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0EE74810-1B06-449B-9402-BB86F62F99A8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19" i="4" l="1"/>
  <c r="T18" i="4"/>
  <c r="T17" i="4"/>
  <c r="T16" i="4"/>
  <c r="T15" i="4"/>
  <c r="T14" i="4"/>
  <c r="T13" i="4"/>
  <c r="T12" i="4"/>
  <c r="T11" i="4"/>
  <c r="T10" i="4"/>
  <c r="T9" i="4"/>
  <c r="T8" i="4"/>
  <c r="T7" i="4"/>
  <c r="T6" i="4"/>
  <c r="T4" i="4" l="1"/>
  <c r="T5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<sst xmlns="http://schemas.openxmlformats.org/spreadsheetml/2006/main" count="865" uniqueCount="288">
  <si>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</si>
  <si>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</si>
  <si>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</si>
  <si>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</si>
  <si>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</si>
  <si>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</si>
  <si>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</si>
  <si>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</si>
  <si>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</si>
  <si>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</si>
  <si>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</si>
  <si>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</si>
  <si>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</si>
  <si>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</si>
  <si>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</si>
  <si>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</si>
  <si>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</si>
  <si>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</si>
  <si>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</si>
  <si>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</si>
  <si>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</si>
  <si>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</si>
  <si>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</si>
  <si>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</si>
  <si>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</si>
  <si>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</si>
  <si>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</si>
  <si>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</si>
  <si>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</si>
  <si>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</si>
  <si>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</si>
  <si>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</si>
  <si>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</si>
  <si>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</si>
  <si>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</si>
  <si>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</si>
  <si>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</si>
  <si>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</si>
  <si>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</si>
  <si>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</si>
  <si>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</si>
  <si>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</si>
  <si>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</si>
  <si>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</si>
  <si>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</si>
  <si>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</si>
  <si>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</si>
  <si>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</si>
  <si>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</si>
  <si>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ภาคตะวันออกเฉียงเหนือ</t>
  </si>
  <si>
    <t>อุทยานแห่งชาติ</t>
  </si>
  <si>
    <t>nominal</t>
  </si>
  <si>
    <t>ป่าคงสภาพ</t>
  </si>
  <si>
    <t>ข้อมูล Hotspot ในพื้นที่ป่าอนุรักษ์ ประจำวันที่ 26 กุมภาพันธ์ 2568</t>
  </si>
  <si>
    <t>ข้อมูล Hotspot ในพื้นที่ป่าสงวนแห่งชาติ ประจำวันที่ 26 กุมภาพันธ์ 2568</t>
  </si>
  <si>
    <t>ข้อมูล Hotspot นอกพื้นที่ป่าฯ ประจำวันที่ 26 กุมภาพันธ์ 2568</t>
  </si>
  <si>
    <t>สำนักบริหารพื้นที่อนุรักษ์ที่ 14 (ตาก)</t>
  </si>
  <si>
    <t>สถานีควบคุมไฟป่าลานสาง-ต้นกระบากใหญ่</t>
  </si>
  <si>
    <t>ตากสินมหาราช</t>
  </si>
  <si>
    <t>ภาคเหนือ</t>
  </si>
  <si>
    <t>ตาก</t>
  </si>
  <si>
    <t>แม่สอด</t>
  </si>
  <si>
    <t>ด่านแม่ละเมา</t>
  </si>
  <si>
    <t>D_8584</t>
  </si>
  <si>
    <t>D_8585</t>
  </si>
  <si>
    <t>ป่าแม่ระมาด</t>
  </si>
  <si>
    <t>แม่ระมาด</t>
  </si>
  <si>
    <t>ขะเนจื้อ</t>
  </si>
  <si>
    <t>ป่าแควระบม และป่าสียัด</t>
  </si>
  <si>
    <t>ภาคกลางและตะวันออก</t>
  </si>
  <si>
    <t>ฉะเชิงเทรา</t>
  </si>
  <si>
    <t>ท่าตะเกียบ</t>
  </si>
  <si>
    <t>คลองตะเกรา</t>
  </si>
  <si>
    <t>R_11413</t>
  </si>
  <si>
    <t>R_11414</t>
  </si>
  <si>
    <t>R_11415</t>
  </si>
  <si>
    <t>R_11416</t>
  </si>
  <si>
    <t>สำนักทอง</t>
  </si>
  <si>
    <t>เมืองระยอง</t>
  </si>
  <si>
    <t>ระยอง</t>
  </si>
  <si>
    <t>โป่งน้ำร้อน</t>
  </si>
  <si>
    <t>จันทบุรี</t>
  </si>
  <si>
    <t>ท่าเกวียน</t>
  </si>
  <si>
    <t>วัฒนานคร</t>
  </si>
  <si>
    <t>สระแก้ว</t>
  </si>
  <si>
    <t>คลองทับจันทร์</t>
  </si>
  <si>
    <t>อรัญประเทศ</t>
  </si>
  <si>
    <t>ผักขะ</t>
  </si>
  <si>
    <t>ป่าไร่</t>
  </si>
  <si>
    <t>ตาจง</t>
  </si>
  <si>
    <t>ละหานทราย</t>
  </si>
  <si>
    <t>บุรีรัมย์</t>
  </si>
  <si>
    <t>ยายแย้มวัฒนา</t>
  </si>
  <si>
    <t>เฉลิมพระเกียรติ</t>
  </si>
  <si>
    <t>หนองบัวตะเกียด</t>
  </si>
  <si>
    <t>ด่านขุนทด</t>
  </si>
  <si>
    <t>นครราชสีมา</t>
  </si>
  <si>
    <t>แม่กาษา</t>
  </si>
  <si>
    <t>A_26376</t>
  </si>
  <si>
    <t>A_26377</t>
  </si>
  <si>
    <t>A_26378</t>
  </si>
  <si>
    <t>A_26379</t>
  </si>
  <si>
    <t>A_26380</t>
  </si>
  <si>
    <t>A_26381</t>
  </si>
  <si>
    <t>A_26382</t>
  </si>
  <si>
    <t>A_26383</t>
  </si>
  <si>
    <t>A_26384</t>
  </si>
  <si>
    <t>A_26385</t>
  </si>
  <si>
    <t>A_26386</t>
  </si>
  <si>
    <t>A_26387</t>
  </si>
  <si>
    <t>A_26388</t>
  </si>
  <si>
    <t>A_26389</t>
  </si>
  <si>
    <t>D_8586</t>
  </si>
  <si>
    <t>บ้านนา</t>
  </si>
  <si>
    <t>สามเงา</t>
  </si>
  <si>
    <t>แม่ตื่น</t>
  </si>
  <si>
    <t>เขตรักษาพันธุ์สัตว์ป่า</t>
  </si>
  <si>
    <t>สถานีควบคุมไฟป่าแม่ตื่น</t>
  </si>
  <si>
    <t>D_8587</t>
  </si>
  <si>
    <t>งิม</t>
  </si>
  <si>
    <t>ปง</t>
  </si>
  <si>
    <t>พะเยา</t>
  </si>
  <si>
    <t>ดอยผาช้าง</t>
  </si>
  <si>
    <t>สถานีควบคุมไฟป่าดอยผาช้าง</t>
  </si>
  <si>
    <t>สำนักบริหารพื้นที่อนุรักษ์ที่ 15 (เชียงราย)</t>
  </si>
  <si>
    <t>พื้นที่ราษฎรทำกิน</t>
  </si>
  <si>
    <t>D_8588</t>
  </si>
  <si>
    <t>D_8589</t>
  </si>
  <si>
    <t>low</t>
  </si>
  <si>
    <t>D_8590</t>
  </si>
  <si>
    <t>D_8591</t>
  </si>
  <si>
    <t>D_8592</t>
  </si>
  <si>
    <t>D_8593</t>
  </si>
  <si>
    <t>D_8594</t>
  </si>
  <si>
    <t>D_8595</t>
  </si>
  <si>
    <t>D_8596</t>
  </si>
  <si>
    <t>พะวอ</t>
  </si>
  <si>
    <t>น้ำตกพาเจริญ</t>
  </si>
  <si>
    <t>เตรียมการอุทยานแห่งชาติ</t>
  </si>
  <si>
    <t>สถานีควบคุมไฟป่าขุนพะวอ-น้ำตกพาเจริญ</t>
  </si>
  <si>
    <t>D_8597</t>
  </si>
  <si>
    <t>อมก๋อย</t>
  </si>
  <si>
    <t xml:space="preserve"> </t>
  </si>
  <si>
    <t>สำนักบริหารพื้นที่อนุรักษ์ที่ 16 (เชียงใหม่)</t>
  </si>
  <si>
    <t>D_8598</t>
  </si>
  <si>
    <t>D_8599</t>
  </si>
  <si>
    <t>R_11417</t>
  </si>
  <si>
    <t>เขากระปุก</t>
  </si>
  <si>
    <t>ท่ายาง</t>
  </si>
  <si>
    <t>เพชรบุรี</t>
  </si>
  <si>
    <t>ป่ายางน้ำกลัดเหนือและป่ายางน้ำกลัดใต้</t>
  </si>
  <si>
    <t>R_11418</t>
  </si>
  <si>
    <t>R_11419</t>
  </si>
  <si>
    <t>เตาปูน</t>
  </si>
  <si>
    <t>สอง</t>
  </si>
  <si>
    <t>แพร่</t>
  </si>
  <si>
    <t>ป่าแม่ยมตะวันตก</t>
  </si>
  <si>
    <t>R_11420</t>
  </si>
  <si>
    <t>โคกเพชรพัฒนา</t>
  </si>
  <si>
    <t>บำเหน็จณรงค์</t>
  </si>
  <si>
    <t>ชัยภูมิ</t>
  </si>
  <si>
    <t>ป่านายางกลัก</t>
  </si>
  <si>
    <t>R_11421</t>
  </si>
  <si>
    <t>R_11422</t>
  </si>
  <si>
    <t>ป่าสามหมื่น</t>
  </si>
  <si>
    <t>R_11423</t>
  </si>
  <si>
    <t>แม่หละ</t>
  </si>
  <si>
    <t>ท่าสองยาง</t>
  </si>
  <si>
    <t>ป่าท่าสองยาง</t>
  </si>
  <si>
    <t>R_11424</t>
  </si>
  <si>
    <t>R_11425</t>
  </si>
  <si>
    <t>R_11426</t>
  </si>
  <si>
    <t>R_11427</t>
  </si>
  <si>
    <t>R_11428</t>
  </si>
  <si>
    <t>แม่ท้อ</t>
  </si>
  <si>
    <t>เมืองตาก</t>
  </si>
  <si>
    <t>ป่าแม่สอด</t>
  </si>
  <si>
    <t>R_11429</t>
  </si>
  <si>
    <t>ป่าแม่ละเมา</t>
  </si>
  <si>
    <t>R_11430</t>
  </si>
  <si>
    <t>R_11431</t>
  </si>
  <si>
    <t>R_11432</t>
  </si>
  <si>
    <t>R_11433</t>
  </si>
  <si>
    <t>R_11434</t>
  </si>
  <si>
    <t>สามหมื่น</t>
  </si>
  <si>
    <t>ป่าแม่ท้อและป่าห้วยตากฝั่งขวา</t>
  </si>
  <si>
    <t>R_11435</t>
  </si>
  <si>
    <t>ปากช่อง</t>
  </si>
  <si>
    <t>ป่าดงพญาเย็น</t>
  </si>
  <si>
    <t>R_11436</t>
  </si>
  <si>
    <t>ห้วยบง</t>
  </si>
  <si>
    <t>ป่าดงกะสัง และป่าลำพญากลาง</t>
  </si>
  <si>
    <t>R_11437</t>
  </si>
  <si>
    <t>หนองแวง</t>
  </si>
  <si>
    <t>เทพารักษ์</t>
  </si>
  <si>
    <t>R_11438</t>
  </si>
  <si>
    <t>นิคมพัฒนา</t>
  </si>
  <si>
    <t>เมืองลำปาง</t>
  </si>
  <si>
    <t>ลำปาง</t>
  </si>
  <si>
    <t>ป่าแม่ทรายคำ</t>
  </si>
  <si>
    <t>R_11439</t>
  </si>
  <si>
    <t>นาแส่ง</t>
  </si>
  <si>
    <t>เกาะคา</t>
  </si>
  <si>
    <t>ป่าแม่ไฮ</t>
  </si>
  <si>
    <t>R_11440</t>
  </si>
  <si>
    <t>R_11441</t>
  </si>
  <si>
    <t>เสริมขวา</t>
  </si>
  <si>
    <t>เสริมงาม</t>
  </si>
  <si>
    <t>ป่าแม่เรียง</t>
  </si>
  <si>
    <t>R_11442</t>
  </si>
  <si>
    <t>ทาปลาดุก</t>
  </si>
  <si>
    <t>แม่ทา</t>
  </si>
  <si>
    <t>ลำพูน</t>
  </si>
  <si>
    <t>ป่าแม่ทา</t>
  </si>
  <si>
    <t>R_11443</t>
  </si>
  <si>
    <t>ศรีวิชัย</t>
  </si>
  <si>
    <t>ลี้</t>
  </si>
  <si>
    <t>ป่าแม่ตืน และป่าแม่แนต</t>
  </si>
  <si>
    <t>R_11444</t>
  </si>
  <si>
    <t>R_11445</t>
  </si>
  <si>
    <t>A_26390</t>
  </si>
  <si>
    <t>คลองกระจัง</t>
  </si>
  <si>
    <t>ศรีเทพ</t>
  </si>
  <si>
    <t>เพชรบูรณ์</t>
  </si>
  <si>
    <t>A_26391</t>
  </si>
  <si>
    <t>A_26392</t>
  </si>
  <si>
    <t>พังตรุ</t>
  </si>
  <si>
    <t>ท่าม่วง</t>
  </si>
  <si>
    <t>กาญจนบุรี</t>
  </si>
  <si>
    <t>A_26393</t>
  </si>
  <si>
    <t>A_26394</t>
  </si>
  <si>
    <t>เลาขวัญ</t>
  </si>
  <si>
    <t>A_26395</t>
  </si>
  <si>
    <t>หนองปลิง</t>
  </si>
  <si>
    <t>A_26396</t>
  </si>
  <si>
    <t>คลองกิ่ว</t>
  </si>
  <si>
    <t>บ้านบึง</t>
  </si>
  <si>
    <t>ชลบุรี</t>
  </si>
  <si>
    <t>A_26397</t>
  </si>
  <si>
    <t>เนินขาม</t>
  </si>
  <si>
    <t>ชัยนาท</t>
  </si>
  <si>
    <t>A_26398</t>
  </si>
  <si>
    <t>A_26399</t>
  </si>
  <si>
    <t>ซับใหญ่</t>
  </si>
  <si>
    <t>A_26400</t>
  </si>
  <si>
    <t>ท่าเรือ</t>
  </si>
  <si>
    <t>ปากพลี</t>
  </si>
  <si>
    <t>นครนายก</t>
  </si>
  <si>
    <t>A_26401</t>
  </si>
  <si>
    <t>A_26402</t>
  </si>
  <si>
    <t>เกาะโพธิ์</t>
  </si>
  <si>
    <t>A_26403</t>
  </si>
  <si>
    <t>A_26404</t>
  </si>
  <si>
    <t>A_26405</t>
  </si>
  <si>
    <t>A_26406</t>
  </si>
  <si>
    <t>A_26407</t>
  </si>
  <si>
    <t>ทุ่งลูกนก</t>
  </si>
  <si>
    <t>กำแพงแสน</t>
  </si>
  <si>
    <t>นครปฐม</t>
  </si>
  <si>
    <t>A_26408</t>
  </si>
  <si>
    <t>โคกกรวด</t>
  </si>
  <si>
    <t>เมืองนครราชสีมา</t>
  </si>
  <si>
    <t>A_26409</t>
  </si>
  <si>
    <t>A_26410</t>
  </si>
  <si>
    <t>รอบเมือง</t>
  </si>
  <si>
    <t>เมืองปราจีนบุรี</t>
  </si>
  <si>
    <t>ปราจีนบุรี</t>
  </si>
  <si>
    <t>A_26411</t>
  </si>
  <si>
    <t>มิตรภาพ</t>
  </si>
  <si>
    <t>มวกเหล็ก</t>
  </si>
  <si>
    <t>สระบุรี</t>
  </si>
  <si>
    <t>A_26412</t>
  </si>
  <si>
    <t>A_26413</t>
  </si>
  <si>
    <t>สระพังลาน</t>
  </si>
  <si>
    <t>อู่ทอง</t>
  </si>
  <si>
    <t>สุพรรณบุรี</t>
  </si>
  <si>
    <t>A_26414</t>
  </si>
  <si>
    <t>หนองสะเดา</t>
  </si>
  <si>
    <t>สามชุก</t>
  </si>
  <si>
    <t>A_26415</t>
  </si>
  <si>
    <t>A_26416</t>
  </si>
  <si>
    <t>หนองโพธิ์</t>
  </si>
  <si>
    <t>หนองหญ้าไซ</t>
  </si>
  <si>
    <t>A_26417</t>
  </si>
  <si>
    <t>A_26418</t>
  </si>
  <si>
    <t>A_26419</t>
  </si>
  <si>
    <t>บ่อกรุ</t>
  </si>
  <si>
    <t>เดิมบางนางบวช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</si>
</sst>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34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3"/>
  <sheetViews>
    <sheetView zoomScaleNormal="100" workbookViewId="0">
      <selection activeCell="E27" sqref="E27"/>
    </sheetView>
  </sheetViews>
  <sheetFormatPr defaultColWidth="12.7109375" defaultRowHeight="18.75"/>
  <cols>
    <col min="1" max="1" width="14.28515625" style="23" customWidth="1"/>
    <col min="2" max="2" width="9.28515625" style="24" bestFit="1" customWidth="1"/>
    <col min="3" max="3" width="5.42578125" style="25" bestFit="1" customWidth="1"/>
    <col min="4" max="4" width="9.42578125" style="29" bestFit="1" customWidth="1"/>
    <col min="5" max="5" width="10.42578125" style="29" bestFit="1" customWidth="1"/>
    <col min="6" max="7" width="14.5703125" style="29" bestFit="1" customWidth="1"/>
    <col min="8" max="8" width="9.85546875" style="24" bestFit="1" customWidth="1"/>
    <col min="9" max="9" width="10.7109375" style="24" bestFit="1" customWidth="1"/>
    <col min="10" max="10" width="6.42578125" style="24" bestFit="1" customWidth="1"/>
    <col min="11" max="11" width="9.7109375" style="24" bestFit="1" customWidth="1"/>
    <col min="12" max="12" width="18.5703125" style="24" bestFit="1" customWidth="1"/>
    <col min="13" max="13" width="11.85546875" style="24" bestFit="1" customWidth="1"/>
    <col min="14" max="14" width="14.140625" style="24" bestFit="1" customWidth="1"/>
    <col min="15" max="15" width="32.28515625" style="24" bestFit="1" customWidth="1"/>
    <col min="16" max="17" width="27.28515625" style="23" bestFit="1" customWidth="1"/>
    <col min="18" max="18" width="12.5703125" style="23" bestFit="1" customWidth="1"/>
    <col min="19" max="19" width="14.42578125" style="23" bestFit="1" customWidth="1"/>
    <col min="20" max="20" width="46.5703125" style="23" bestFit="1" customWidth="1"/>
    <col min="21" max="16384" width="12.7109375" style="23"/>
  </cols>
  <sheetData>
    <row r="1" spans="1:20" ht="28.5" customHeight="1">
      <c r="A1" s="39" t="s">
        <v>53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3" t="s">
        <v>63</v>
      </c>
      <c r="B4" s="35">
        <v>45714</v>
      </c>
      <c r="C4" s="36">
        <v>2.4</v>
      </c>
      <c r="D4" s="37">
        <v>16.766069999999999</v>
      </c>
      <c r="E4" s="37">
        <v>98.850750000000005</v>
      </c>
      <c r="F4" s="37">
        <v>484093.75467200001</v>
      </c>
      <c r="G4" s="37">
        <v>1853682.80372</v>
      </c>
      <c r="H4" s="33" t="s">
        <v>48</v>
      </c>
      <c r="I4" s="33" t="s">
        <v>62</v>
      </c>
      <c r="J4" s="33" t="s">
        <v>61</v>
      </c>
      <c r="K4" s="33" t="s">
        <v>60</v>
      </c>
      <c r="L4" s="33" t="s">
        <v>59</v>
      </c>
      <c r="M4" s="33" t="s">
        <v>58</v>
      </c>
      <c r="N4" s="33" t="s">
        <v>50</v>
      </c>
      <c r="O4" s="33" t="s">
        <v>57</v>
      </c>
      <c r="P4" s="33" t="s">
        <v>56</v>
      </c>
      <c r="Q4" s="33" t="s">
        <v>56</v>
      </c>
      <c r="R4" s="33" t="s">
        <v>51</v>
      </c>
      <c r="S4" s="33" t="s">
        <v>52</v>
      </c>
      <c r="T4" s="34" t="str">
        <f>HYPERLINK(CONCATENATE("http://maps.google.com/maps?q=",D4,",",E4))</f>
        <v>http://maps.google.com/maps?q=16.76607,98.85075</v>
      </c>
    </row>
    <row r="5" spans="1:20">
      <c r="A5" s="33" t="s">
        <v>64</v>
      </c>
      <c r="B5" s="35">
        <v>45714</v>
      </c>
      <c r="C5" s="36">
        <v>2.4</v>
      </c>
      <c r="D5" s="37">
        <v>16.77159</v>
      </c>
      <c r="E5" s="37">
        <v>98.85136</v>
      </c>
      <c r="F5" s="37">
        <v>484159.22229000001</v>
      </c>
      <c r="G5" s="37">
        <v>1854293.3928799999</v>
      </c>
      <c r="H5" s="33" t="s">
        <v>48</v>
      </c>
      <c r="I5" s="33" t="s">
        <v>62</v>
      </c>
      <c r="J5" s="33" t="s">
        <v>61</v>
      </c>
      <c r="K5" s="33" t="s">
        <v>60</v>
      </c>
      <c r="L5" s="33" t="s">
        <v>59</v>
      </c>
      <c r="M5" s="33" t="s">
        <v>58</v>
      </c>
      <c r="N5" s="33" t="s">
        <v>50</v>
      </c>
      <c r="O5" s="33" t="s">
        <v>57</v>
      </c>
      <c r="P5" s="33" t="s">
        <v>56</v>
      </c>
      <c r="Q5" s="33" t="s">
        <v>56</v>
      </c>
      <c r="R5" s="33" t="s">
        <v>51</v>
      </c>
      <c r="S5" s="33" t="s">
        <v>52</v>
      </c>
      <c r="T5" s="34" t="str">
        <f>HYPERLINK(CONCATENATE("http://maps.google.com/maps?q=",D5,",",E5))</f>
        <v>http://maps.google.com/maps?q=16.77159,98.85136</v>
      </c>
    </row>
    <row r="6" spans="1:20">
      <c r="A6" s="33" t="s">
        <v>112</v>
      </c>
      <c r="B6" s="35">
        <v>45714</v>
      </c>
      <c r="C6" s="36">
        <v>13.5</v>
      </c>
      <c r="D6" s="37">
        <v>17.330539999999999</v>
      </c>
      <c r="E6" s="37">
        <v>98.722560000000001</v>
      </c>
      <c r="F6" s="37">
        <v>470520.549788</v>
      </c>
      <c r="G6" s="37">
        <v>1916142.87665</v>
      </c>
      <c r="H6" s="33" t="s">
        <v>48</v>
      </c>
      <c r="I6" s="33" t="s">
        <v>113</v>
      </c>
      <c r="J6" s="33" t="s">
        <v>114</v>
      </c>
      <c r="K6" s="33" t="s">
        <v>60</v>
      </c>
      <c r="L6" s="33" t="s">
        <v>59</v>
      </c>
      <c r="M6" s="33" t="s">
        <v>115</v>
      </c>
      <c r="N6" s="33" t="s">
        <v>116</v>
      </c>
      <c r="O6" s="33" t="s">
        <v>117</v>
      </c>
      <c r="P6" s="33" t="s">
        <v>56</v>
      </c>
      <c r="Q6" s="33" t="s">
        <v>56</v>
      </c>
      <c r="R6" s="33" t="s">
        <v>51</v>
      </c>
      <c r="S6" s="33" t="s">
        <v>52</v>
      </c>
      <c r="T6" s="34" t="str">
        <f>HYPERLINK(CONCATENATE("http://maps.google.com/maps?q=",D6,",",E6))</f>
        <v>http://maps.google.com/maps?q=17.33054,98.72256</v>
      </c>
    </row>
    <row r="7" spans="1:20">
      <c r="A7" s="33" t="s">
        <v>118</v>
      </c>
      <c r="B7" s="35">
        <v>45714</v>
      </c>
      <c r="C7" s="36">
        <v>13.5</v>
      </c>
      <c r="D7" s="37">
        <v>19.280449999999998</v>
      </c>
      <c r="E7" s="37">
        <v>100.42256999999999</v>
      </c>
      <c r="F7" s="37">
        <v>649484.80834800005</v>
      </c>
      <c r="G7" s="37">
        <v>2132471.9385199999</v>
      </c>
      <c r="H7" s="33" t="s">
        <v>48</v>
      </c>
      <c r="I7" s="33" t="s">
        <v>119</v>
      </c>
      <c r="J7" s="33" t="s">
        <v>120</v>
      </c>
      <c r="K7" s="33" t="s">
        <v>121</v>
      </c>
      <c r="L7" s="33" t="s">
        <v>59</v>
      </c>
      <c r="M7" s="33" t="s">
        <v>122</v>
      </c>
      <c r="N7" s="33" t="s">
        <v>116</v>
      </c>
      <c r="O7" s="33" t="s">
        <v>123</v>
      </c>
      <c r="P7" s="33" t="s">
        <v>124</v>
      </c>
      <c r="Q7" s="33" t="s">
        <v>124</v>
      </c>
      <c r="R7" s="33" t="s">
        <v>51</v>
      </c>
      <c r="S7" s="33" t="s">
        <v>125</v>
      </c>
      <c r="T7" s="34" t="str">
        <f t="shared" ref="T7:T19" si="0">HYPERLINK(CONCATENATE("http://maps.google.com/maps?q=",D7,",",E7))</f>
        <v>http://maps.google.com/maps?q=19.28045,100.42257</v>
      </c>
    </row>
    <row r="8" spans="1:20">
      <c r="A8" s="33" t="s">
        <v>126</v>
      </c>
      <c r="B8" s="35">
        <v>45714</v>
      </c>
      <c r="C8" s="36">
        <v>13.5</v>
      </c>
      <c r="D8" s="37">
        <v>16.767700000000001</v>
      </c>
      <c r="E8" s="37">
        <v>98.839039999999997</v>
      </c>
      <c r="F8" s="37">
        <v>482845.91065799998</v>
      </c>
      <c r="G8" s="37">
        <v>1853864.0935200001</v>
      </c>
      <c r="H8" s="33" t="s">
        <v>48</v>
      </c>
      <c r="I8" s="33" t="s">
        <v>62</v>
      </c>
      <c r="J8" s="33" t="s">
        <v>61</v>
      </c>
      <c r="K8" s="33" t="s">
        <v>60</v>
      </c>
      <c r="L8" s="33" t="s">
        <v>59</v>
      </c>
      <c r="M8" s="33" t="s">
        <v>58</v>
      </c>
      <c r="N8" s="33" t="s">
        <v>50</v>
      </c>
      <c r="O8" s="33" t="s">
        <v>57</v>
      </c>
      <c r="P8" s="33" t="s">
        <v>56</v>
      </c>
      <c r="Q8" s="33" t="s">
        <v>56</v>
      </c>
      <c r="R8" s="33" t="s">
        <v>51</v>
      </c>
      <c r="S8" s="33" t="s">
        <v>52</v>
      </c>
      <c r="T8" s="34" t="str">
        <f t="shared" si="0"/>
        <v>http://maps.google.com/maps?q=16.7677,98.83904</v>
      </c>
    </row>
    <row r="9" spans="1:20">
      <c r="A9" s="33" t="s">
        <v>127</v>
      </c>
      <c r="B9" s="35">
        <v>45714</v>
      </c>
      <c r="C9" s="36">
        <v>13.5</v>
      </c>
      <c r="D9" s="37">
        <v>16.768260000000001</v>
      </c>
      <c r="E9" s="37">
        <v>98.842969999999994</v>
      </c>
      <c r="F9" s="37">
        <v>483264.79484500003</v>
      </c>
      <c r="G9" s="37">
        <v>1853925.7069999999</v>
      </c>
      <c r="H9" s="33" t="s">
        <v>48</v>
      </c>
      <c r="I9" s="33" t="s">
        <v>62</v>
      </c>
      <c r="J9" s="33" t="s">
        <v>61</v>
      </c>
      <c r="K9" s="33" t="s">
        <v>60</v>
      </c>
      <c r="L9" s="33" t="s">
        <v>59</v>
      </c>
      <c r="M9" s="33" t="s">
        <v>58</v>
      </c>
      <c r="N9" s="33" t="s">
        <v>50</v>
      </c>
      <c r="O9" s="33" t="s">
        <v>57</v>
      </c>
      <c r="P9" s="33" t="s">
        <v>56</v>
      </c>
      <c r="Q9" s="33" t="s">
        <v>56</v>
      </c>
      <c r="R9" s="33" t="s">
        <v>128</v>
      </c>
      <c r="S9" s="33" t="s">
        <v>52</v>
      </c>
      <c r="T9" s="34" t="str">
        <f t="shared" si="0"/>
        <v>http://maps.google.com/maps?q=16.76826,98.84297</v>
      </c>
    </row>
    <row r="10" spans="1:20">
      <c r="A10" s="33" t="s">
        <v>129</v>
      </c>
      <c r="B10" s="35">
        <v>45714</v>
      </c>
      <c r="C10" s="36">
        <v>13.5</v>
      </c>
      <c r="D10" s="37">
        <v>16.771190000000001</v>
      </c>
      <c r="E10" s="37">
        <v>98.838489999999993</v>
      </c>
      <c r="F10" s="37">
        <v>482787.60903599998</v>
      </c>
      <c r="G10" s="37">
        <v>1854250.21493</v>
      </c>
      <c r="H10" s="33" t="s">
        <v>48</v>
      </c>
      <c r="I10" s="33" t="s">
        <v>62</v>
      </c>
      <c r="J10" s="33" t="s">
        <v>61</v>
      </c>
      <c r="K10" s="33" t="s">
        <v>60</v>
      </c>
      <c r="L10" s="33" t="s">
        <v>59</v>
      </c>
      <c r="M10" s="33" t="s">
        <v>58</v>
      </c>
      <c r="N10" s="33" t="s">
        <v>50</v>
      </c>
      <c r="O10" s="33" t="s">
        <v>57</v>
      </c>
      <c r="P10" s="33" t="s">
        <v>56</v>
      </c>
      <c r="Q10" s="33" t="s">
        <v>56</v>
      </c>
      <c r="R10" s="33" t="s">
        <v>51</v>
      </c>
      <c r="S10" s="33" t="s">
        <v>52</v>
      </c>
      <c r="T10" s="34" t="str">
        <f t="shared" si="0"/>
        <v>http://maps.google.com/maps?q=16.77119,98.83849</v>
      </c>
    </row>
    <row r="11" spans="1:20">
      <c r="A11" s="33" t="s">
        <v>130</v>
      </c>
      <c r="B11" s="35">
        <v>45714</v>
      </c>
      <c r="C11" s="36">
        <v>13.5</v>
      </c>
      <c r="D11" s="37">
        <v>16.771740000000001</v>
      </c>
      <c r="E11" s="37">
        <v>98.842399999999998</v>
      </c>
      <c r="F11" s="37">
        <v>483204.35346399999</v>
      </c>
      <c r="G11" s="37">
        <v>1854310.72267</v>
      </c>
      <c r="H11" s="33" t="s">
        <v>48</v>
      </c>
      <c r="I11" s="33" t="s">
        <v>62</v>
      </c>
      <c r="J11" s="33" t="s">
        <v>61</v>
      </c>
      <c r="K11" s="33" t="s">
        <v>60</v>
      </c>
      <c r="L11" s="33" t="s">
        <v>59</v>
      </c>
      <c r="M11" s="33" t="s">
        <v>58</v>
      </c>
      <c r="N11" s="33" t="s">
        <v>50</v>
      </c>
      <c r="O11" s="33" t="s">
        <v>57</v>
      </c>
      <c r="P11" s="33" t="s">
        <v>56</v>
      </c>
      <c r="Q11" s="33" t="s">
        <v>56</v>
      </c>
      <c r="R11" s="33" t="s">
        <v>51</v>
      </c>
      <c r="S11" s="33" t="s">
        <v>52</v>
      </c>
      <c r="T11" s="34" t="str">
        <f t="shared" si="0"/>
        <v>http://maps.google.com/maps?q=16.77174,98.8424</v>
      </c>
    </row>
    <row r="12" spans="1:20">
      <c r="A12" s="33" t="s">
        <v>131</v>
      </c>
      <c r="B12" s="35">
        <v>45714</v>
      </c>
      <c r="C12" s="36">
        <v>13.5</v>
      </c>
      <c r="D12" s="37">
        <v>16.772290000000002</v>
      </c>
      <c r="E12" s="37">
        <v>98.846310000000003</v>
      </c>
      <c r="F12" s="37">
        <v>483621.09542999999</v>
      </c>
      <c r="G12" s="37">
        <v>1854371.2386099999</v>
      </c>
      <c r="H12" s="33" t="s">
        <v>48</v>
      </c>
      <c r="I12" s="33" t="s">
        <v>62</v>
      </c>
      <c r="J12" s="33" t="s">
        <v>61</v>
      </c>
      <c r="K12" s="33" t="s">
        <v>60</v>
      </c>
      <c r="L12" s="33" t="s">
        <v>59</v>
      </c>
      <c r="M12" s="33" t="s">
        <v>58</v>
      </c>
      <c r="N12" s="33" t="s">
        <v>50</v>
      </c>
      <c r="O12" s="33" t="s">
        <v>57</v>
      </c>
      <c r="P12" s="33" t="s">
        <v>56</v>
      </c>
      <c r="Q12" s="33" t="s">
        <v>56</v>
      </c>
      <c r="R12" s="33" t="s">
        <v>51</v>
      </c>
      <c r="S12" s="33" t="s">
        <v>52</v>
      </c>
      <c r="T12" s="34" t="str">
        <f t="shared" si="0"/>
        <v>http://maps.google.com/maps?q=16.77229,98.84631</v>
      </c>
    </row>
    <row r="13" spans="1:20">
      <c r="A13" s="33" t="s">
        <v>132</v>
      </c>
      <c r="B13" s="35">
        <v>45714</v>
      </c>
      <c r="C13" s="36">
        <v>13.5</v>
      </c>
      <c r="D13" s="37">
        <v>16.773409999999998</v>
      </c>
      <c r="E13" s="37">
        <v>98.854179999999999</v>
      </c>
      <c r="F13" s="37">
        <v>484459.902145</v>
      </c>
      <c r="G13" s="37">
        <v>1854494.5035999999</v>
      </c>
      <c r="H13" s="33" t="s">
        <v>48</v>
      </c>
      <c r="I13" s="33" t="s">
        <v>62</v>
      </c>
      <c r="J13" s="33" t="s">
        <v>61</v>
      </c>
      <c r="K13" s="33" t="s">
        <v>60</v>
      </c>
      <c r="L13" s="33" t="s">
        <v>59</v>
      </c>
      <c r="M13" s="33" t="s">
        <v>58</v>
      </c>
      <c r="N13" s="33" t="s">
        <v>50</v>
      </c>
      <c r="O13" s="33" t="s">
        <v>57</v>
      </c>
      <c r="P13" s="33" t="s">
        <v>56</v>
      </c>
      <c r="Q13" s="33" t="s">
        <v>56</v>
      </c>
      <c r="R13" s="33" t="s">
        <v>51</v>
      </c>
      <c r="S13" s="33" t="s">
        <v>52</v>
      </c>
      <c r="T13" s="34" t="str">
        <f t="shared" si="0"/>
        <v>http://maps.google.com/maps?q=16.77341,98.85418</v>
      </c>
    </row>
    <row r="14" spans="1:20">
      <c r="A14" s="33" t="s">
        <v>133</v>
      </c>
      <c r="B14" s="35">
        <v>45714</v>
      </c>
      <c r="C14" s="36">
        <v>13.5</v>
      </c>
      <c r="D14" s="37">
        <v>16.78801</v>
      </c>
      <c r="E14" s="37">
        <v>98.82423</v>
      </c>
      <c r="F14" s="37">
        <v>481269.54102599999</v>
      </c>
      <c r="G14" s="37">
        <v>1856112.1853</v>
      </c>
      <c r="H14" s="33" t="s">
        <v>48</v>
      </c>
      <c r="I14" s="33" t="s">
        <v>62</v>
      </c>
      <c r="J14" s="33" t="s">
        <v>61</v>
      </c>
      <c r="K14" s="33" t="s">
        <v>60</v>
      </c>
      <c r="L14" s="33" t="s">
        <v>59</v>
      </c>
      <c r="M14" s="33" t="s">
        <v>58</v>
      </c>
      <c r="N14" s="33" t="s">
        <v>50</v>
      </c>
      <c r="O14" s="33" t="s">
        <v>57</v>
      </c>
      <c r="P14" s="33" t="s">
        <v>56</v>
      </c>
      <c r="Q14" s="33" t="s">
        <v>56</v>
      </c>
      <c r="R14" s="33" t="s">
        <v>51</v>
      </c>
      <c r="S14" s="33" t="s">
        <v>52</v>
      </c>
      <c r="T14" s="34" t="str">
        <f t="shared" si="0"/>
        <v>http://maps.google.com/maps?q=16.78801,98.82423</v>
      </c>
    </row>
    <row r="15" spans="1:20">
      <c r="A15" s="33" t="s">
        <v>134</v>
      </c>
      <c r="B15" s="35">
        <v>45714</v>
      </c>
      <c r="C15" s="36">
        <v>13.5</v>
      </c>
      <c r="D15" s="37">
        <v>16.80547</v>
      </c>
      <c r="E15" s="37">
        <v>98.821550000000002</v>
      </c>
      <c r="F15" s="37">
        <v>480985.69163999998</v>
      </c>
      <c r="G15" s="37">
        <v>1858043.92215</v>
      </c>
      <c r="H15" s="33" t="s">
        <v>48</v>
      </c>
      <c r="I15" s="33" t="s">
        <v>62</v>
      </c>
      <c r="J15" s="33" t="s">
        <v>61</v>
      </c>
      <c r="K15" s="33" t="s">
        <v>60</v>
      </c>
      <c r="L15" s="33" t="s">
        <v>59</v>
      </c>
      <c r="M15" s="33" t="s">
        <v>58</v>
      </c>
      <c r="N15" s="33" t="s">
        <v>50</v>
      </c>
      <c r="O15" s="33" t="s">
        <v>57</v>
      </c>
      <c r="P15" s="33" t="s">
        <v>56</v>
      </c>
      <c r="Q15" s="33" t="s">
        <v>56</v>
      </c>
      <c r="R15" s="33" t="s">
        <v>51</v>
      </c>
      <c r="S15" s="33" t="s">
        <v>52</v>
      </c>
      <c r="T15" s="34" t="str">
        <f t="shared" si="0"/>
        <v>http://maps.google.com/maps?q=16.80547,98.82155</v>
      </c>
    </row>
    <row r="16" spans="1:20">
      <c r="A16" s="33" t="s">
        <v>135</v>
      </c>
      <c r="B16" s="35">
        <v>45714</v>
      </c>
      <c r="C16" s="36">
        <v>13.5</v>
      </c>
      <c r="D16" s="37">
        <v>16.746459999999999</v>
      </c>
      <c r="E16" s="37">
        <v>98.764769999999999</v>
      </c>
      <c r="F16" s="37">
        <v>474927.87547000003</v>
      </c>
      <c r="G16" s="37">
        <v>1851522.3527299999</v>
      </c>
      <c r="H16" s="33" t="s">
        <v>48</v>
      </c>
      <c r="I16" s="33" t="s">
        <v>136</v>
      </c>
      <c r="J16" s="33" t="s">
        <v>61</v>
      </c>
      <c r="K16" s="33" t="s">
        <v>60</v>
      </c>
      <c r="L16" s="33" t="s">
        <v>59</v>
      </c>
      <c r="M16" s="33" t="s">
        <v>137</v>
      </c>
      <c r="N16" s="33" t="s">
        <v>138</v>
      </c>
      <c r="O16" s="33" t="s">
        <v>139</v>
      </c>
      <c r="P16" s="33" t="s">
        <v>56</v>
      </c>
      <c r="Q16" s="33" t="s">
        <v>56</v>
      </c>
      <c r="R16" s="33" t="s">
        <v>51</v>
      </c>
      <c r="S16" s="33" t="s">
        <v>52</v>
      </c>
      <c r="T16" s="34" t="str">
        <f t="shared" si="0"/>
        <v>http://maps.google.com/maps?q=16.74646,98.76477</v>
      </c>
    </row>
    <row r="17" spans="1:20">
      <c r="A17" s="33" t="s">
        <v>140</v>
      </c>
      <c r="B17" s="35">
        <v>45714</v>
      </c>
      <c r="C17" s="36">
        <v>13.5</v>
      </c>
      <c r="D17" s="37">
        <v>17.816980000000001</v>
      </c>
      <c r="E17" s="37">
        <v>98.656450000000007</v>
      </c>
      <c r="F17" s="37">
        <v>463593.38449199998</v>
      </c>
      <c r="G17" s="37">
        <v>1969970.50777</v>
      </c>
      <c r="H17" s="33" t="s">
        <v>48</v>
      </c>
      <c r="I17" s="33" t="s">
        <v>113</v>
      </c>
      <c r="J17" s="33" t="s">
        <v>114</v>
      </c>
      <c r="K17" s="33" t="s">
        <v>60</v>
      </c>
      <c r="L17" s="33" t="s">
        <v>59</v>
      </c>
      <c r="M17" s="33" t="s">
        <v>141</v>
      </c>
      <c r="N17" s="33" t="s">
        <v>116</v>
      </c>
      <c r="O17" s="33" t="s">
        <v>142</v>
      </c>
      <c r="P17" s="33" t="s">
        <v>143</v>
      </c>
      <c r="Q17" s="33" t="s">
        <v>143</v>
      </c>
      <c r="R17" s="33" t="s">
        <v>51</v>
      </c>
      <c r="S17" s="33" t="s">
        <v>52</v>
      </c>
      <c r="T17" s="34" t="str">
        <f t="shared" si="0"/>
        <v>http://maps.google.com/maps?q=17.81698,98.65645</v>
      </c>
    </row>
    <row r="18" spans="1:20">
      <c r="A18" s="33" t="s">
        <v>144</v>
      </c>
      <c r="B18" s="35">
        <v>45714</v>
      </c>
      <c r="C18" s="36">
        <v>13.5</v>
      </c>
      <c r="D18" s="37">
        <v>17.81757</v>
      </c>
      <c r="E18" s="37">
        <v>98.660600000000002</v>
      </c>
      <c r="F18" s="37">
        <v>464033.29005499999</v>
      </c>
      <c r="G18" s="37">
        <v>1970034.9808</v>
      </c>
      <c r="H18" s="33" t="s">
        <v>48</v>
      </c>
      <c r="I18" s="33" t="s">
        <v>113</v>
      </c>
      <c r="J18" s="33" t="s">
        <v>114</v>
      </c>
      <c r="K18" s="33" t="s">
        <v>60</v>
      </c>
      <c r="L18" s="33" t="s">
        <v>59</v>
      </c>
      <c r="M18" s="33" t="s">
        <v>141</v>
      </c>
      <c r="N18" s="33" t="s">
        <v>116</v>
      </c>
      <c r="O18" s="33" t="s">
        <v>142</v>
      </c>
      <c r="P18" s="33" t="s">
        <v>143</v>
      </c>
      <c r="Q18" s="33" t="s">
        <v>143</v>
      </c>
      <c r="R18" s="33" t="s">
        <v>51</v>
      </c>
      <c r="S18" s="33" t="s">
        <v>52</v>
      </c>
      <c r="T18" s="34" t="str">
        <f t="shared" si="0"/>
        <v>http://maps.google.com/maps?q=17.81757,98.6606</v>
      </c>
    </row>
    <row r="19" spans="1:20">
      <c r="A19" s="33" t="s">
        <v>145</v>
      </c>
      <c r="B19" s="35">
        <v>45714</v>
      </c>
      <c r="C19" s="36">
        <v>13.5</v>
      </c>
      <c r="D19" s="37">
        <v>17.818169999999999</v>
      </c>
      <c r="E19" s="37">
        <v>98.664829999999995</v>
      </c>
      <c r="F19" s="37">
        <v>464481.67232100002</v>
      </c>
      <c r="G19" s="37">
        <v>1970100.5547</v>
      </c>
      <c r="H19" s="33" t="s">
        <v>48</v>
      </c>
      <c r="I19" s="33" t="s">
        <v>113</v>
      </c>
      <c r="J19" s="33" t="s">
        <v>114</v>
      </c>
      <c r="K19" s="33" t="s">
        <v>60</v>
      </c>
      <c r="L19" s="33" t="s">
        <v>59</v>
      </c>
      <c r="M19" s="33" t="s">
        <v>141</v>
      </c>
      <c r="N19" s="33" t="s">
        <v>116</v>
      </c>
      <c r="O19" s="33" t="s">
        <v>142</v>
      </c>
      <c r="P19" s="33" t="s">
        <v>143</v>
      </c>
      <c r="Q19" s="33" t="s">
        <v>143</v>
      </c>
      <c r="R19" s="33" t="s">
        <v>128</v>
      </c>
      <c r="S19" s="33" t="s">
        <v>52</v>
      </c>
      <c r="T19" s="34" t="str">
        <f t="shared" si="0"/>
        <v>http://maps.google.com/maps?q=17.81817,98.66483</v>
      </c>
    </row>
    <row r="23" spans="1:20">
      <c r="A23" s="26" t="s">
        <v>44</v>
      </c>
    </row>
  </sheetData>
  <sortState xmlns:xlrd2="http://schemas.microsoft.com/office/spreadsheetml/2017/richdata2" ref="A4:T20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topLeftCell="A13" zoomScaleNormal="100" workbookViewId="0">
      <selection activeCell="G17" sqref="G17"/>
    </sheetView>
  </sheetViews>
  <sheetFormatPr defaultColWidth="130.7109375" defaultRowHeight="18.75" customHeight="1"/>
  <cols>
    <col min="1" max="1" width="12.5703125" style="14" customWidth="1"/>
    <col min="2" max="2" width="9.28515625" style="15" bestFit="1" customWidth="1"/>
    <col min="3" max="3" width="5.42578125" style="30" bestFit="1" customWidth="1"/>
    <col min="4" max="4" width="9.42578125" style="30" bestFit="1" customWidth="1"/>
    <col min="5" max="5" width="10.42578125" style="30" bestFit="1" customWidth="1"/>
    <col min="6" max="7" width="14.5703125" style="30" bestFit="1" customWidth="1"/>
    <col min="8" max="8" width="9.85546875" style="15" bestFit="1" customWidth="1"/>
    <col min="9" max="9" width="10.140625" style="15" bestFit="1" customWidth="1"/>
    <col min="10" max="10" width="9.42578125" style="15" bestFit="1" customWidth="1"/>
    <col min="11" max="11" width="9.7109375" style="15" bestFit="1" customWidth="1"/>
    <col min="12" max="12" width="18.5703125" style="15" bestFit="1" customWidth="1"/>
    <col min="13" max="13" width="18.85546875" style="15" bestFit="1" customWidth="1"/>
    <col min="14" max="14" width="12.5703125" style="15" bestFit="1" customWidth="1"/>
    <col min="15" max="16384" width="130.7109375" style="14"/>
  </cols>
  <sheetData>
    <row r="1" spans="1:14" ht="30" customHeight="1">
      <c r="A1" s="39" t="s">
        <v>54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3" customFormat="1">
      <c r="A4" s="33" t="s">
        <v>73</v>
      </c>
      <c r="B4" s="35">
        <v>45714</v>
      </c>
      <c r="C4" s="36">
        <v>2.4</v>
      </c>
      <c r="D4" s="37">
        <v>13.303710000000001</v>
      </c>
      <c r="E4" s="37">
        <v>101.68380999999999</v>
      </c>
      <c r="F4" s="37">
        <v>790773.77356100001</v>
      </c>
      <c r="G4" s="37">
        <v>1472290.1981500001</v>
      </c>
      <c r="H4" s="33" t="s">
        <v>48</v>
      </c>
      <c r="I4" s="33" t="s">
        <v>72</v>
      </c>
      <c r="J4" s="33" t="s">
        <v>71</v>
      </c>
      <c r="K4" s="33" t="s">
        <v>70</v>
      </c>
      <c r="L4" s="33" t="s">
        <v>69</v>
      </c>
      <c r="M4" s="33" t="s">
        <v>68</v>
      </c>
      <c r="N4" s="33" t="s">
        <v>51</v>
      </c>
    </row>
    <row r="5" spans="1:14" ht="18.75" customHeight="1">
      <c r="A5" s="33" t="s">
        <v>74</v>
      </c>
      <c r="B5" s="35">
        <v>45714</v>
      </c>
      <c r="C5" s="36">
        <v>2.4</v>
      </c>
      <c r="D5" s="37">
        <v>13.30505</v>
      </c>
      <c r="E5" s="37">
        <v>101.67819</v>
      </c>
      <c r="F5" s="37">
        <v>790162.88563799998</v>
      </c>
      <c r="G5" s="37">
        <v>1472431.9676099999</v>
      </c>
      <c r="H5" s="33" t="s">
        <v>48</v>
      </c>
      <c r="I5" s="33" t="s">
        <v>72</v>
      </c>
      <c r="J5" s="33" t="s">
        <v>71</v>
      </c>
      <c r="K5" s="33" t="s">
        <v>70</v>
      </c>
      <c r="L5" s="33" t="s">
        <v>69</v>
      </c>
      <c r="M5" s="33" t="s">
        <v>68</v>
      </c>
      <c r="N5" s="33" t="s">
        <v>51</v>
      </c>
    </row>
    <row r="6" spans="1:14" ht="18.75" customHeight="1">
      <c r="A6" s="33" t="s">
        <v>75</v>
      </c>
      <c r="B6" s="35">
        <v>45714</v>
      </c>
      <c r="C6" s="36">
        <v>2.4</v>
      </c>
      <c r="D6" s="37">
        <v>13.305070000000001</v>
      </c>
      <c r="E6" s="37">
        <v>101.6776</v>
      </c>
      <c r="F6" s="37">
        <v>790098.897581</v>
      </c>
      <c r="G6" s="37">
        <v>1472433.4930499999</v>
      </c>
      <c r="H6" s="33" t="s">
        <v>48</v>
      </c>
      <c r="I6" s="33" t="s">
        <v>72</v>
      </c>
      <c r="J6" s="33" t="s">
        <v>71</v>
      </c>
      <c r="K6" s="33" t="s">
        <v>70</v>
      </c>
      <c r="L6" s="33" t="s">
        <v>69</v>
      </c>
      <c r="M6" s="33" t="s">
        <v>68</v>
      </c>
      <c r="N6" s="33" t="s">
        <v>51</v>
      </c>
    </row>
    <row r="7" spans="1:14" ht="18.75" customHeight="1">
      <c r="A7" s="33" t="s">
        <v>76</v>
      </c>
      <c r="B7" s="35">
        <v>45714</v>
      </c>
      <c r="C7" s="36">
        <v>2.4</v>
      </c>
      <c r="D7" s="37">
        <v>17.068819999999999</v>
      </c>
      <c r="E7" s="37">
        <v>98.435069999999996</v>
      </c>
      <c r="F7" s="37">
        <v>439888.20098600001</v>
      </c>
      <c r="G7" s="37">
        <v>1887255.2592199999</v>
      </c>
      <c r="H7" s="33" t="s">
        <v>48</v>
      </c>
      <c r="I7" s="33" t="s">
        <v>67</v>
      </c>
      <c r="J7" s="33" t="s">
        <v>66</v>
      </c>
      <c r="K7" s="33" t="s">
        <v>60</v>
      </c>
      <c r="L7" s="33" t="s">
        <v>59</v>
      </c>
      <c r="M7" s="33" t="s">
        <v>65</v>
      </c>
      <c r="N7" s="33" t="s">
        <v>51</v>
      </c>
    </row>
    <row r="8" spans="1:14" s="23" customFormat="1">
      <c r="A8" s="33" t="s">
        <v>146</v>
      </c>
      <c r="B8" s="35">
        <v>45714</v>
      </c>
      <c r="C8" s="36">
        <v>13.5</v>
      </c>
      <c r="D8" s="37">
        <v>12.661479999999999</v>
      </c>
      <c r="E8" s="37">
        <v>99.674930000000003</v>
      </c>
      <c r="F8" s="37">
        <v>573289.79928399995</v>
      </c>
      <c r="G8" s="37">
        <v>1399795.17392</v>
      </c>
      <c r="H8" s="33" t="s">
        <v>48</v>
      </c>
      <c r="I8" s="33" t="s">
        <v>147</v>
      </c>
      <c r="J8" s="33" t="s">
        <v>148</v>
      </c>
      <c r="K8" s="33" t="s">
        <v>149</v>
      </c>
      <c r="L8" s="33" t="s">
        <v>69</v>
      </c>
      <c r="M8" s="33" t="s">
        <v>150</v>
      </c>
      <c r="N8" s="33" t="s">
        <v>51</v>
      </c>
    </row>
    <row r="9" spans="1:14" s="23" customFormat="1">
      <c r="A9" s="33" t="s">
        <v>151</v>
      </c>
      <c r="B9" s="35">
        <v>45714</v>
      </c>
      <c r="C9" s="36">
        <v>13.5</v>
      </c>
      <c r="D9" s="37">
        <v>12.664960000000001</v>
      </c>
      <c r="E9" s="37">
        <v>99.674390000000002</v>
      </c>
      <c r="F9" s="37">
        <v>573230.16581499996</v>
      </c>
      <c r="G9" s="37">
        <v>1400179.8770699999</v>
      </c>
      <c r="H9" s="33" t="s">
        <v>48</v>
      </c>
      <c r="I9" s="33" t="s">
        <v>147</v>
      </c>
      <c r="J9" s="33" t="s">
        <v>148</v>
      </c>
      <c r="K9" s="33" t="s">
        <v>149</v>
      </c>
      <c r="L9" s="33" t="s">
        <v>69</v>
      </c>
      <c r="M9" s="33" t="s">
        <v>150</v>
      </c>
      <c r="N9" s="33" t="s">
        <v>51</v>
      </c>
    </row>
    <row r="10" spans="1:14" s="23" customFormat="1">
      <c r="A10" s="33" t="s">
        <v>152</v>
      </c>
      <c r="B10" s="35">
        <v>45714</v>
      </c>
      <c r="C10" s="36">
        <v>13.5</v>
      </c>
      <c r="D10" s="37">
        <v>18.605530000000002</v>
      </c>
      <c r="E10" s="37">
        <v>100.12106</v>
      </c>
      <c r="F10" s="37">
        <v>618272.74607700005</v>
      </c>
      <c r="G10" s="37">
        <v>2057550.33932</v>
      </c>
      <c r="H10" s="33" t="s">
        <v>48</v>
      </c>
      <c r="I10" s="33" t="s">
        <v>153</v>
      </c>
      <c r="J10" s="33" t="s">
        <v>154</v>
      </c>
      <c r="K10" s="33" t="s">
        <v>155</v>
      </c>
      <c r="L10" s="33" t="s">
        <v>59</v>
      </c>
      <c r="M10" s="33" t="s">
        <v>156</v>
      </c>
      <c r="N10" s="33" t="s">
        <v>51</v>
      </c>
    </row>
    <row r="11" spans="1:14" s="23" customFormat="1">
      <c r="A11" s="33" t="s">
        <v>157</v>
      </c>
      <c r="B11" s="35">
        <v>45714</v>
      </c>
      <c r="C11" s="36">
        <v>13.5</v>
      </c>
      <c r="D11" s="37">
        <v>15.53443</v>
      </c>
      <c r="E11" s="37">
        <v>101.51752999999999</v>
      </c>
      <c r="F11" s="37">
        <v>770044.28905599995</v>
      </c>
      <c r="G11" s="37">
        <v>1719027.3606199999</v>
      </c>
      <c r="H11" s="33" t="s">
        <v>48</v>
      </c>
      <c r="I11" s="33" t="s">
        <v>158</v>
      </c>
      <c r="J11" s="33" t="s">
        <v>159</v>
      </c>
      <c r="K11" s="33" t="s">
        <v>160</v>
      </c>
      <c r="L11" s="33" t="s">
        <v>49</v>
      </c>
      <c r="M11" s="33" t="s">
        <v>161</v>
      </c>
      <c r="N11" s="33" t="s">
        <v>51</v>
      </c>
    </row>
    <row r="12" spans="1:14" s="23" customFormat="1">
      <c r="A12" s="33" t="s">
        <v>162</v>
      </c>
      <c r="B12" s="35">
        <v>45714</v>
      </c>
      <c r="C12" s="36">
        <v>13.5</v>
      </c>
      <c r="D12" s="37">
        <v>15.53683</v>
      </c>
      <c r="E12" s="37">
        <v>101.52054</v>
      </c>
      <c r="F12" s="37">
        <v>770364.20547599997</v>
      </c>
      <c r="G12" s="37">
        <v>1719296.85188</v>
      </c>
      <c r="H12" s="33" t="s">
        <v>48</v>
      </c>
      <c r="I12" s="33" t="s">
        <v>158</v>
      </c>
      <c r="J12" s="33" t="s">
        <v>159</v>
      </c>
      <c r="K12" s="33" t="s">
        <v>160</v>
      </c>
      <c r="L12" s="33" t="s">
        <v>49</v>
      </c>
      <c r="M12" s="33" t="s">
        <v>161</v>
      </c>
      <c r="N12" s="33" t="s">
        <v>51</v>
      </c>
    </row>
    <row r="13" spans="1:14" s="23" customFormat="1">
      <c r="A13" s="33" t="s">
        <v>163</v>
      </c>
      <c r="B13" s="35">
        <v>45714</v>
      </c>
      <c r="C13" s="36">
        <v>13.5</v>
      </c>
      <c r="D13" s="37">
        <v>17.14865</v>
      </c>
      <c r="E13" s="37">
        <v>98.583269999999999</v>
      </c>
      <c r="F13" s="37">
        <v>455676.70283099997</v>
      </c>
      <c r="G13" s="37">
        <v>1896047.0878099999</v>
      </c>
      <c r="H13" s="33" t="s">
        <v>48</v>
      </c>
      <c r="I13" s="33" t="s">
        <v>115</v>
      </c>
      <c r="J13" s="33" t="s">
        <v>66</v>
      </c>
      <c r="K13" s="33" t="s">
        <v>60</v>
      </c>
      <c r="L13" s="33" t="s">
        <v>59</v>
      </c>
      <c r="M13" s="33" t="s">
        <v>164</v>
      </c>
      <c r="N13" s="33" t="s">
        <v>51</v>
      </c>
    </row>
    <row r="14" spans="1:14" s="23" customFormat="1">
      <c r="A14" s="33" t="s">
        <v>165</v>
      </c>
      <c r="B14" s="35">
        <v>45714</v>
      </c>
      <c r="C14" s="36">
        <v>13.5</v>
      </c>
      <c r="D14" s="37">
        <v>17.120889999999999</v>
      </c>
      <c r="E14" s="37">
        <v>98.338999999999999</v>
      </c>
      <c r="F14" s="37">
        <v>429684.986875</v>
      </c>
      <c r="G14" s="37">
        <v>1893047.97765</v>
      </c>
      <c r="H14" s="33" t="s">
        <v>48</v>
      </c>
      <c r="I14" s="33" t="s">
        <v>166</v>
      </c>
      <c r="J14" s="33" t="s">
        <v>167</v>
      </c>
      <c r="K14" s="33" t="s">
        <v>60</v>
      </c>
      <c r="L14" s="33" t="s">
        <v>59</v>
      </c>
      <c r="M14" s="33" t="s">
        <v>168</v>
      </c>
      <c r="N14" s="33" t="s">
        <v>51</v>
      </c>
    </row>
    <row r="15" spans="1:14" s="23" customFormat="1">
      <c r="A15" s="33" t="s">
        <v>169</v>
      </c>
      <c r="B15" s="35">
        <v>45714</v>
      </c>
      <c r="C15" s="36">
        <v>13.5</v>
      </c>
      <c r="D15" s="37">
        <v>17.126840000000001</v>
      </c>
      <c r="E15" s="37">
        <v>98.405259999999998</v>
      </c>
      <c r="F15" s="37">
        <v>436735.74281899998</v>
      </c>
      <c r="G15" s="37">
        <v>1893683.4934799999</v>
      </c>
      <c r="H15" s="33" t="s">
        <v>48</v>
      </c>
      <c r="I15" s="33" t="s">
        <v>166</v>
      </c>
      <c r="J15" s="33" t="s">
        <v>167</v>
      </c>
      <c r="K15" s="33" t="s">
        <v>60</v>
      </c>
      <c r="L15" s="33" t="s">
        <v>59</v>
      </c>
      <c r="M15" s="33" t="s">
        <v>168</v>
      </c>
      <c r="N15" s="33" t="s">
        <v>51</v>
      </c>
    </row>
    <row r="16" spans="1:14" s="23" customFormat="1">
      <c r="A16" s="33" t="s">
        <v>170</v>
      </c>
      <c r="B16" s="35">
        <v>45714</v>
      </c>
      <c r="C16" s="36">
        <v>13.5</v>
      </c>
      <c r="D16" s="37">
        <v>17.12764</v>
      </c>
      <c r="E16" s="37">
        <v>98.361580000000004</v>
      </c>
      <c r="F16" s="37">
        <v>432089.50759599998</v>
      </c>
      <c r="G16" s="37">
        <v>1893786.7249799999</v>
      </c>
      <c r="H16" s="33" t="s">
        <v>48</v>
      </c>
      <c r="I16" s="33" t="s">
        <v>166</v>
      </c>
      <c r="J16" s="33" t="s">
        <v>167</v>
      </c>
      <c r="K16" s="33" t="s">
        <v>60</v>
      </c>
      <c r="L16" s="33" t="s">
        <v>59</v>
      </c>
      <c r="M16" s="33" t="s">
        <v>168</v>
      </c>
      <c r="N16" s="33" t="s">
        <v>51</v>
      </c>
    </row>
    <row r="17" spans="1:14" s="23" customFormat="1">
      <c r="A17" s="33" t="s">
        <v>171</v>
      </c>
      <c r="B17" s="35">
        <v>45714</v>
      </c>
      <c r="C17" s="36">
        <v>13.5</v>
      </c>
      <c r="D17" s="37">
        <v>17.1341</v>
      </c>
      <c r="E17" s="37">
        <v>98.333029999999994</v>
      </c>
      <c r="F17" s="37">
        <v>429054.90448799997</v>
      </c>
      <c r="G17" s="37">
        <v>1894511.6012599999</v>
      </c>
      <c r="H17" s="33" t="s">
        <v>48</v>
      </c>
      <c r="I17" s="33" t="s">
        <v>166</v>
      </c>
      <c r="J17" s="33" t="s">
        <v>167</v>
      </c>
      <c r="K17" s="33" t="s">
        <v>60</v>
      </c>
      <c r="L17" s="33" t="s">
        <v>59</v>
      </c>
      <c r="M17" s="33" t="s">
        <v>168</v>
      </c>
      <c r="N17" s="33" t="s">
        <v>51</v>
      </c>
    </row>
    <row r="18" spans="1:14" s="23" customFormat="1">
      <c r="A18" s="33" t="s">
        <v>172</v>
      </c>
      <c r="B18" s="35">
        <v>45714</v>
      </c>
      <c r="C18" s="36">
        <v>13.5</v>
      </c>
      <c r="D18" s="37">
        <v>17.1447</v>
      </c>
      <c r="E18" s="37">
        <v>98.339439999999996</v>
      </c>
      <c r="F18" s="37">
        <v>429740.74111599999</v>
      </c>
      <c r="G18" s="37">
        <v>1895681.97979</v>
      </c>
      <c r="H18" s="33" t="s">
        <v>48</v>
      </c>
      <c r="I18" s="33" t="s">
        <v>166</v>
      </c>
      <c r="J18" s="33" t="s">
        <v>167</v>
      </c>
      <c r="K18" s="33" t="s">
        <v>60</v>
      </c>
      <c r="L18" s="33" t="s">
        <v>59</v>
      </c>
      <c r="M18" s="33" t="s">
        <v>168</v>
      </c>
      <c r="N18" s="33" t="s">
        <v>128</v>
      </c>
    </row>
    <row r="19" spans="1:14" s="23" customFormat="1">
      <c r="A19" s="33" t="s">
        <v>173</v>
      </c>
      <c r="B19" s="35">
        <v>45714</v>
      </c>
      <c r="C19" s="36">
        <v>13.5</v>
      </c>
      <c r="D19" s="37">
        <v>16.708110000000001</v>
      </c>
      <c r="E19" s="37">
        <v>98.949579999999997</v>
      </c>
      <c r="F19" s="37">
        <v>494624.89296899998</v>
      </c>
      <c r="G19" s="37">
        <v>1847265.8472899999</v>
      </c>
      <c r="H19" s="33" t="s">
        <v>48</v>
      </c>
      <c r="I19" s="33" t="s">
        <v>174</v>
      </c>
      <c r="J19" s="33" t="s">
        <v>175</v>
      </c>
      <c r="K19" s="33" t="s">
        <v>60</v>
      </c>
      <c r="L19" s="33" t="s">
        <v>59</v>
      </c>
      <c r="M19" s="33" t="s">
        <v>176</v>
      </c>
      <c r="N19" s="33" t="s">
        <v>51</v>
      </c>
    </row>
    <row r="20" spans="1:14" s="23" customFormat="1">
      <c r="A20" s="33" t="s">
        <v>177</v>
      </c>
      <c r="B20" s="35">
        <v>45714</v>
      </c>
      <c r="C20" s="36">
        <v>13.5</v>
      </c>
      <c r="D20" s="37">
        <v>16.791830000000001</v>
      </c>
      <c r="E20" s="37">
        <v>98.572400000000002</v>
      </c>
      <c r="F20" s="37">
        <v>454434.56817699998</v>
      </c>
      <c r="G20" s="37">
        <v>1856575.5868200001</v>
      </c>
      <c r="H20" s="33" t="s">
        <v>48</v>
      </c>
      <c r="I20" s="33" t="s">
        <v>97</v>
      </c>
      <c r="J20" s="33" t="s">
        <v>61</v>
      </c>
      <c r="K20" s="33" t="s">
        <v>60</v>
      </c>
      <c r="L20" s="33" t="s">
        <v>59</v>
      </c>
      <c r="M20" s="33" t="s">
        <v>178</v>
      </c>
      <c r="N20" s="33" t="s">
        <v>51</v>
      </c>
    </row>
    <row r="21" spans="1:14" s="23" customFormat="1">
      <c r="A21" s="33" t="s">
        <v>179</v>
      </c>
      <c r="B21" s="35">
        <v>45714</v>
      </c>
      <c r="C21" s="36">
        <v>13.5</v>
      </c>
      <c r="D21" s="37">
        <v>16.793089999999999</v>
      </c>
      <c r="E21" s="37">
        <v>98.758260000000007</v>
      </c>
      <c r="F21" s="37">
        <v>474240.27949799999</v>
      </c>
      <c r="G21" s="37">
        <v>1856681.55094</v>
      </c>
      <c r="H21" s="33" t="s">
        <v>48</v>
      </c>
      <c r="I21" s="33" t="s">
        <v>136</v>
      </c>
      <c r="J21" s="33" t="s">
        <v>61</v>
      </c>
      <c r="K21" s="33" t="s">
        <v>60</v>
      </c>
      <c r="L21" s="33" t="s">
        <v>59</v>
      </c>
      <c r="M21" s="33" t="s">
        <v>178</v>
      </c>
      <c r="N21" s="33" t="s">
        <v>128</v>
      </c>
    </row>
    <row r="22" spans="1:14" s="23" customFormat="1">
      <c r="A22" s="33" t="s">
        <v>180</v>
      </c>
      <c r="B22" s="35">
        <v>45714</v>
      </c>
      <c r="C22" s="36">
        <v>13.5</v>
      </c>
      <c r="D22" s="37">
        <v>16.804919999999999</v>
      </c>
      <c r="E22" s="37">
        <v>98.817589999999996</v>
      </c>
      <c r="F22" s="37">
        <v>480563.68622799998</v>
      </c>
      <c r="G22" s="37">
        <v>1857983.46349</v>
      </c>
      <c r="H22" s="33" t="s">
        <v>48</v>
      </c>
      <c r="I22" s="33" t="s">
        <v>62</v>
      </c>
      <c r="J22" s="33" t="s">
        <v>61</v>
      </c>
      <c r="K22" s="33" t="s">
        <v>60</v>
      </c>
      <c r="L22" s="33" t="s">
        <v>59</v>
      </c>
      <c r="M22" s="33" t="s">
        <v>178</v>
      </c>
      <c r="N22" s="33" t="s">
        <v>51</v>
      </c>
    </row>
    <row r="23" spans="1:14" s="23" customFormat="1">
      <c r="A23" s="33" t="s">
        <v>181</v>
      </c>
      <c r="B23" s="35">
        <v>45714</v>
      </c>
      <c r="C23" s="36">
        <v>13.5</v>
      </c>
      <c r="D23" s="37">
        <v>17.064129999999999</v>
      </c>
      <c r="E23" s="37">
        <v>98.435299999999998</v>
      </c>
      <c r="F23" s="37">
        <v>439911.174123</v>
      </c>
      <c r="G23" s="37">
        <v>1886736.3328199999</v>
      </c>
      <c r="H23" s="33" t="s">
        <v>48</v>
      </c>
      <c r="I23" s="33" t="s">
        <v>67</v>
      </c>
      <c r="J23" s="33" t="s">
        <v>66</v>
      </c>
      <c r="K23" s="33" t="s">
        <v>60</v>
      </c>
      <c r="L23" s="33" t="s">
        <v>59</v>
      </c>
      <c r="M23" s="33" t="s">
        <v>65</v>
      </c>
      <c r="N23" s="33" t="s">
        <v>51</v>
      </c>
    </row>
    <row r="24" spans="1:14" s="23" customFormat="1">
      <c r="A24" s="33" t="s">
        <v>182</v>
      </c>
      <c r="B24" s="35">
        <v>45714</v>
      </c>
      <c r="C24" s="36">
        <v>13.5</v>
      </c>
      <c r="D24" s="37">
        <v>17.090160000000001</v>
      </c>
      <c r="E24" s="37">
        <v>98.395079999999993</v>
      </c>
      <c r="F24" s="37">
        <v>435640.22863299999</v>
      </c>
      <c r="G24" s="37">
        <v>1889628.8760200001</v>
      </c>
      <c r="H24" s="33" t="s">
        <v>48</v>
      </c>
      <c r="I24" s="33" t="s">
        <v>67</v>
      </c>
      <c r="J24" s="33" t="s">
        <v>66</v>
      </c>
      <c r="K24" s="33" t="s">
        <v>60</v>
      </c>
      <c r="L24" s="33" t="s">
        <v>59</v>
      </c>
      <c r="M24" s="33" t="s">
        <v>65</v>
      </c>
      <c r="N24" s="33" t="s">
        <v>51</v>
      </c>
    </row>
    <row r="25" spans="1:14" s="23" customFormat="1">
      <c r="A25" s="33" t="s">
        <v>183</v>
      </c>
      <c r="B25" s="35">
        <v>45714</v>
      </c>
      <c r="C25" s="36">
        <v>13.5</v>
      </c>
      <c r="D25" s="37">
        <v>17.02251</v>
      </c>
      <c r="E25" s="37">
        <v>98.806229999999999</v>
      </c>
      <c r="F25" s="37">
        <v>479376.925093</v>
      </c>
      <c r="G25" s="37">
        <v>1882055.4158900001</v>
      </c>
      <c r="H25" s="33" t="s">
        <v>48</v>
      </c>
      <c r="I25" s="33" t="s">
        <v>184</v>
      </c>
      <c r="J25" s="33" t="s">
        <v>66</v>
      </c>
      <c r="K25" s="33" t="s">
        <v>60</v>
      </c>
      <c r="L25" s="33" t="s">
        <v>59</v>
      </c>
      <c r="M25" s="33" t="s">
        <v>185</v>
      </c>
      <c r="N25" s="33" t="s">
        <v>51</v>
      </c>
    </row>
    <row r="26" spans="1:14" s="23" customFormat="1">
      <c r="A26" s="33" t="s">
        <v>186</v>
      </c>
      <c r="B26" s="35">
        <v>45714</v>
      </c>
      <c r="C26" s="36">
        <v>13.5</v>
      </c>
      <c r="D26" s="37">
        <v>14.72823</v>
      </c>
      <c r="E26" s="37">
        <v>101.29845</v>
      </c>
      <c r="F26" s="37">
        <v>747468.05457799998</v>
      </c>
      <c r="G26" s="37">
        <v>1629529.8072899999</v>
      </c>
      <c r="H26" s="33" t="s">
        <v>48</v>
      </c>
      <c r="I26" s="33" t="s">
        <v>187</v>
      </c>
      <c r="J26" s="33" t="s">
        <v>187</v>
      </c>
      <c r="K26" s="33" t="s">
        <v>96</v>
      </c>
      <c r="L26" s="33" t="s">
        <v>49</v>
      </c>
      <c r="M26" s="33" t="s">
        <v>188</v>
      </c>
      <c r="N26" s="33" t="s">
        <v>51</v>
      </c>
    </row>
    <row r="27" spans="1:14" s="23" customFormat="1">
      <c r="A27" s="33" t="s">
        <v>189</v>
      </c>
      <c r="B27" s="35">
        <v>45714</v>
      </c>
      <c r="C27" s="36">
        <v>13.5</v>
      </c>
      <c r="D27" s="37">
        <v>15.124980000000001</v>
      </c>
      <c r="E27" s="37">
        <v>101.40823</v>
      </c>
      <c r="F27" s="37">
        <v>758818.001193</v>
      </c>
      <c r="G27" s="37">
        <v>1673569.2604400001</v>
      </c>
      <c r="H27" s="33" t="s">
        <v>48</v>
      </c>
      <c r="I27" s="33" t="s">
        <v>190</v>
      </c>
      <c r="J27" s="33" t="s">
        <v>95</v>
      </c>
      <c r="K27" s="33" t="s">
        <v>96</v>
      </c>
      <c r="L27" s="33" t="s">
        <v>49</v>
      </c>
      <c r="M27" s="33" t="s">
        <v>191</v>
      </c>
      <c r="N27" s="33" t="s">
        <v>51</v>
      </c>
    </row>
    <row r="28" spans="1:14" s="23" customFormat="1">
      <c r="A28" s="33" t="s">
        <v>192</v>
      </c>
      <c r="B28" s="35">
        <v>45714</v>
      </c>
      <c r="C28" s="36">
        <v>13.5</v>
      </c>
      <c r="D28" s="37">
        <v>15.2736</v>
      </c>
      <c r="E28" s="37">
        <v>101.38554000000001</v>
      </c>
      <c r="F28" s="37">
        <v>756198.54347399995</v>
      </c>
      <c r="G28" s="37">
        <v>1689993.3130399999</v>
      </c>
      <c r="H28" s="33" t="s">
        <v>48</v>
      </c>
      <c r="I28" s="33" t="s">
        <v>193</v>
      </c>
      <c r="J28" s="33" t="s">
        <v>194</v>
      </c>
      <c r="K28" s="33" t="s">
        <v>96</v>
      </c>
      <c r="L28" s="33" t="s">
        <v>49</v>
      </c>
      <c r="M28" s="33" t="s">
        <v>191</v>
      </c>
      <c r="N28" s="33" t="s">
        <v>51</v>
      </c>
    </row>
    <row r="29" spans="1:14" s="23" customFormat="1">
      <c r="A29" s="33" t="s">
        <v>195</v>
      </c>
      <c r="B29" s="35">
        <v>45714</v>
      </c>
      <c r="C29" s="36">
        <v>13.5</v>
      </c>
      <c r="D29" s="37">
        <v>18.43543</v>
      </c>
      <c r="E29" s="37">
        <v>99.528289999999998</v>
      </c>
      <c r="F29" s="37">
        <v>555787.93247899995</v>
      </c>
      <c r="G29" s="37">
        <v>2038442.2503800001</v>
      </c>
      <c r="H29" s="33" t="s">
        <v>48</v>
      </c>
      <c r="I29" s="33" t="s">
        <v>196</v>
      </c>
      <c r="J29" s="33" t="s">
        <v>197</v>
      </c>
      <c r="K29" s="33" t="s">
        <v>198</v>
      </c>
      <c r="L29" s="33" t="s">
        <v>59</v>
      </c>
      <c r="M29" s="33" t="s">
        <v>199</v>
      </c>
      <c r="N29" s="33" t="s">
        <v>51</v>
      </c>
    </row>
    <row r="30" spans="1:14" s="23" customFormat="1">
      <c r="A30" s="33" t="s">
        <v>200</v>
      </c>
      <c r="B30" s="35">
        <v>45714</v>
      </c>
      <c r="C30" s="36">
        <v>13.5</v>
      </c>
      <c r="D30" s="37">
        <v>18.049700000000001</v>
      </c>
      <c r="E30" s="37">
        <v>99.337459999999993</v>
      </c>
      <c r="F30" s="37">
        <v>535714.54686799995</v>
      </c>
      <c r="G30" s="37">
        <v>1995716.75924</v>
      </c>
      <c r="H30" s="33" t="s">
        <v>48</v>
      </c>
      <c r="I30" s="33" t="s">
        <v>201</v>
      </c>
      <c r="J30" s="33" t="s">
        <v>202</v>
      </c>
      <c r="K30" s="33" t="s">
        <v>198</v>
      </c>
      <c r="L30" s="33" t="s">
        <v>59</v>
      </c>
      <c r="M30" s="33" t="s">
        <v>203</v>
      </c>
      <c r="N30" s="33" t="s">
        <v>51</v>
      </c>
    </row>
    <row r="31" spans="1:14" s="23" customFormat="1">
      <c r="A31" s="33" t="s">
        <v>204</v>
      </c>
      <c r="B31" s="35">
        <v>45714</v>
      </c>
      <c r="C31" s="36">
        <v>13.5</v>
      </c>
      <c r="D31" s="37">
        <v>18.050280000000001</v>
      </c>
      <c r="E31" s="37">
        <v>99.341800000000006</v>
      </c>
      <c r="F31" s="37">
        <v>536173.74971400003</v>
      </c>
      <c r="G31" s="37">
        <v>1995781.7730700001</v>
      </c>
      <c r="H31" s="33" t="s">
        <v>48</v>
      </c>
      <c r="I31" s="33" t="s">
        <v>201</v>
      </c>
      <c r="J31" s="33" t="s">
        <v>202</v>
      </c>
      <c r="K31" s="33" t="s">
        <v>198</v>
      </c>
      <c r="L31" s="33" t="s">
        <v>59</v>
      </c>
      <c r="M31" s="33" t="s">
        <v>203</v>
      </c>
      <c r="N31" s="33" t="s">
        <v>51</v>
      </c>
    </row>
    <row r="32" spans="1:14" s="23" customFormat="1">
      <c r="A32" s="33" t="s">
        <v>205</v>
      </c>
      <c r="B32" s="35">
        <v>45714</v>
      </c>
      <c r="C32" s="36">
        <v>13.5</v>
      </c>
      <c r="D32" s="37">
        <v>18.13973</v>
      </c>
      <c r="E32" s="37">
        <v>99.231719999999996</v>
      </c>
      <c r="F32" s="37">
        <v>524511.14796500001</v>
      </c>
      <c r="G32" s="37">
        <v>2005660.2696199999</v>
      </c>
      <c r="H32" s="33" t="s">
        <v>48</v>
      </c>
      <c r="I32" s="33" t="s">
        <v>206</v>
      </c>
      <c r="J32" s="33" t="s">
        <v>207</v>
      </c>
      <c r="K32" s="33" t="s">
        <v>198</v>
      </c>
      <c r="L32" s="33" t="s">
        <v>59</v>
      </c>
      <c r="M32" s="33" t="s">
        <v>208</v>
      </c>
      <c r="N32" s="33" t="s">
        <v>51</v>
      </c>
    </row>
    <row r="33" spans="1:14" s="23" customFormat="1">
      <c r="A33" s="33" t="s">
        <v>209</v>
      </c>
      <c r="B33" s="35">
        <v>45714</v>
      </c>
      <c r="C33" s="36">
        <v>13.5</v>
      </c>
      <c r="D33" s="37">
        <v>18.481660000000002</v>
      </c>
      <c r="E33" s="37">
        <v>99.210430000000002</v>
      </c>
      <c r="F33" s="37">
        <v>522215.44922100002</v>
      </c>
      <c r="G33" s="37">
        <v>2043488.7992400001</v>
      </c>
      <c r="H33" s="33" t="s">
        <v>48</v>
      </c>
      <c r="I33" s="33" t="s">
        <v>210</v>
      </c>
      <c r="J33" s="33" t="s">
        <v>211</v>
      </c>
      <c r="K33" s="33" t="s">
        <v>212</v>
      </c>
      <c r="L33" s="33" t="s">
        <v>59</v>
      </c>
      <c r="M33" s="33" t="s">
        <v>213</v>
      </c>
      <c r="N33" s="33" t="s">
        <v>51</v>
      </c>
    </row>
    <row r="34" spans="1:14" s="23" customFormat="1">
      <c r="A34" s="33" t="s">
        <v>214</v>
      </c>
      <c r="B34" s="35">
        <v>45714</v>
      </c>
      <c r="C34" s="36">
        <v>13.5</v>
      </c>
      <c r="D34" s="37">
        <v>18.026499999999999</v>
      </c>
      <c r="E34" s="37">
        <v>98.844520000000003</v>
      </c>
      <c r="F34" s="37">
        <v>483542.92357699998</v>
      </c>
      <c r="G34" s="37">
        <v>1993124.3131500001</v>
      </c>
      <c r="H34" s="33" t="s">
        <v>48</v>
      </c>
      <c r="I34" s="33" t="s">
        <v>215</v>
      </c>
      <c r="J34" s="33" t="s">
        <v>216</v>
      </c>
      <c r="K34" s="33" t="s">
        <v>212</v>
      </c>
      <c r="L34" s="33" t="s">
        <v>59</v>
      </c>
      <c r="M34" s="33" t="s">
        <v>217</v>
      </c>
      <c r="N34" s="33" t="s">
        <v>51</v>
      </c>
    </row>
    <row r="35" spans="1:14" s="23" customFormat="1">
      <c r="A35" s="33" t="s">
        <v>218</v>
      </c>
      <c r="B35" s="35">
        <v>45714</v>
      </c>
      <c r="C35" s="36">
        <v>13.5</v>
      </c>
      <c r="D35" s="37">
        <v>18.072179999999999</v>
      </c>
      <c r="E35" s="37">
        <v>98.965050000000005</v>
      </c>
      <c r="F35" s="37">
        <v>496301.60943399998</v>
      </c>
      <c r="G35" s="37">
        <v>1998171.63665</v>
      </c>
      <c r="H35" s="33" t="s">
        <v>48</v>
      </c>
      <c r="I35" s="33" t="s">
        <v>215</v>
      </c>
      <c r="J35" s="33" t="s">
        <v>216</v>
      </c>
      <c r="K35" s="33" t="s">
        <v>212</v>
      </c>
      <c r="L35" s="33" t="s">
        <v>59</v>
      </c>
      <c r="M35" s="33" t="s">
        <v>217</v>
      </c>
      <c r="N35" s="33" t="s">
        <v>51</v>
      </c>
    </row>
    <row r="36" spans="1:14" s="23" customFormat="1">
      <c r="A36" s="33" t="s">
        <v>219</v>
      </c>
      <c r="B36" s="35">
        <v>45714</v>
      </c>
      <c r="C36" s="36">
        <v>13.5</v>
      </c>
      <c r="D36" s="37">
        <v>18.1114</v>
      </c>
      <c r="E36" s="37">
        <v>98.913749999999993</v>
      </c>
      <c r="F36" s="37">
        <v>490875.09659500001</v>
      </c>
      <c r="G36" s="37">
        <v>2002512.6114099999</v>
      </c>
      <c r="H36" s="33" t="s">
        <v>48</v>
      </c>
      <c r="I36" s="33" t="s">
        <v>215</v>
      </c>
      <c r="J36" s="33" t="s">
        <v>216</v>
      </c>
      <c r="K36" s="33" t="s">
        <v>212</v>
      </c>
      <c r="L36" s="33" t="s">
        <v>59</v>
      </c>
      <c r="M36" s="33" t="s">
        <v>217</v>
      </c>
      <c r="N36" s="33" t="s">
        <v>51</v>
      </c>
    </row>
    <row r="40" spans="1:14" ht="18.75" customHeight="1">
      <c r="A40" s="26" t="s">
        <v>44</v>
      </c>
    </row>
  </sheetData>
  <sortState xmlns:xlrd2="http://schemas.microsoft.com/office/spreadsheetml/2017/richdata2" ref="A4:N37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1"/>
  <sheetViews>
    <sheetView tabSelected="1" topLeftCell="A37" zoomScaleNormal="100" workbookViewId="0">
      <selection activeCell="J58" sqref="J58"/>
    </sheetView>
  </sheetViews>
  <sheetFormatPr defaultColWidth="16.28515625" defaultRowHeight="15"/>
  <cols>
    <col min="1" max="1" width="13.85546875" style="17" customWidth="1"/>
    <col min="2" max="2" width="9.28515625" style="18" bestFit="1" customWidth="1"/>
    <col min="3" max="3" width="5.42578125" style="19" bestFit="1" customWidth="1"/>
    <col min="4" max="4" width="9.42578125" style="31" bestFit="1" customWidth="1"/>
    <col min="5" max="5" width="10.42578125" style="31" bestFit="1" customWidth="1"/>
    <col min="6" max="7" width="14.5703125" style="31" bestFit="1" customWidth="1"/>
    <col min="8" max="8" width="9.85546875" style="20" bestFit="1" customWidth="1"/>
    <col min="9" max="9" width="12.7109375" style="20" bestFit="1" customWidth="1"/>
    <col min="10" max="10" width="12.140625" style="20" bestFit="1" customWidth="1"/>
    <col min="11" max="11" width="9.7109375" style="20" bestFit="1" customWidth="1"/>
    <col min="12" max="12" width="18.5703125" style="20" bestFit="1" customWidth="1"/>
    <col min="13" max="13" width="12.5703125" style="19" bestFit="1" customWidth="1"/>
    <col min="14" max="16384" width="16.28515625" style="17"/>
  </cols>
  <sheetData>
    <row r="1" spans="1:13" ht="28.5" customHeight="1">
      <c r="A1" s="39" t="s">
        <v>55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7"/>
      <c r="K2" s="17"/>
      <c r="L2" s="17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3" customFormat="1" ht="18.75">
      <c r="A4" s="32" t="s">
        <v>98</v>
      </c>
      <c r="B4" s="35">
        <v>45714</v>
      </c>
      <c r="C4" s="36">
        <v>1</v>
      </c>
      <c r="D4" s="37">
        <v>12.83249</v>
      </c>
      <c r="E4" s="37">
        <v>102.33797</v>
      </c>
      <c r="F4" s="37">
        <v>862401.30136000004</v>
      </c>
      <c r="G4" s="37">
        <v>1420958.1070300001</v>
      </c>
      <c r="H4" s="33" t="s">
        <v>48</v>
      </c>
      <c r="I4" s="33" t="s">
        <v>80</v>
      </c>
      <c r="J4" s="33" t="s">
        <v>80</v>
      </c>
      <c r="K4" s="33" t="s">
        <v>81</v>
      </c>
      <c r="L4" s="33" t="s">
        <v>69</v>
      </c>
      <c r="M4" s="33" t="s">
        <v>51</v>
      </c>
    </row>
    <row r="5" spans="1:13" ht="18.75">
      <c r="A5" s="32" t="s">
        <v>99</v>
      </c>
      <c r="B5" s="35">
        <v>45714</v>
      </c>
      <c r="C5" s="36">
        <v>2.4</v>
      </c>
      <c r="D5" s="37">
        <v>16.851320000000001</v>
      </c>
      <c r="E5" s="37">
        <v>98.599649999999997</v>
      </c>
      <c r="F5" s="37">
        <v>457351.701023</v>
      </c>
      <c r="G5" s="37">
        <v>1863150.6261199999</v>
      </c>
      <c r="H5" s="33" t="s">
        <v>48</v>
      </c>
      <c r="I5" s="33" t="s">
        <v>97</v>
      </c>
      <c r="J5" s="33" t="s">
        <v>61</v>
      </c>
      <c r="K5" s="33" t="s">
        <v>60</v>
      </c>
      <c r="L5" s="33" t="s">
        <v>59</v>
      </c>
      <c r="M5" s="33" t="s">
        <v>51</v>
      </c>
    </row>
    <row r="6" spans="1:13" ht="18.75">
      <c r="A6" s="32" t="s">
        <v>100</v>
      </c>
      <c r="B6" s="35">
        <v>45714</v>
      </c>
      <c r="C6" s="36">
        <v>1</v>
      </c>
      <c r="D6" s="37">
        <v>15.32023</v>
      </c>
      <c r="E6" s="37">
        <v>101.86051</v>
      </c>
      <c r="F6" s="37">
        <v>807174.28877400002</v>
      </c>
      <c r="G6" s="37">
        <v>1695772.53465</v>
      </c>
      <c r="H6" s="33" t="s">
        <v>48</v>
      </c>
      <c r="I6" s="33" t="s">
        <v>94</v>
      </c>
      <c r="J6" s="33" t="s">
        <v>95</v>
      </c>
      <c r="K6" s="33" t="s">
        <v>96</v>
      </c>
      <c r="L6" s="33" t="s">
        <v>49</v>
      </c>
      <c r="M6" s="33" t="s">
        <v>51</v>
      </c>
    </row>
    <row r="7" spans="1:13" ht="18.75">
      <c r="A7" s="32" t="s">
        <v>101</v>
      </c>
      <c r="B7" s="35">
        <v>45714</v>
      </c>
      <c r="C7" s="36">
        <v>1</v>
      </c>
      <c r="D7" s="37">
        <v>15.32122</v>
      </c>
      <c r="E7" s="37">
        <v>101.85925</v>
      </c>
      <c r="F7" s="37">
        <v>807037.44038299995</v>
      </c>
      <c r="G7" s="37">
        <v>1695880.3671500001</v>
      </c>
      <c r="H7" s="33" t="s">
        <v>48</v>
      </c>
      <c r="I7" s="33" t="s">
        <v>94</v>
      </c>
      <c r="J7" s="33" t="s">
        <v>95</v>
      </c>
      <c r="K7" s="33" t="s">
        <v>96</v>
      </c>
      <c r="L7" s="33" t="s">
        <v>49</v>
      </c>
      <c r="M7" s="33" t="s">
        <v>51</v>
      </c>
    </row>
    <row r="8" spans="1:13" ht="18.75">
      <c r="A8" s="32" t="s">
        <v>102</v>
      </c>
      <c r="B8" s="35">
        <v>45714</v>
      </c>
      <c r="C8" s="36">
        <v>1</v>
      </c>
      <c r="D8" s="37">
        <v>15.32663</v>
      </c>
      <c r="E8" s="37">
        <v>101.86124</v>
      </c>
      <c r="F8" s="37">
        <v>807243.37586699997</v>
      </c>
      <c r="G8" s="37">
        <v>1696482.2242300001</v>
      </c>
      <c r="H8" s="33" t="s">
        <v>48</v>
      </c>
      <c r="I8" s="33" t="s">
        <v>94</v>
      </c>
      <c r="J8" s="33" t="s">
        <v>95</v>
      </c>
      <c r="K8" s="33" t="s">
        <v>96</v>
      </c>
      <c r="L8" s="33" t="s">
        <v>49</v>
      </c>
      <c r="M8" s="33" t="s">
        <v>51</v>
      </c>
    </row>
    <row r="9" spans="1:13" ht="18.75">
      <c r="A9" s="32" t="s">
        <v>103</v>
      </c>
      <c r="B9" s="35">
        <v>45714</v>
      </c>
      <c r="C9" s="36">
        <v>2.4</v>
      </c>
      <c r="D9" s="37">
        <v>14.49023</v>
      </c>
      <c r="E9" s="37">
        <v>102.88955</v>
      </c>
      <c r="F9" s="37">
        <v>919413.61292999994</v>
      </c>
      <c r="G9" s="37">
        <v>1605510.48224</v>
      </c>
      <c r="H9" s="33" t="s">
        <v>48</v>
      </c>
      <c r="I9" s="33" t="s">
        <v>89</v>
      </c>
      <c r="J9" s="33" t="s">
        <v>90</v>
      </c>
      <c r="K9" s="33" t="s">
        <v>91</v>
      </c>
      <c r="L9" s="33" t="s">
        <v>49</v>
      </c>
      <c r="M9" s="33" t="s">
        <v>51</v>
      </c>
    </row>
    <row r="10" spans="1:13" ht="18.75">
      <c r="A10" s="32" t="s">
        <v>104</v>
      </c>
      <c r="B10" s="35">
        <v>45714</v>
      </c>
      <c r="C10" s="36">
        <v>2.4</v>
      </c>
      <c r="D10" s="37">
        <v>14.49732</v>
      </c>
      <c r="E10" s="37">
        <v>102.89131</v>
      </c>
      <c r="F10" s="37">
        <v>919590.27567300003</v>
      </c>
      <c r="G10" s="37">
        <v>1606299.4622299999</v>
      </c>
      <c r="H10" s="33" t="s">
        <v>48</v>
      </c>
      <c r="I10" s="33" t="s">
        <v>92</v>
      </c>
      <c r="J10" s="33" t="s">
        <v>93</v>
      </c>
      <c r="K10" s="33" t="s">
        <v>91</v>
      </c>
      <c r="L10" s="33" t="s">
        <v>49</v>
      </c>
      <c r="M10" s="33" t="s">
        <v>51</v>
      </c>
    </row>
    <row r="11" spans="1:13" ht="18.75">
      <c r="A11" s="32" t="s">
        <v>105</v>
      </c>
      <c r="B11" s="35">
        <v>45714</v>
      </c>
      <c r="C11" s="36">
        <v>1</v>
      </c>
      <c r="D11" s="37">
        <v>12.768929999999999</v>
      </c>
      <c r="E11" s="37">
        <v>101.46661</v>
      </c>
      <c r="F11" s="37">
        <v>767802.99884000001</v>
      </c>
      <c r="G11" s="37">
        <v>1412857.4393499999</v>
      </c>
      <c r="H11" s="33" t="s">
        <v>48</v>
      </c>
      <c r="I11" s="33" t="s">
        <v>77</v>
      </c>
      <c r="J11" s="33" t="s">
        <v>78</v>
      </c>
      <c r="K11" s="33" t="s">
        <v>79</v>
      </c>
      <c r="L11" s="33" t="s">
        <v>69</v>
      </c>
      <c r="M11" s="33" t="s">
        <v>51</v>
      </c>
    </row>
    <row r="12" spans="1:13" ht="18.75">
      <c r="A12" s="32" t="s">
        <v>106</v>
      </c>
      <c r="B12" s="35">
        <v>45714</v>
      </c>
      <c r="C12" s="36">
        <v>1</v>
      </c>
      <c r="D12" s="37">
        <v>13.645160000000001</v>
      </c>
      <c r="E12" s="37">
        <v>102.22197</v>
      </c>
      <c r="F12" s="37">
        <v>848634.70925700001</v>
      </c>
      <c r="G12" s="37">
        <v>1510797.6242500001</v>
      </c>
      <c r="H12" s="33" t="s">
        <v>48</v>
      </c>
      <c r="I12" s="33" t="s">
        <v>82</v>
      </c>
      <c r="J12" s="33" t="s">
        <v>83</v>
      </c>
      <c r="K12" s="33" t="s">
        <v>84</v>
      </c>
      <c r="L12" s="33" t="s">
        <v>69</v>
      </c>
      <c r="M12" s="33" t="s">
        <v>51</v>
      </c>
    </row>
    <row r="13" spans="1:13" ht="18.75">
      <c r="A13" s="32" t="s">
        <v>107</v>
      </c>
      <c r="B13" s="35">
        <v>45714</v>
      </c>
      <c r="C13" s="36">
        <v>1</v>
      </c>
      <c r="D13" s="37">
        <v>13.6457</v>
      </c>
      <c r="E13" s="37">
        <v>102.21714</v>
      </c>
      <c r="F13" s="37">
        <v>848110.79173000006</v>
      </c>
      <c r="G13" s="37">
        <v>1510850.4861300001</v>
      </c>
      <c r="H13" s="33" t="s">
        <v>48</v>
      </c>
      <c r="I13" s="33" t="s">
        <v>82</v>
      </c>
      <c r="J13" s="33" t="s">
        <v>83</v>
      </c>
      <c r="K13" s="33" t="s">
        <v>84</v>
      </c>
      <c r="L13" s="33" t="s">
        <v>69</v>
      </c>
      <c r="M13" s="33" t="s">
        <v>51</v>
      </c>
    </row>
    <row r="14" spans="1:13" ht="18.75">
      <c r="A14" s="32" t="s">
        <v>108</v>
      </c>
      <c r="B14" s="35">
        <v>45714</v>
      </c>
      <c r="C14" s="36">
        <v>1</v>
      </c>
      <c r="D14" s="37">
        <v>13.709479999999999</v>
      </c>
      <c r="E14" s="37">
        <v>102.53819</v>
      </c>
      <c r="F14" s="37">
        <v>882784.46785100002</v>
      </c>
      <c r="G14" s="37">
        <v>1518400.3333300001</v>
      </c>
      <c r="H14" s="33" t="s">
        <v>48</v>
      </c>
      <c r="I14" s="33" t="s">
        <v>88</v>
      </c>
      <c r="J14" s="33" t="s">
        <v>86</v>
      </c>
      <c r="K14" s="33" t="s">
        <v>84</v>
      </c>
      <c r="L14" s="33" t="s">
        <v>69</v>
      </c>
      <c r="M14" s="33" t="s">
        <v>51</v>
      </c>
    </row>
    <row r="15" spans="1:13" ht="18.75">
      <c r="A15" s="32" t="s">
        <v>109</v>
      </c>
      <c r="B15" s="35">
        <v>45714</v>
      </c>
      <c r="C15" s="36">
        <v>2.4</v>
      </c>
      <c r="D15" s="37">
        <v>13.64411</v>
      </c>
      <c r="E15" s="37">
        <v>102.28583</v>
      </c>
      <c r="F15" s="37">
        <v>855553.00154199998</v>
      </c>
      <c r="G15" s="37">
        <v>1510774.1002400001</v>
      </c>
      <c r="H15" s="33" t="s">
        <v>48</v>
      </c>
      <c r="I15" s="33" t="s">
        <v>82</v>
      </c>
      <c r="J15" s="33" t="s">
        <v>83</v>
      </c>
      <c r="K15" s="33" t="s">
        <v>84</v>
      </c>
      <c r="L15" s="33" t="s">
        <v>69</v>
      </c>
      <c r="M15" s="33" t="s">
        <v>51</v>
      </c>
    </row>
    <row r="16" spans="1:13" ht="18.75">
      <c r="A16" s="32" t="s">
        <v>110</v>
      </c>
      <c r="B16" s="35">
        <v>45714</v>
      </c>
      <c r="C16" s="36">
        <v>2.4</v>
      </c>
      <c r="D16" s="37">
        <v>13.687110000000001</v>
      </c>
      <c r="E16" s="37">
        <v>102.39198</v>
      </c>
      <c r="F16" s="37">
        <v>866984.41013900004</v>
      </c>
      <c r="G16" s="37">
        <v>1515695.2602299999</v>
      </c>
      <c r="H16" s="33" t="s">
        <v>48</v>
      </c>
      <c r="I16" s="33" t="s">
        <v>85</v>
      </c>
      <c r="J16" s="33" t="s">
        <v>86</v>
      </c>
      <c r="K16" s="33" t="s">
        <v>84</v>
      </c>
      <c r="L16" s="33" t="s">
        <v>69</v>
      </c>
      <c r="M16" s="33" t="s">
        <v>51</v>
      </c>
    </row>
    <row r="17" spans="1:13" ht="18.75">
      <c r="A17" s="32" t="s">
        <v>111</v>
      </c>
      <c r="B17" s="35">
        <v>45714</v>
      </c>
      <c r="C17" s="36">
        <v>2.4</v>
      </c>
      <c r="D17" s="37">
        <v>13.69143</v>
      </c>
      <c r="E17" s="37">
        <v>102.39239999999999</v>
      </c>
      <c r="F17" s="37">
        <v>867023.185329</v>
      </c>
      <c r="G17" s="37">
        <v>1516174.40622</v>
      </c>
      <c r="H17" s="33" t="s">
        <v>48</v>
      </c>
      <c r="I17" s="33" t="s">
        <v>87</v>
      </c>
      <c r="J17" s="33" t="s">
        <v>83</v>
      </c>
      <c r="K17" s="33" t="s">
        <v>84</v>
      </c>
      <c r="L17" s="33" t="s">
        <v>69</v>
      </c>
      <c r="M17" s="33" t="s">
        <v>51</v>
      </c>
    </row>
    <row r="18" spans="1:13" s="23" customFormat="1" ht="18.75">
      <c r="A18" s="32" t="s">
        <v>220</v>
      </c>
      <c r="B18" s="35">
        <v>45714</v>
      </c>
      <c r="C18" s="36">
        <v>13.5</v>
      </c>
      <c r="D18" s="37">
        <v>15.3947</v>
      </c>
      <c r="E18" s="37">
        <v>101.18803</v>
      </c>
      <c r="F18" s="37">
        <v>734841.90000899998</v>
      </c>
      <c r="G18" s="37">
        <v>1703173.1286200001</v>
      </c>
      <c r="H18" s="33" t="s">
        <v>48</v>
      </c>
      <c r="I18" s="33" t="s">
        <v>221</v>
      </c>
      <c r="J18" s="33" t="s">
        <v>222</v>
      </c>
      <c r="K18" s="33" t="s">
        <v>223</v>
      </c>
      <c r="L18" s="33" t="s">
        <v>59</v>
      </c>
      <c r="M18" s="33" t="s">
        <v>51</v>
      </c>
    </row>
    <row r="19" spans="1:13" s="23" customFormat="1" ht="18.75">
      <c r="A19" s="32" t="s">
        <v>224</v>
      </c>
      <c r="B19" s="35">
        <v>45714</v>
      </c>
      <c r="C19" s="36">
        <v>13.5</v>
      </c>
      <c r="D19" s="37">
        <v>15.402369999999999</v>
      </c>
      <c r="E19" s="37">
        <v>101.12588</v>
      </c>
      <c r="F19" s="37">
        <v>728160.26819099998</v>
      </c>
      <c r="G19" s="37">
        <v>1703955.27679</v>
      </c>
      <c r="H19" s="33" t="s">
        <v>48</v>
      </c>
      <c r="I19" s="33" t="s">
        <v>221</v>
      </c>
      <c r="J19" s="33" t="s">
        <v>222</v>
      </c>
      <c r="K19" s="33" t="s">
        <v>223</v>
      </c>
      <c r="L19" s="33" t="s">
        <v>59</v>
      </c>
      <c r="M19" s="33" t="s">
        <v>51</v>
      </c>
    </row>
    <row r="20" spans="1:13" s="23" customFormat="1" ht="18.75">
      <c r="A20" s="32" t="s">
        <v>225</v>
      </c>
      <c r="B20" s="35">
        <v>45714</v>
      </c>
      <c r="C20" s="36">
        <v>13.5</v>
      </c>
      <c r="D20" s="37">
        <v>13.85397</v>
      </c>
      <c r="E20" s="37">
        <v>99.640680000000003</v>
      </c>
      <c r="F20" s="37">
        <v>569232.28314700001</v>
      </c>
      <c r="G20" s="37">
        <v>1531668.89803</v>
      </c>
      <c r="H20" s="33" t="s">
        <v>48</v>
      </c>
      <c r="I20" s="33" t="s">
        <v>226</v>
      </c>
      <c r="J20" s="33" t="s">
        <v>227</v>
      </c>
      <c r="K20" s="33" t="s">
        <v>228</v>
      </c>
      <c r="L20" s="33" t="s">
        <v>69</v>
      </c>
      <c r="M20" s="33" t="s">
        <v>51</v>
      </c>
    </row>
    <row r="21" spans="1:13" s="23" customFormat="1" ht="18.75">
      <c r="A21" s="32" t="s">
        <v>229</v>
      </c>
      <c r="B21" s="35">
        <v>45714</v>
      </c>
      <c r="C21" s="36">
        <v>13.5</v>
      </c>
      <c r="D21" s="37">
        <v>13.85749</v>
      </c>
      <c r="E21" s="37">
        <v>99.640169999999998</v>
      </c>
      <c r="F21" s="37">
        <v>569176.128455</v>
      </c>
      <c r="G21" s="37">
        <v>1532058.0621</v>
      </c>
      <c r="H21" s="33" t="s">
        <v>48</v>
      </c>
      <c r="I21" s="33" t="s">
        <v>226</v>
      </c>
      <c r="J21" s="33" t="s">
        <v>227</v>
      </c>
      <c r="K21" s="33" t="s">
        <v>228</v>
      </c>
      <c r="L21" s="33" t="s">
        <v>69</v>
      </c>
      <c r="M21" s="33" t="s">
        <v>51</v>
      </c>
    </row>
    <row r="22" spans="1:13" s="23" customFormat="1" ht="18.75">
      <c r="A22" s="32" t="s">
        <v>230</v>
      </c>
      <c r="B22" s="35">
        <v>45714</v>
      </c>
      <c r="C22" s="36">
        <v>13.5</v>
      </c>
      <c r="D22" s="37">
        <v>14.43323</v>
      </c>
      <c r="E22" s="37">
        <v>99.816569999999999</v>
      </c>
      <c r="F22" s="37">
        <v>588016.95431199996</v>
      </c>
      <c r="G22" s="37">
        <v>1595796.5952099999</v>
      </c>
      <c r="H22" s="33" t="s">
        <v>48</v>
      </c>
      <c r="I22" s="33" t="s">
        <v>231</v>
      </c>
      <c r="J22" s="33" t="s">
        <v>231</v>
      </c>
      <c r="K22" s="33" t="s">
        <v>228</v>
      </c>
      <c r="L22" s="33" t="s">
        <v>69</v>
      </c>
      <c r="M22" s="33" t="s">
        <v>128</v>
      </c>
    </row>
    <row r="23" spans="1:13" s="23" customFormat="1" ht="18.75">
      <c r="A23" s="32" t="s">
        <v>232</v>
      </c>
      <c r="B23" s="35">
        <v>45714</v>
      </c>
      <c r="C23" s="36">
        <v>13.5</v>
      </c>
      <c r="D23" s="37">
        <v>14.78993</v>
      </c>
      <c r="E23" s="37">
        <v>99.64828</v>
      </c>
      <c r="F23" s="37">
        <v>569763.82004799997</v>
      </c>
      <c r="G23" s="37">
        <v>1635192.2868600001</v>
      </c>
      <c r="H23" s="33" t="s">
        <v>48</v>
      </c>
      <c r="I23" s="33" t="s">
        <v>233</v>
      </c>
      <c r="J23" s="33" t="s">
        <v>231</v>
      </c>
      <c r="K23" s="33" t="s">
        <v>228</v>
      </c>
      <c r="L23" s="33" t="s">
        <v>69</v>
      </c>
      <c r="M23" s="33" t="s">
        <v>51</v>
      </c>
    </row>
    <row r="24" spans="1:13" s="23" customFormat="1" ht="18.75">
      <c r="A24" s="32" t="s">
        <v>234</v>
      </c>
      <c r="B24" s="35">
        <v>45714</v>
      </c>
      <c r="C24" s="36">
        <v>13.5</v>
      </c>
      <c r="D24" s="37">
        <v>13.118169999999999</v>
      </c>
      <c r="E24" s="37">
        <v>101.24065</v>
      </c>
      <c r="F24" s="37">
        <v>742919.58231500001</v>
      </c>
      <c r="G24" s="37">
        <v>1451282.19777</v>
      </c>
      <c r="H24" s="33" t="s">
        <v>48</v>
      </c>
      <c r="I24" s="33" t="s">
        <v>235</v>
      </c>
      <c r="J24" s="33" t="s">
        <v>236</v>
      </c>
      <c r="K24" s="33" t="s">
        <v>237</v>
      </c>
      <c r="L24" s="33" t="s">
        <v>69</v>
      </c>
      <c r="M24" s="33" t="s">
        <v>51</v>
      </c>
    </row>
    <row r="25" spans="1:13" s="23" customFormat="1" ht="18.75">
      <c r="A25" s="32" t="s">
        <v>238</v>
      </c>
      <c r="B25" s="35">
        <v>45714</v>
      </c>
      <c r="C25" s="36">
        <v>13.5</v>
      </c>
      <c r="D25" s="37">
        <v>14.92484</v>
      </c>
      <c r="E25" s="37">
        <v>99.923940000000002</v>
      </c>
      <c r="F25" s="37">
        <v>599368.82185800001</v>
      </c>
      <c r="G25" s="37">
        <v>1650219.35507</v>
      </c>
      <c r="H25" s="33" t="s">
        <v>48</v>
      </c>
      <c r="I25" s="33" t="s">
        <v>239</v>
      </c>
      <c r="J25" s="33" t="s">
        <v>239</v>
      </c>
      <c r="K25" s="33" t="s">
        <v>240</v>
      </c>
      <c r="L25" s="33" t="s">
        <v>69</v>
      </c>
      <c r="M25" s="33" t="s">
        <v>51</v>
      </c>
    </row>
    <row r="26" spans="1:13" s="23" customFormat="1" ht="18.75">
      <c r="A26" s="32" t="s">
        <v>241</v>
      </c>
      <c r="B26" s="35">
        <v>45714</v>
      </c>
      <c r="C26" s="36">
        <v>13.5</v>
      </c>
      <c r="D26" s="37">
        <v>15.45607</v>
      </c>
      <c r="E26" s="37">
        <v>101.63119</v>
      </c>
      <c r="F26" s="37">
        <v>782349.83830399998</v>
      </c>
      <c r="G26" s="37">
        <v>1710499.0176899999</v>
      </c>
      <c r="H26" s="33" t="s">
        <v>48</v>
      </c>
      <c r="I26" s="33" t="s">
        <v>158</v>
      </c>
      <c r="J26" s="33" t="s">
        <v>159</v>
      </c>
      <c r="K26" s="33" t="s">
        <v>160</v>
      </c>
      <c r="L26" s="33" t="s">
        <v>49</v>
      </c>
      <c r="M26" s="33" t="s">
        <v>51</v>
      </c>
    </row>
    <row r="27" spans="1:13" s="23" customFormat="1" ht="18.75">
      <c r="A27" s="32" t="s">
        <v>242</v>
      </c>
      <c r="B27" s="35">
        <v>45714</v>
      </c>
      <c r="C27" s="36">
        <v>13.5</v>
      </c>
      <c r="D27" s="37">
        <v>15.577059999999999</v>
      </c>
      <c r="E27" s="37">
        <v>101.61245</v>
      </c>
      <c r="F27" s="37">
        <v>780174.16400999995</v>
      </c>
      <c r="G27" s="37">
        <v>1723869.11686</v>
      </c>
      <c r="H27" s="33" t="s">
        <v>48</v>
      </c>
      <c r="I27" s="33" t="s">
        <v>243</v>
      </c>
      <c r="J27" s="33" t="s">
        <v>243</v>
      </c>
      <c r="K27" s="33" t="s">
        <v>160</v>
      </c>
      <c r="L27" s="33" t="s">
        <v>49</v>
      </c>
      <c r="M27" s="33" t="s">
        <v>51</v>
      </c>
    </row>
    <row r="28" spans="1:13" s="23" customFormat="1" ht="18.75">
      <c r="A28" s="32" t="s">
        <v>244</v>
      </c>
      <c r="B28" s="35">
        <v>45714</v>
      </c>
      <c r="C28" s="36">
        <v>13.5</v>
      </c>
      <c r="D28" s="37">
        <v>14.09435</v>
      </c>
      <c r="E28" s="37">
        <v>101.22421</v>
      </c>
      <c r="F28" s="37">
        <v>740149.37608700001</v>
      </c>
      <c r="G28" s="37">
        <v>1559296.51636</v>
      </c>
      <c r="H28" s="33" t="s">
        <v>48</v>
      </c>
      <c r="I28" s="33" t="s">
        <v>245</v>
      </c>
      <c r="J28" s="33" t="s">
        <v>246</v>
      </c>
      <c r="K28" s="33" t="s">
        <v>247</v>
      </c>
      <c r="L28" s="33" t="s">
        <v>69</v>
      </c>
      <c r="M28" s="33" t="s">
        <v>51</v>
      </c>
    </row>
    <row r="29" spans="1:13" s="23" customFormat="1" ht="18.75">
      <c r="A29" s="32" t="s">
        <v>248</v>
      </c>
      <c r="B29" s="35">
        <v>45714</v>
      </c>
      <c r="C29" s="36">
        <v>13.5</v>
      </c>
      <c r="D29" s="37">
        <v>14.096349999999999</v>
      </c>
      <c r="E29" s="37">
        <v>101.22687000000001</v>
      </c>
      <c r="F29" s="37">
        <v>740434.61015099997</v>
      </c>
      <c r="G29" s="37">
        <v>1559520.5757500001</v>
      </c>
      <c r="H29" s="33" t="s">
        <v>48</v>
      </c>
      <c r="I29" s="33" t="s">
        <v>245</v>
      </c>
      <c r="J29" s="33" t="s">
        <v>246</v>
      </c>
      <c r="K29" s="33" t="s">
        <v>247</v>
      </c>
      <c r="L29" s="33" t="s">
        <v>69</v>
      </c>
      <c r="M29" s="33" t="s">
        <v>51</v>
      </c>
    </row>
    <row r="30" spans="1:13" s="23" customFormat="1" ht="18.75">
      <c r="A30" s="32" t="s">
        <v>249</v>
      </c>
      <c r="B30" s="35">
        <v>45714</v>
      </c>
      <c r="C30" s="36">
        <v>13.5</v>
      </c>
      <c r="D30" s="37">
        <v>14.139110000000001</v>
      </c>
      <c r="E30" s="37">
        <v>101.23763</v>
      </c>
      <c r="F30" s="37">
        <v>741551.785255</v>
      </c>
      <c r="G30" s="37">
        <v>1564263.9002700001</v>
      </c>
      <c r="H30" s="33" t="s">
        <v>48</v>
      </c>
      <c r="I30" s="33" t="s">
        <v>250</v>
      </c>
      <c r="J30" s="33" t="s">
        <v>246</v>
      </c>
      <c r="K30" s="33" t="s">
        <v>247</v>
      </c>
      <c r="L30" s="33" t="s">
        <v>69</v>
      </c>
      <c r="M30" s="33" t="s">
        <v>51</v>
      </c>
    </row>
    <row r="31" spans="1:13" s="23" customFormat="1" ht="18.75">
      <c r="A31" s="32" t="s">
        <v>251</v>
      </c>
      <c r="B31" s="35">
        <v>45714</v>
      </c>
      <c r="C31" s="36">
        <v>13.5</v>
      </c>
      <c r="D31" s="37">
        <v>14.14743</v>
      </c>
      <c r="E31" s="37">
        <v>101.24139</v>
      </c>
      <c r="F31" s="37">
        <v>741949.05395199999</v>
      </c>
      <c r="G31" s="37">
        <v>1565188.5656000001</v>
      </c>
      <c r="H31" s="33" t="s">
        <v>48</v>
      </c>
      <c r="I31" s="33" t="s">
        <v>250</v>
      </c>
      <c r="J31" s="33" t="s">
        <v>246</v>
      </c>
      <c r="K31" s="33" t="s">
        <v>247</v>
      </c>
      <c r="L31" s="33" t="s">
        <v>69</v>
      </c>
      <c r="M31" s="33" t="s">
        <v>51</v>
      </c>
    </row>
    <row r="32" spans="1:13" s="23" customFormat="1" ht="18.75">
      <c r="A32" s="32" t="s">
        <v>252</v>
      </c>
      <c r="B32" s="35">
        <v>45714</v>
      </c>
      <c r="C32" s="36">
        <v>13.5</v>
      </c>
      <c r="D32" s="37">
        <v>14.15062</v>
      </c>
      <c r="E32" s="37">
        <v>101.23600999999999</v>
      </c>
      <c r="F32" s="37">
        <v>741364.67315199994</v>
      </c>
      <c r="G32" s="37">
        <v>1565536.05482</v>
      </c>
      <c r="H32" s="33" t="s">
        <v>48</v>
      </c>
      <c r="I32" s="33" t="s">
        <v>250</v>
      </c>
      <c r="J32" s="33" t="s">
        <v>246</v>
      </c>
      <c r="K32" s="33" t="s">
        <v>247</v>
      </c>
      <c r="L32" s="33" t="s">
        <v>69</v>
      </c>
      <c r="M32" s="33" t="s">
        <v>51</v>
      </c>
    </row>
    <row r="33" spans="1:13" s="23" customFormat="1" ht="18.75">
      <c r="A33" s="32" t="s">
        <v>253</v>
      </c>
      <c r="B33" s="35">
        <v>45714</v>
      </c>
      <c r="C33" s="36">
        <v>13.5</v>
      </c>
      <c r="D33" s="37">
        <v>14.15127</v>
      </c>
      <c r="E33" s="37">
        <v>101.24084999999999</v>
      </c>
      <c r="F33" s="37">
        <v>741886.67164399999</v>
      </c>
      <c r="G33" s="37">
        <v>1565612.98603</v>
      </c>
      <c r="H33" s="33" t="s">
        <v>48</v>
      </c>
      <c r="I33" s="33" t="s">
        <v>250</v>
      </c>
      <c r="J33" s="33" t="s">
        <v>246</v>
      </c>
      <c r="K33" s="33" t="s">
        <v>247</v>
      </c>
      <c r="L33" s="33" t="s">
        <v>69</v>
      </c>
      <c r="M33" s="33" t="s">
        <v>128</v>
      </c>
    </row>
    <row r="34" spans="1:13" s="23" customFormat="1" ht="18.75">
      <c r="A34" s="32" t="s">
        <v>254</v>
      </c>
      <c r="B34" s="35">
        <v>45714</v>
      </c>
      <c r="C34" s="36">
        <v>13.5</v>
      </c>
      <c r="D34" s="37">
        <v>14.155110000000001</v>
      </c>
      <c r="E34" s="37">
        <v>101.24032</v>
      </c>
      <c r="F34" s="37">
        <v>741825.37014799996</v>
      </c>
      <c r="G34" s="37">
        <v>1566037.4167599999</v>
      </c>
      <c r="H34" s="33" t="s">
        <v>48</v>
      </c>
      <c r="I34" s="33" t="s">
        <v>250</v>
      </c>
      <c r="J34" s="33" t="s">
        <v>246</v>
      </c>
      <c r="K34" s="33" t="s">
        <v>247</v>
      </c>
      <c r="L34" s="33" t="s">
        <v>69</v>
      </c>
      <c r="M34" s="33" t="s">
        <v>128</v>
      </c>
    </row>
    <row r="35" spans="1:13" s="23" customFormat="1" ht="18.75">
      <c r="A35" s="32" t="s">
        <v>255</v>
      </c>
      <c r="B35" s="35">
        <v>45714</v>
      </c>
      <c r="C35" s="36">
        <v>13.5</v>
      </c>
      <c r="D35" s="37">
        <v>14.071070000000001</v>
      </c>
      <c r="E35" s="37">
        <v>99.880229999999997</v>
      </c>
      <c r="F35" s="37">
        <v>595030.75601999997</v>
      </c>
      <c r="G35" s="37">
        <v>1555763.8044100001</v>
      </c>
      <c r="H35" s="33" t="s">
        <v>48</v>
      </c>
      <c r="I35" s="33" t="s">
        <v>256</v>
      </c>
      <c r="J35" s="33" t="s">
        <v>257</v>
      </c>
      <c r="K35" s="33" t="s">
        <v>258</v>
      </c>
      <c r="L35" s="33" t="s">
        <v>69</v>
      </c>
      <c r="M35" s="33" t="s">
        <v>51</v>
      </c>
    </row>
    <row r="36" spans="1:13" s="23" customFormat="1" ht="18.75">
      <c r="A36" s="32" t="s">
        <v>259</v>
      </c>
      <c r="B36" s="35">
        <v>45714</v>
      </c>
      <c r="C36" s="36">
        <v>13.5</v>
      </c>
      <c r="D36" s="37">
        <v>14.847709999999999</v>
      </c>
      <c r="E36" s="37">
        <v>101.96979</v>
      </c>
      <c r="F36" s="37">
        <v>819624.62809999997</v>
      </c>
      <c r="G36" s="37">
        <v>1643606.1905499999</v>
      </c>
      <c r="H36" s="33" t="s">
        <v>48</v>
      </c>
      <c r="I36" s="33" t="s">
        <v>260</v>
      </c>
      <c r="J36" s="33" t="s">
        <v>261</v>
      </c>
      <c r="K36" s="33" t="s">
        <v>96</v>
      </c>
      <c r="L36" s="33" t="s">
        <v>49</v>
      </c>
      <c r="M36" s="33" t="s">
        <v>51</v>
      </c>
    </row>
    <row r="37" spans="1:13" s="23" customFormat="1" ht="18.75">
      <c r="A37" s="32" t="s">
        <v>262</v>
      </c>
      <c r="B37" s="35">
        <v>45714</v>
      </c>
      <c r="C37" s="36">
        <v>13.5</v>
      </c>
      <c r="D37" s="37">
        <v>14.85535</v>
      </c>
      <c r="E37" s="37">
        <v>101.96505999999999</v>
      </c>
      <c r="F37" s="37">
        <v>819103.93050200003</v>
      </c>
      <c r="G37" s="37">
        <v>1644445.4202399999</v>
      </c>
      <c r="H37" s="33" t="s">
        <v>48</v>
      </c>
      <c r="I37" s="33" t="s">
        <v>260</v>
      </c>
      <c r="J37" s="33" t="s">
        <v>261</v>
      </c>
      <c r="K37" s="33" t="s">
        <v>96</v>
      </c>
      <c r="L37" s="33" t="s">
        <v>49</v>
      </c>
      <c r="M37" s="33" t="s">
        <v>51</v>
      </c>
    </row>
    <row r="38" spans="1:13" s="23" customFormat="1" ht="18.75">
      <c r="A38" s="32" t="s">
        <v>263</v>
      </c>
      <c r="B38" s="35">
        <v>45714</v>
      </c>
      <c r="C38" s="36">
        <v>13.5</v>
      </c>
      <c r="D38" s="37">
        <v>14.07194</v>
      </c>
      <c r="E38" s="37">
        <v>101.33429</v>
      </c>
      <c r="F38" s="37">
        <v>752065.08609999996</v>
      </c>
      <c r="G38" s="37">
        <v>1556931.49272</v>
      </c>
      <c r="H38" s="33" t="s">
        <v>48</v>
      </c>
      <c r="I38" s="33" t="s">
        <v>264</v>
      </c>
      <c r="J38" s="33" t="s">
        <v>265</v>
      </c>
      <c r="K38" s="33" t="s">
        <v>266</v>
      </c>
      <c r="L38" s="33" t="s">
        <v>69</v>
      </c>
      <c r="M38" s="33" t="s">
        <v>51</v>
      </c>
    </row>
    <row r="39" spans="1:13" s="23" customFormat="1" ht="18.75">
      <c r="A39" s="32" t="s">
        <v>267</v>
      </c>
      <c r="B39" s="35">
        <v>45714</v>
      </c>
      <c r="C39" s="36">
        <v>13.5</v>
      </c>
      <c r="D39" s="37">
        <v>14.62426</v>
      </c>
      <c r="E39" s="37">
        <v>101.15158</v>
      </c>
      <c r="F39" s="37">
        <v>731757.73284299998</v>
      </c>
      <c r="G39" s="37">
        <v>1617867.2012</v>
      </c>
      <c r="H39" s="33" t="s">
        <v>48</v>
      </c>
      <c r="I39" s="33" t="s">
        <v>268</v>
      </c>
      <c r="J39" s="33" t="s">
        <v>269</v>
      </c>
      <c r="K39" s="33" t="s">
        <v>270</v>
      </c>
      <c r="L39" s="33" t="s">
        <v>69</v>
      </c>
      <c r="M39" s="33" t="s">
        <v>51</v>
      </c>
    </row>
    <row r="40" spans="1:13" s="23" customFormat="1" ht="18.75">
      <c r="A40" s="32" t="s">
        <v>271</v>
      </c>
      <c r="B40" s="35">
        <v>45714</v>
      </c>
      <c r="C40" s="36">
        <v>13.5</v>
      </c>
      <c r="D40" s="37">
        <v>14.62557</v>
      </c>
      <c r="E40" s="37">
        <v>101.14802</v>
      </c>
      <c r="F40" s="37">
        <v>731372.73598100001</v>
      </c>
      <c r="G40" s="37">
        <v>1618008.5418700001</v>
      </c>
      <c r="H40" s="33" t="s">
        <v>48</v>
      </c>
      <c r="I40" s="33" t="s">
        <v>268</v>
      </c>
      <c r="J40" s="33" t="s">
        <v>269</v>
      </c>
      <c r="K40" s="33" t="s">
        <v>270</v>
      </c>
      <c r="L40" s="33" t="s">
        <v>69</v>
      </c>
      <c r="M40" s="33" t="s">
        <v>51</v>
      </c>
    </row>
    <row r="41" spans="1:13" s="23" customFormat="1" ht="18.75">
      <c r="A41" s="32" t="s">
        <v>272</v>
      </c>
      <c r="B41" s="35">
        <v>45714</v>
      </c>
      <c r="C41" s="36">
        <v>13.5</v>
      </c>
      <c r="D41" s="37">
        <v>14.24607</v>
      </c>
      <c r="E41" s="37">
        <v>99.902209999999997</v>
      </c>
      <c r="F41" s="37">
        <v>597329.35515800002</v>
      </c>
      <c r="G41" s="37">
        <v>1575129.29201</v>
      </c>
      <c r="H41" s="33" t="s">
        <v>48</v>
      </c>
      <c r="I41" s="33" t="s">
        <v>273</v>
      </c>
      <c r="J41" s="33" t="s">
        <v>274</v>
      </c>
      <c r="K41" s="33" t="s">
        <v>275</v>
      </c>
      <c r="L41" s="33" t="s">
        <v>69</v>
      </c>
      <c r="M41" s="33" t="s">
        <v>51</v>
      </c>
    </row>
    <row r="42" spans="1:13" s="23" customFormat="1" ht="18.75">
      <c r="A42" s="32" t="s">
        <v>276</v>
      </c>
      <c r="B42" s="35">
        <v>45714</v>
      </c>
      <c r="C42" s="36">
        <v>13.5</v>
      </c>
      <c r="D42" s="37">
        <v>14.771050000000001</v>
      </c>
      <c r="E42" s="37">
        <v>99.970240000000004</v>
      </c>
      <c r="F42" s="37">
        <v>604422.57401700004</v>
      </c>
      <c r="G42" s="37">
        <v>1633228.79425</v>
      </c>
      <c r="H42" s="33" t="s">
        <v>48</v>
      </c>
      <c r="I42" s="33" t="s">
        <v>277</v>
      </c>
      <c r="J42" s="33" t="s">
        <v>278</v>
      </c>
      <c r="K42" s="33" t="s">
        <v>275</v>
      </c>
      <c r="L42" s="33" t="s">
        <v>69</v>
      </c>
      <c r="M42" s="33" t="s">
        <v>51</v>
      </c>
    </row>
    <row r="43" spans="1:13" s="23" customFormat="1" ht="18.75">
      <c r="A43" s="32" t="s">
        <v>279</v>
      </c>
      <c r="B43" s="35">
        <v>45714</v>
      </c>
      <c r="C43" s="36">
        <v>13.5</v>
      </c>
      <c r="D43" s="37">
        <v>14.783250000000001</v>
      </c>
      <c r="E43" s="37">
        <v>99.970070000000007</v>
      </c>
      <c r="F43" s="37">
        <v>604398.44782400003</v>
      </c>
      <c r="G43" s="37">
        <v>1634578.2325800001</v>
      </c>
      <c r="H43" s="33" t="s">
        <v>48</v>
      </c>
      <c r="I43" s="33" t="s">
        <v>277</v>
      </c>
      <c r="J43" s="33" t="s">
        <v>278</v>
      </c>
      <c r="K43" s="33" t="s">
        <v>275</v>
      </c>
      <c r="L43" s="33" t="s">
        <v>69</v>
      </c>
      <c r="M43" s="33" t="s">
        <v>51</v>
      </c>
    </row>
    <row r="44" spans="1:13" s="23" customFormat="1" ht="18.75">
      <c r="A44" s="32" t="s">
        <v>280</v>
      </c>
      <c r="B44" s="35">
        <v>45714</v>
      </c>
      <c r="C44" s="36">
        <v>13.5</v>
      </c>
      <c r="D44" s="37">
        <v>14.79419</v>
      </c>
      <c r="E44" s="37">
        <v>99.942430000000002</v>
      </c>
      <c r="F44" s="37">
        <v>601418.52519099996</v>
      </c>
      <c r="G44" s="37">
        <v>1635775.6963299999</v>
      </c>
      <c r="H44" s="33" t="s">
        <v>48</v>
      </c>
      <c r="I44" s="33" t="s">
        <v>281</v>
      </c>
      <c r="J44" s="33" t="s">
        <v>282</v>
      </c>
      <c r="K44" s="33" t="s">
        <v>275</v>
      </c>
      <c r="L44" s="33" t="s">
        <v>69</v>
      </c>
      <c r="M44" s="33" t="s">
        <v>51</v>
      </c>
    </row>
    <row r="45" spans="1:13" s="23" customFormat="1" ht="18.75">
      <c r="A45" s="32" t="s">
        <v>283</v>
      </c>
      <c r="B45" s="35">
        <v>45714</v>
      </c>
      <c r="C45" s="36">
        <v>13.5</v>
      </c>
      <c r="D45" s="37">
        <v>14.79721</v>
      </c>
      <c r="E45" s="37">
        <v>99.937640000000002</v>
      </c>
      <c r="F45" s="37">
        <v>600901.61822399998</v>
      </c>
      <c r="G45" s="37">
        <v>1636107.59506</v>
      </c>
      <c r="H45" s="33" t="s">
        <v>48</v>
      </c>
      <c r="I45" s="33" t="s">
        <v>281</v>
      </c>
      <c r="J45" s="33" t="s">
        <v>282</v>
      </c>
      <c r="K45" s="33" t="s">
        <v>275</v>
      </c>
      <c r="L45" s="33" t="s">
        <v>69</v>
      </c>
      <c r="M45" s="33" t="s">
        <v>51</v>
      </c>
    </row>
    <row r="46" spans="1:13" s="23" customFormat="1" ht="18.75">
      <c r="A46" s="32" t="s">
        <v>284</v>
      </c>
      <c r="B46" s="35">
        <v>45714</v>
      </c>
      <c r="C46" s="36">
        <v>13.5</v>
      </c>
      <c r="D46" s="37">
        <v>14.81875</v>
      </c>
      <c r="E46" s="37">
        <v>99.960539999999995</v>
      </c>
      <c r="F46" s="37">
        <v>603355.93011399999</v>
      </c>
      <c r="G46" s="37">
        <v>1638500.69521</v>
      </c>
      <c r="H46" s="33" t="s">
        <v>48</v>
      </c>
      <c r="I46" s="33" t="s">
        <v>281</v>
      </c>
      <c r="J46" s="33" t="s">
        <v>282</v>
      </c>
      <c r="K46" s="33" t="s">
        <v>275</v>
      </c>
      <c r="L46" s="33" t="s">
        <v>69</v>
      </c>
      <c r="M46" s="33" t="s">
        <v>51</v>
      </c>
    </row>
    <row r="47" spans="1:13" s="23" customFormat="1" ht="18.75">
      <c r="A47" s="32" t="s">
        <v>285</v>
      </c>
      <c r="B47" s="35">
        <v>45714</v>
      </c>
      <c r="C47" s="36">
        <v>13.5</v>
      </c>
      <c r="D47" s="37">
        <v>14.890650000000001</v>
      </c>
      <c r="E47" s="37">
        <v>99.915930000000003</v>
      </c>
      <c r="F47" s="37">
        <v>598522.84508500004</v>
      </c>
      <c r="G47" s="37">
        <v>1646433.8348300001</v>
      </c>
      <c r="H47" s="33" t="s">
        <v>48</v>
      </c>
      <c r="I47" s="33" t="s">
        <v>286</v>
      </c>
      <c r="J47" s="33" t="s">
        <v>287</v>
      </c>
      <c r="K47" s="33" t="s">
        <v>275</v>
      </c>
      <c r="L47" s="33" t="s">
        <v>69</v>
      </c>
      <c r="M47" s="33" t="s">
        <v>51</v>
      </c>
    </row>
    <row r="51" spans="1:1" ht="18.75">
      <c r="A51" s="26" t="s">
        <v>44</v>
      </c>
    </row>
  </sheetData>
  <sortState xmlns:xlrd2="http://schemas.microsoft.com/office/spreadsheetml/2017/richdata2" ref="A4:M48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2025-02-26T10:52:11Z</dcterms:modified>
</cp:coreProperties>
</file>