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1B8C92CD-13BA-4EF3-9C89-DE8CA21691FD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68" i="4" l="1"/>
  <c r="R70" i="4"/>
  <c r="R99" i="4"/>
  <c r="R101" i="4"/>
  <c r="R100" i="4"/>
  <c r="R44" i="4"/>
  <c r="R41" i="4"/>
  <c r="R62" i="4"/>
  <c r="R61" i="4"/>
  <c r="R63" i="4"/>
  <c r="R69" i="4"/>
  <c r="R65" i="4"/>
  <c r="R67" i="4"/>
  <c r="R71" i="4"/>
  <c r="R19" i="4"/>
  <c r="R95" i="4"/>
  <c r="R34" i="4"/>
  <c r="R33" i="4"/>
  <c r="R78" i="4"/>
  <c r="R77" i="4"/>
  <c r="R76" i="4"/>
  <c r="R119" i="4"/>
  <c r="R118" i="4"/>
  <c r="R117" i="4"/>
  <c r="R116" i="4"/>
  <c r="R115" i="4"/>
  <c r="R114" i="4"/>
  <c r="R9" i="4"/>
  <c r="R8" i="4"/>
  <c r="R7" i="4"/>
  <c r="R6" i="4"/>
  <c r="R5" i="4"/>
  <c r="R4" i="4"/>
  <c r="R40" i="4"/>
  <c r="R11" i="4"/>
  <c r="R10" i="4"/>
  <c r="R30" i="4"/>
  <c r="R75" i="4"/>
  <c r="R74" i="4"/>
  <c r="R73" i="4"/>
  <c r="R72" i="4"/>
  <c r="R29" i="4"/>
  <c r="R28" i="4"/>
  <c r="R27" i="4"/>
  <c r="R26" i="4"/>
  <c r="R25" i="4"/>
  <c r="R112" i="4"/>
  <c r="R111" i="4"/>
  <c r="R110" i="4"/>
  <c r="R109" i="4"/>
  <c r="R50" i="4"/>
  <c r="R49" i="4"/>
  <c r="R48" i="4"/>
  <c r="R90" i="4"/>
  <c r="R89" i="4"/>
  <c r="R88" i="4"/>
  <c r="R46" i="4"/>
  <c r="R45" i="4"/>
  <c r="R57" i="4"/>
  <c r="R56" i="4"/>
  <c r="R55" i="4"/>
  <c r="R64" i="4"/>
  <c r="R42" i="4"/>
  <c r="R39" i="4"/>
  <c r="R60" i="4"/>
  <c r="R59" i="4"/>
  <c r="R58" i="4"/>
  <c r="R13" i="4"/>
  <c r="R12" i="4"/>
  <c r="R21" i="4"/>
  <c r="R20" i="4"/>
  <c r="R43" i="4"/>
  <c r="R18" i="4"/>
  <c r="R17" i="4"/>
  <c r="R16" i="4"/>
  <c r="R15" i="4"/>
  <c r="R14" i="4"/>
  <c r="R54" i="4"/>
  <c r="R53" i="4"/>
  <c r="R52" i="4"/>
  <c r="R51" i="4"/>
  <c r="R84" i="4"/>
  <c r="R94" i="4"/>
  <c r="R93" i="4"/>
  <c r="R92" i="4"/>
  <c r="R91" i="4"/>
  <c r="R108" i="4"/>
  <c r="R107" i="4"/>
  <c r="R106" i="4"/>
  <c r="R105" i="4"/>
  <c r="R98" i="4"/>
  <c r="R104" i="4"/>
  <c r="R103" i="4"/>
  <c r="R102" i="4"/>
  <c r="R79" i="4"/>
  <c r="R83" i="4"/>
  <c r="R82" i="4"/>
  <c r="R81" i="4"/>
  <c r="R80" i="4"/>
  <c r="R122" i="4"/>
  <c r="R121" i="4"/>
  <c r="R124" i="4"/>
  <c r="R123" i="4"/>
  <c r="R32" i="4"/>
  <c r="R31" i="4"/>
  <c r="R87" i="4"/>
  <c r="R96" i="4"/>
  <c r="R97" i="4"/>
  <c r="R24" i="4"/>
  <c r="R23" i="4"/>
  <c r="R22" i="4"/>
  <c r="R113" i="4"/>
  <c r="R38" i="4"/>
  <c r="R37" i="4"/>
  <c r="R36" i="4"/>
  <c r="R35" i="4"/>
  <c r="R47" i="4"/>
  <c r="R66" i="4"/>
  <c r="R86" i="4"/>
  <c r="R85" i="4"/>
  <c r="R12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<sst xmlns="http://schemas.openxmlformats.org/spreadsheetml/2006/main" count="3751" uniqueCount="754">
  <si>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</si>
  <si>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</si>
  <si>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</si>
  <si>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</si>
  <si>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</si>
  <si>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</si>
  <si>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</si>
  <si>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</si>
  <si>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</si>
  <si>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</si>
  <si>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</si>
  <si>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</si>
  <si>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</si>
  <si>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</si>
  <si>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</si>
  <si>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</si>
  <si>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</si>
  <si>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</si>
  <si>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</si>
  <si>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</si>
  <si>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</si>
  <si>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</si>
  <si>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</si>
  <si>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</si>
  <si>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</si>
  <si>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</si>
  <si>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</si>
  <si>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</si>
  <si>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</si>
  <si>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</si>
  <si>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</si>
  <si>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</si>
  <si>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</si>
  <si>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</si>
  <si>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</si>
  <si>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</si>
  <si>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</si>
  <si>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</si>
  <si>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</si>
  <si>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</si>
  <si>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</si>
  <si>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</si>
  <si>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</si>
  <si>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</si>
  <si>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</si>
  <si>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</si>
  <si>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25 เมษายน 2567</t>
  </si>
  <si>
    <t>ข้อมูล Hotspot ในพื้นที่ป่าสงวนแห่งชาติ ประจำวันที่ 25 เมษายน 2567</t>
  </si>
  <si>
    <t>ข้อมูล Hotspot นอกพื้นที่ป่าฯ ประจำวันที่ 25 เมษายน 2567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</si>
  <si>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</si>
  <si>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</si>
  <si>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</si>
  <si>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</si>
  <si>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</si>
  <si>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</si>
  <si>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</si>
  <si>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</si>
  <si>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low</t>
  </si>
  <si>
    <t>แม่จัน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</si>
  <si>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</si>
  <si>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</si>
  <si>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</si>
  <si>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</si>
  <si>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</si>
  <si>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</si>
  <si>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</si>
  <si>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</si>
  <si>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</si>
  <si>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</si>
  <si>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</si>
  <si>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แม่ฮี้</t>
  </si>
  <si>
    <t>ปาย</t>
  </si>
  <si>
    <t>แม่ฮ่องสอน</t>
  </si>
  <si>
    <t>ห้วยน้ำดัง</t>
  </si>
  <si>
    <t>อุทยานแห่งชาติ</t>
  </si>
  <si>
    <t>สถานีควบคุมไฟป่าห้วยน้ำดัง</t>
  </si>
  <si>
    <t>nominal</t>
  </si>
  <si>
    <t>เมืองคอง</t>
  </si>
  <si>
    <t>เชียงดาว</t>
  </si>
  <si>
    <t>เชียงใหม่</t>
  </si>
  <si>
    <t>ระบำ</t>
  </si>
  <si>
    <t>ลานสัก</t>
  </si>
  <si>
    <t>อุทัยธานี</t>
  </si>
  <si>
    <t>ห้วยทับเสลา-ห้วยระบำ</t>
  </si>
  <si>
    <t>เตรียมการเขตห้ามล่าสัตว์ป่า</t>
  </si>
  <si>
    <t>สำนักบริหารพื้นที่อนุรักษ์ที่ 12 (นครสวรรค์)</t>
  </si>
  <si>
    <t>ป่าห้วยทับเสลา และป่าห้วยคอกควาย</t>
  </si>
  <si>
    <t>แก่นมะกรูด</t>
  </si>
  <si>
    <t>บ้านไร่</t>
  </si>
  <si>
    <t>ห้วยขาแข้ง</t>
  </si>
  <si>
    <t>สถานีควบคุมไฟป่าห้วยแม่ดี</t>
  </si>
  <si>
    <t>สถานีควบคุมไฟป่าห้วยขาแข้ง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</si>
  <si>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</si>
  <si>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</si>
  <si>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</si>
  <si>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</si>
  <si>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เสาหิน</t>
  </si>
  <si>
    <t>ยั้งเมิน</t>
  </si>
  <si>
    <t>สะเมิง</t>
  </si>
  <si>
    <t>พื้นที่ราษฎรทำกิน</t>
  </si>
  <si>
    <t>หนองรี</t>
  </si>
  <si>
    <t>บ่อพลอย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</si>
  <si>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</si>
  <si>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</si>
  <si>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</si>
  <si>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</si>
  <si>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ปิงโค้ง</t>
  </si>
  <si>
    <t>ศรีลานนา</t>
  </si>
  <si>
    <t>บ่อแก้ว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</si>
  <si>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</si>
  <si>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</si>
  <si>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</si>
  <si>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</si>
  <si>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หัวทุ่ง</t>
  </si>
  <si>
    <t>ลอง</t>
  </si>
  <si>
    <t>แพร่</t>
  </si>
  <si>
    <t>เวียงเชียงชื่น</t>
  </si>
  <si>
    <t>เมืองแปง</t>
  </si>
  <si>
    <t>ลุ่มน้ำปาย</t>
  </si>
  <si>
    <t>สถานีควบคุมไฟป่าลุ่มน้ำปาย</t>
  </si>
  <si>
    <t>ทุ่งยาว</t>
  </si>
  <si>
    <t>สบป่อง</t>
  </si>
  <si>
    <t>ปางมะผ้า</t>
  </si>
  <si>
    <t>ท่าแฝก</t>
  </si>
  <si>
    <t>ลำน้ำน่าน</t>
  </si>
  <si>
    <t>สถานีควบคุมไฟป่าลำน้ำน่าน</t>
  </si>
  <si>
    <t>ท่าปลา</t>
  </si>
  <si>
    <t>ผาเลือด</t>
  </si>
  <si>
    <t>นางพญา</t>
  </si>
  <si>
    <t>ป่าแดง</t>
  </si>
  <si>
    <t>เมืองแพร่</t>
  </si>
  <si>
    <t>แม่ลาหลวง</t>
  </si>
  <si>
    <t>แม่ลาน้อย</t>
  </si>
  <si>
    <t>แม่ยวมฝั่งขวา</t>
  </si>
  <si>
    <t>แม่ปิง</t>
  </si>
  <si>
    <t>ยกกระบัตร</t>
  </si>
  <si>
    <t>แม่ตื่น</t>
  </si>
  <si>
    <t>ลวงเหนือ</t>
  </si>
  <si>
    <t>ดอยสะเก็ด</t>
  </si>
  <si>
    <t>แม่ตะไคร้</t>
  </si>
  <si>
    <t>สถานีควบคุมไฟป่าห้วยฮ่องไคร้ - ขุนแม่กวง</t>
  </si>
  <si>
    <t>น้ำมวบ</t>
  </si>
  <si>
    <t>เวียงสา</t>
  </si>
  <si>
    <t>แม่จริม</t>
  </si>
  <si>
    <t>สถานีควบคุมไฟป่าแม่จริม</t>
  </si>
  <si>
    <t>ส้านนาหนองใหม่</t>
  </si>
  <si>
    <t>ภูหอ</t>
  </si>
  <si>
    <t>ภูหลวง</t>
  </si>
  <si>
    <t>เลย</t>
  </si>
  <si>
    <t>ภาคตะวันออกเฉียงเหนือ</t>
  </si>
  <si>
    <t>สถานีควบคุมไฟป่าภูหอ</t>
  </si>
  <si>
    <t>สำนักบริหารพื้นที่อนุรักษ์ที่ 8 (ขอนแก่น)</t>
  </si>
  <si>
    <t>วังยาว</t>
  </si>
  <si>
    <t>ด่านซ้าย</t>
  </si>
  <si>
    <t>สถานีควบคุมไฟป่าภูสวนทราย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</si>
  <si>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</si>
  <si>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</si>
  <si>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</si>
  <si>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</si>
  <si>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สถานีควบคุมไฟป่าภูสิงห์ภูผาผึ้ง-ภูสระดอกบัว</t>
  </si>
  <si>
    <t>สำนักบริหารพื้นที่อนุรักษ์ที่ 9 (อุบลราชธานี)</t>
  </si>
  <si>
    <t>high</t>
  </si>
  <si>
    <t>หนองไผ่</t>
  </si>
  <si>
    <t>ชุมแพ</t>
  </si>
  <si>
    <t>ขอนแก่น</t>
  </si>
  <si>
    <t>ภูเวียง</t>
  </si>
  <si>
    <t>สถานีควบคุมไฟป่าภูเวียง-ภูพานคำ</t>
  </si>
  <si>
    <t>บ้านดง</t>
  </si>
  <si>
    <t>ชาติตระการ</t>
  </si>
  <si>
    <t>พิษณุโลก</t>
  </si>
  <si>
    <t>ภูเมี่ยง-ภูทอง</t>
  </si>
  <si>
    <t>ผาเสวย</t>
  </si>
  <si>
    <t>สมเด็จ</t>
  </si>
  <si>
    <t>กาฬสินธุ์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</si>
  <si>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</si>
  <si>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</si>
  <si>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</si>
  <si>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กุดไห</t>
  </si>
  <si>
    <t>กุดบาก</t>
  </si>
  <si>
    <t>สกลนคร</t>
  </si>
  <si>
    <t>ภูผาเหล็ก</t>
  </si>
  <si>
    <t>สถานีควบคุมไฟป่าภูผาเหล็ก</t>
  </si>
  <si>
    <t>คำอาฮวน</t>
  </si>
  <si>
    <t>เมืองมุกดาหาร</t>
  </si>
  <si>
    <t>มุกดาหาร</t>
  </si>
  <si>
    <t>ภูผาเทิบ</t>
  </si>
  <si>
    <t>สถานีควบคุมไฟป่าภูผาเทิบ-ภูผายล</t>
  </si>
  <si>
    <t>โดมประดิษฐ์</t>
  </si>
  <si>
    <t>น้ำยืน</t>
  </si>
  <si>
    <t>อุบลราชธานี</t>
  </si>
  <si>
    <t>ภูจอง-นายอย</t>
  </si>
  <si>
    <t>สถานีควบคุมไฟป่ายอดโดม</t>
  </si>
  <si>
    <t>นางแดด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</si>
  <si>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</si>
  <si>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</si>
  <si>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</si>
  <si>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</si>
  <si>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</si>
  <si>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</si>
  <si>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</si>
  <si>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</si>
  <si>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</si>
  <si>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ท่าแยก</t>
  </si>
  <si>
    <t>เมืองสระแก้ว</t>
  </si>
  <si>
    <t>สระแก้ว</t>
  </si>
  <si>
    <t>ปางสีดา</t>
  </si>
  <si>
    <t>สำนักบริหารพื้นที่อนุรักษ์ที่ 1 (ปราจีนบุรี)</t>
  </si>
  <si>
    <t>ปากช่อง</t>
  </si>
  <si>
    <t>หล่มสัก</t>
  </si>
  <si>
    <t>เพชรบูรณ์</t>
  </si>
  <si>
    <t>น้ำหนาว</t>
  </si>
  <si>
    <t>สถานีควบคุมไฟป่าน้ำหนาว</t>
  </si>
  <si>
    <t>หลักด่าน</t>
  </si>
  <si>
    <t>น้ำโสม</t>
  </si>
  <si>
    <t>อุดรธานี</t>
  </si>
  <si>
    <t>นายูง-น้ำโสม</t>
  </si>
  <si>
    <t>เตรียมการอุทยานแห่งชาติ</t>
  </si>
  <si>
    <t>สถานีควบคุมไฟป่านายูง-น้ำโสม</t>
  </si>
  <si>
    <t>นาแค</t>
  </si>
  <si>
    <t>นายูง</t>
  </si>
  <si>
    <t>ทุ่งใหญ่นเรศวร ด้านตะวันออก</t>
  </si>
  <si>
    <t>ชะแล</t>
  </si>
  <si>
    <t>ทองผาภูมิ</t>
  </si>
  <si>
    <t>ทุ่งใหญ่นเรศวร ด้านตะวันตก</t>
  </si>
  <si>
    <t>บุพราหมณ์</t>
  </si>
  <si>
    <t>นาดี</t>
  </si>
  <si>
    <t>ปราจีนบุรี</t>
  </si>
  <si>
    <t>ทับลาน</t>
  </si>
  <si>
    <t>สถานีควบคุมไฟป่าปราจีนบุรี</t>
  </si>
  <si>
    <t>บ้านเป้า</t>
  </si>
  <si>
    <t>หนองสูง</t>
  </si>
  <si>
    <t>ถ้ำผาน้ำทิพย์</t>
  </si>
  <si>
    <t>สถานีควบคุมไฟป่าดงบังอี่-ถ้ำผาน้ำทิพย์</t>
  </si>
  <si>
    <t>กลางดง</t>
  </si>
  <si>
    <t>ทุ่งเสลี่ยม</t>
  </si>
  <si>
    <t>สุโขทัย</t>
  </si>
  <si>
    <t>ถ้ำเจ้าราม</t>
  </si>
  <si>
    <t>สถานีควบคุมไฟป่าถ้ำเจ้าราม</t>
  </si>
  <si>
    <t>สายตะกู</t>
  </si>
  <si>
    <t>บ้านกรวด</t>
  </si>
  <si>
    <t>บุรีรัมย์</t>
  </si>
  <si>
    <t>ตาพระยา</t>
  </si>
  <si>
    <t>บ่อทอง</t>
  </si>
  <si>
    <t>ทองแสนขัน</t>
  </si>
  <si>
    <t>ต้นสักใหญ่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</si>
  <si>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</si>
  <si>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</si>
  <si>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</si>
  <si>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</si>
  <si>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หนองแดง</t>
  </si>
  <si>
    <t>ดอยภูคา</t>
  </si>
  <si>
    <t>หัวเมือง</t>
  </si>
  <si>
    <t>เมืองปาน</t>
  </si>
  <si>
    <t>ลำปาง</t>
  </si>
  <si>
    <t>แจ้ซ้อน</t>
  </si>
  <si>
    <t>สถานีควบคุมไฟป่าแจ้ซ้อน</t>
  </si>
  <si>
    <t>สำนักบริหารพื้นที่อนุรักษ์ที่ 13 สาขาลำปาง</t>
  </si>
  <si>
    <t>คลองลานพัฒนา</t>
  </si>
  <si>
    <t>คลองลาน</t>
  </si>
  <si>
    <t>กำแพงเพชร</t>
  </si>
  <si>
    <t>สถานีควบคุมไฟป่าแม่วงก์-คลองลาน</t>
  </si>
  <si>
    <t>คลองน้ำไหล</t>
  </si>
  <si>
    <t>แม่กระบุง</t>
  </si>
  <si>
    <t>ศรีสวัสดิ์</t>
  </si>
  <si>
    <t>เขื่อนศรีนครินทร์</t>
  </si>
  <si>
    <t>นาสวน</t>
  </si>
  <si>
    <t>ท่ากระดาน</t>
  </si>
  <si>
    <t>สนามชัยเขต</t>
  </si>
  <si>
    <t>ฉะเชิงเทรา</t>
  </si>
  <si>
    <t>เขาอ่างฤาไน</t>
  </si>
  <si>
    <t>สถานีควบคุมไฟป่าเขาอ่างฤาไน</t>
  </si>
  <si>
    <t>สำนักบริหารพื้นที่อนุรักษ์ที่ 2 (ศรีราชา)</t>
  </si>
  <si>
    <t>โพธิ์งาม</t>
  </si>
  <si>
    <t>ประจันตคาม</t>
  </si>
  <si>
    <t>เขาใหญ่</t>
  </si>
  <si>
    <t>ปรังเผล</t>
  </si>
  <si>
    <t>สังขละบุรี</t>
  </si>
  <si>
    <t>เขาแหลม</t>
  </si>
  <si>
    <t>ไล่โว่</t>
  </si>
  <si>
    <t>บ้านเสด็จ</t>
  </si>
  <si>
    <t>เมืองลำปาง</t>
  </si>
  <si>
    <t>เขลางค์บรรพต</t>
  </si>
  <si>
    <t>สถานีควบคุมไฟป่าพระบาท - ม่อนพระยาแช่</t>
  </si>
  <si>
    <t>ป่างิ้ว</t>
  </si>
  <si>
    <t>เวียงป่าเป้า</t>
  </si>
  <si>
    <t>เชียงราย</t>
  </si>
  <si>
    <t>ขุนแจ</t>
  </si>
  <si>
    <t>สถานีควบคุมไฟป่าขุนแจ</t>
  </si>
  <si>
    <t>สำนักบริหารพื้นที่อนุรักษ์ที่ 15 (เชียงราย)</t>
  </si>
  <si>
    <t>ป่าคงสภาพ</t>
  </si>
  <si>
    <t>อินทขิล</t>
  </si>
  <si>
    <t>แม่แตง</t>
  </si>
  <si>
    <t>ป่าอินทขิล</t>
  </si>
  <si>
    <t>ป่าอมก๋อย</t>
  </si>
  <si>
    <t>ตะเบาะ</t>
  </si>
  <si>
    <t>เมืองเพชรบูรณ์</t>
  </si>
  <si>
    <t>ป่าห้วยทินและป่าคลองตีบ</t>
  </si>
  <si>
    <t>หนองอ้อ</t>
  </si>
  <si>
    <t>หนองวัวซอ</t>
  </si>
  <si>
    <t>ป่าหมากหญ้า</t>
  </si>
  <si>
    <t>สามหมื่น</t>
  </si>
  <si>
    <t>แม่ระมาด</t>
  </si>
  <si>
    <t>ป่าสามหมื่น</t>
  </si>
  <si>
    <t>วังนกแอ่น</t>
  </si>
  <si>
    <t>วังทอง</t>
  </si>
  <si>
    <t>ป่าลุ่มน้ำวังทองฝั่งขวา</t>
  </si>
  <si>
    <t>ดอนทอง</t>
  </si>
  <si>
    <t>เมืองพิษณุโลก</t>
  </si>
  <si>
    <t>ท่าอิบุญ</t>
  </si>
  <si>
    <t>ป่าลุ่มน้ำป่าสักฝั่งซ้าย</t>
  </si>
  <si>
    <t>ป่าลุ่มน้ำป่าสัก</t>
  </si>
  <si>
    <t>ศิลา</t>
  </si>
  <si>
    <t>หล่มเก่า</t>
  </si>
  <si>
    <t>ป่าแม่สุกและป่าแม่สอย</t>
  </si>
  <si>
    <t>แม่พุง</t>
  </si>
  <si>
    <t>วังชิ้น</t>
  </si>
  <si>
    <t>ป่าแม่สรอย</t>
  </si>
  <si>
    <t>ทุ่งแล้ง</t>
  </si>
  <si>
    <t>ป่าแม่ลู่และป่าแม่แป๋น</t>
  </si>
  <si>
    <t>แม่กาษา</t>
  </si>
  <si>
    <t>แม่สอด</t>
  </si>
  <si>
    <t>ป่าแม่ละเมา</t>
  </si>
  <si>
    <t>บ้านปง</t>
  </si>
  <si>
    <t>สูงเม่น</t>
  </si>
  <si>
    <t>ป่าแม่แย้และป่าแม่สาง</t>
  </si>
  <si>
    <t>เมืองยาว</t>
  </si>
  <si>
    <t>ห้างฉัตร</t>
  </si>
  <si>
    <t>ป่าแม่ยาว</t>
  </si>
  <si>
    <t>ป่าแม่ยวมฝั่งซ้าย อ.แม่สะเรียง</t>
  </si>
  <si>
    <t>ห้วยห้อม</t>
  </si>
  <si>
    <t>แม่นาจาง</t>
  </si>
  <si>
    <t>ป่าแม่ยวมฝั่งซ้าย อ.ขุนยวม</t>
  </si>
  <si>
    <t>ป่าแม่ยวมฝั่งขวา</t>
  </si>
  <si>
    <t>เวียง</t>
  </si>
  <si>
    <t>ป่าแม่ปูนน้อย ป่าแม่ปูนหลวง และป่าห้วยโป่งเหม็น</t>
  </si>
  <si>
    <t>โป่งสา</t>
  </si>
  <si>
    <t>ป่าแม่ปายฝั่งซ้ายตอนบน</t>
  </si>
  <si>
    <t>ป่าแม่น้ำน่านฝั่งตะวันออกตอนใต้</t>
  </si>
  <si>
    <t>ป่าแลวหลวง</t>
  </si>
  <si>
    <t>สันติสุข</t>
  </si>
  <si>
    <t>แม่หอพระ</t>
  </si>
  <si>
    <t>ป่าแม่แตง</t>
  </si>
  <si>
    <t>บ้านเวียง</t>
  </si>
  <si>
    <t>ร้องกวาง</t>
  </si>
  <si>
    <t>ป่าแม่เติ๊ก ป่าแม่ถาง และป่าแม่กำปอง</t>
  </si>
  <si>
    <t>น้ำเลา</t>
  </si>
  <si>
    <t>ศรีวิชัย</t>
  </si>
  <si>
    <t>ลี้</t>
  </si>
  <si>
    <t>ลำพูน</t>
  </si>
  <si>
    <t>ป่าแม่ตืน และป่าแม่แนต</t>
  </si>
  <si>
    <t>บ้านสา</t>
  </si>
  <si>
    <t>แจ้ห่ม</t>
  </si>
  <si>
    <t>ป่าแม่ต๋าและป่าแม่มาย</t>
  </si>
  <si>
    <t>ต้าผามอก</t>
  </si>
  <si>
    <t>ป่าแม่ต้าฝั่งซ้าย</t>
  </si>
  <si>
    <t>ป่าแม่ต้าฝั่งขวาตอนใต้</t>
  </si>
  <si>
    <t>เวียงต้า</t>
  </si>
  <si>
    <t>ป่าแม่ต้าตอนขุน</t>
  </si>
  <si>
    <t>ปางหินฝน</t>
  </si>
  <si>
    <t>แม่แจ่ม</t>
  </si>
  <si>
    <t>ป่าแม่แจ่ม</t>
  </si>
  <si>
    <t>แม่ศึก</t>
  </si>
  <si>
    <t>แม่นาจร</t>
  </si>
  <si>
    <t>หัวเสือ</t>
  </si>
  <si>
    <t>แม่ทะ</t>
  </si>
  <si>
    <t>ป่าแม่จางฝั่งซ้าย</t>
  </si>
  <si>
    <t>ปงเตา</t>
  </si>
  <si>
    <t>งาว</t>
  </si>
  <si>
    <t>ป่าแม่งาวฝั่งซ้าย</t>
  </si>
  <si>
    <t>จางเหนือ</t>
  </si>
  <si>
    <t>แม่เมาะ</t>
  </si>
  <si>
    <t>ป่าแม่งาวฝั่งขวา</t>
  </si>
  <si>
    <t>ไผ่โทน</t>
  </si>
  <si>
    <t>ป่าแม่คำมี</t>
  </si>
  <si>
    <t>ห้วยโรง</t>
  </si>
  <si>
    <t>แม่วิน</t>
  </si>
  <si>
    <t>แม่วาง</t>
  </si>
  <si>
    <t>ป่าแม่ขานและป่าแม่วาง</t>
  </si>
  <si>
    <t>ทรายขาว</t>
  </si>
  <si>
    <t>วังสะพุง</t>
  </si>
  <si>
    <t>ป่าภูห้วยปูน และป่าภูแผงม้า</t>
  </si>
  <si>
    <t>ธาตุทอง</t>
  </si>
  <si>
    <t>ป่าภูหยวก</t>
  </si>
  <si>
    <t>กวางโจน</t>
  </si>
  <si>
    <t>โอโล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</si>
  <si>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</si>
  <si>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</si>
  <si>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</si>
  <si>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ป่าภูเปือย ป่าภูขี้เถ้า และป่าภูเรือ</t>
  </si>
  <si>
    <t>นามาลา</t>
  </si>
  <si>
    <t>นาแห้ว</t>
  </si>
  <si>
    <t>ป่าฝั่งซ้ายแม่น้ำปิง</t>
  </si>
  <si>
    <t>ป่าพลู</t>
  </si>
  <si>
    <t>บ้านโฮ่ง</t>
  </si>
  <si>
    <t>ป่าบ้านโฮ่ง</t>
  </si>
  <si>
    <t>บ่อโพธิ์</t>
  </si>
  <si>
    <t>นครไทย</t>
  </si>
  <si>
    <t>ป่าเนินเพิ่ม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</si>
  <si>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</si>
  <si>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</si>
  <si>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</si>
  <si>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น้ำพาง</t>
  </si>
  <si>
    <t>ป่าน้ำว้าและป่าแม่จริม</t>
  </si>
  <si>
    <t>น้ำกุ่ม</t>
  </si>
  <si>
    <t>ป่าน้ำภาค และป่าลำแควน้อยฝั่งซ้าย</t>
  </si>
  <si>
    <t>แม่ลาว</t>
  </si>
  <si>
    <t>เชียงคำ</t>
  </si>
  <si>
    <t>พะเยา</t>
  </si>
  <si>
    <t>ป่าน้ำเปื๋อย ป่าน้ำหย่วน และป่าน้ำลาว</t>
  </si>
  <si>
    <t>ห้วยมุ่น</t>
  </si>
  <si>
    <t>ทุ่งหลวง</t>
  </si>
  <si>
    <t>ละแม</t>
  </si>
  <si>
    <t>ชุมพร</t>
  </si>
  <si>
    <t>ภาคใต้</t>
  </si>
  <si>
    <t>ป่านาพญา</t>
  </si>
  <si>
    <t>แม่อุสุ</t>
  </si>
  <si>
    <t>ท่าสองยาง</t>
  </si>
  <si>
    <t>ป่าท่าสองยาง</t>
  </si>
  <si>
    <t>ขุนน่าน</t>
  </si>
  <si>
    <t>เฉลิมพระเกียรติ</t>
  </si>
  <si>
    <t>ป่าดอยภูคาและป่าผาแดง</t>
  </si>
  <si>
    <t>กุงเก่า</t>
  </si>
  <si>
    <t>ท่าคันโท</t>
  </si>
  <si>
    <t>ป่าดงมูล</t>
  </si>
  <si>
    <t>คูสะคาม</t>
  </si>
  <si>
    <t>วานรนิวาส</t>
  </si>
  <si>
    <t>ป่าดงผาลาด</t>
  </si>
  <si>
    <t>กุดเรือคำ</t>
  </si>
  <si>
    <t>นาดอกคำ</t>
  </si>
  <si>
    <t>นาด้วง</t>
  </si>
  <si>
    <t>ป่าโคกผาดำ ป่าโคกหนองข่า และป่าภูบอบิด</t>
  </si>
  <si>
    <t>คลองตะเกรา</t>
  </si>
  <si>
    <t>ท่าตะเกียบ</t>
  </si>
  <si>
    <t>ป่าแควระบม และป่าสียัด</t>
  </si>
  <si>
    <t>ป่าคลองสวนหมาก และป่าคลองขลุง</t>
  </si>
  <si>
    <t>น้ำพี้</t>
  </si>
  <si>
    <t>ป่าคลองตรอนฝั่งขวา</t>
  </si>
  <si>
    <t>ท่าขนุน</t>
  </si>
  <si>
    <t>ป่าเขาพระฤาษี และป่าเขาบ่อแร่ แปลงที่หนึ่ง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</si>
  <si>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</si>
  <si>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</si>
  <si>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</si>
  <si>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บ่อสลี</t>
  </si>
  <si>
    <t>ฮอด</t>
  </si>
  <si>
    <t>ป่าขุนแม่ลาย</t>
  </si>
  <si>
    <t>ทาเหนือ</t>
  </si>
  <si>
    <t>แม่ออน</t>
  </si>
  <si>
    <t>ป่าขุนแม่ทา</t>
  </si>
  <si>
    <t>ป่าขุนแม่กวง</t>
  </si>
  <si>
    <t>กระทุ่มราย</t>
  </si>
  <si>
    <t>หนองจอก</t>
  </si>
  <si>
    <t>กรุงเทพมหานคร</t>
  </si>
  <si>
    <t>คลองสิบสอง</t>
  </si>
  <si>
    <t>จรเข้เผือก</t>
  </si>
  <si>
    <t>ด่านมะขามเตี้ย</t>
  </si>
  <si>
    <t>หนองตากยา</t>
  </si>
  <si>
    <t>ท่าม่วง</t>
  </si>
  <si>
    <t>เกาะสำโรง</t>
  </si>
  <si>
    <t>เมืองกาญจนบุรี</t>
  </si>
  <si>
    <t>ศรีมงคล</t>
  </si>
  <si>
    <t>ไทรโยค</t>
  </si>
  <si>
    <t>หนองกุ่ม</t>
  </si>
  <si>
    <t>หนองโรง</t>
  </si>
  <si>
    <t>พนมทวน</t>
  </si>
  <si>
    <t>ลาดหญ้า</t>
  </si>
  <si>
    <t>สระลงเรือ</t>
  </si>
  <si>
    <t>ห้วยกระเจา</t>
  </si>
  <si>
    <t>ด่านแม่แฉลบ</t>
  </si>
  <si>
    <t>หินดาด</t>
  </si>
  <si>
    <t>ธัญญา</t>
  </si>
  <si>
    <t>กมลาไสย</t>
  </si>
  <si>
    <t>สามัคคี</t>
  </si>
  <si>
    <t>ร่องคำ</t>
  </si>
  <si>
    <t>ห้วยโพธิ์</t>
  </si>
  <si>
    <t>เมืองกาฬสินธ์</t>
  </si>
  <si>
    <t>หัวนาคำ</t>
  </si>
  <si>
    <t>ยางตลาด</t>
  </si>
  <si>
    <t>อุ่มเม่า</t>
  </si>
  <si>
    <t>เกาะตาล</t>
  </si>
  <si>
    <t>ขาณุวรลักษบุรี</t>
  </si>
  <si>
    <t>แม่ลาด</t>
  </si>
  <si>
    <t>คลองขลุง</t>
  </si>
  <si>
    <t>มหาชัย</t>
  </si>
  <si>
    <t>ไทรงาม</t>
  </si>
  <si>
    <t>ถ้ำกระต่ายทอง</t>
  </si>
  <si>
    <t>หัวหนอง</t>
  </si>
  <si>
    <t>บ้านไผ่</t>
  </si>
  <si>
    <t>โนนสะอาด</t>
  </si>
  <si>
    <t>พังทุย</t>
  </si>
  <si>
    <t>น้ำพอง</t>
  </si>
  <si>
    <t>กุดธาตุ</t>
  </si>
  <si>
    <t>หนองนาคำ</t>
  </si>
  <si>
    <t>เขาแก้ว</t>
  </si>
  <si>
    <t>ท่าใหม่</t>
  </si>
  <si>
    <t>จันทบุรี</t>
  </si>
  <si>
    <t>ทุ่งขนาน</t>
  </si>
  <si>
    <t>สอยดาว</t>
  </si>
  <si>
    <t>คลองนครเนื่องเข</t>
  </si>
  <si>
    <t>เมืองฉะเชิงเทรา</t>
  </si>
  <si>
    <t>ท่าถ่าน</t>
  </si>
  <si>
    <t>พนมสารคาม</t>
  </si>
  <si>
    <t>โพรงอากาศ</t>
  </si>
  <si>
    <t>บางน้ำเปรี้ยว</t>
  </si>
  <si>
    <t>คลองกิ่ว</t>
  </si>
  <si>
    <t>บ้านบึง</t>
  </si>
  <si>
    <t>ชลบุรี</t>
  </si>
  <si>
    <t>บ้านค่าย</t>
  </si>
  <si>
    <t>เมืองชัยภูมิ</t>
  </si>
  <si>
    <t>หนองบัวบาน</t>
  </si>
  <si>
    <t>จัตุรัส</t>
  </si>
  <si>
    <t>ลุ่มลำชี</t>
  </si>
  <si>
    <t>บ้านเจียง</t>
  </si>
  <si>
    <t>ภักดีชุมพล</t>
  </si>
  <si>
    <t>เก่าย่าดี</t>
  </si>
  <si>
    <t>แก้งคร้อ</t>
  </si>
  <si>
    <t>ซับสีทอง</t>
  </si>
  <si>
    <t>ถ้ำวัวแดง</t>
  </si>
  <si>
    <t>หนองตูม</t>
  </si>
  <si>
    <t>แม่สา</t>
  </si>
  <si>
    <t>แม่ริม</t>
  </si>
  <si>
    <t>ทรายมูล</t>
  </si>
  <si>
    <t>องครักษ์</t>
  </si>
  <si>
    <t>นครนายก</t>
  </si>
  <si>
    <t>บ้านพริก</t>
  </si>
  <si>
    <t>วังยาง</t>
  </si>
  <si>
    <t>นครพนม</t>
  </si>
  <si>
    <t>นางัว</t>
  </si>
  <si>
    <t>นาหว้า</t>
  </si>
  <si>
    <t>บ้านเอื้อง</t>
  </si>
  <si>
    <t>ศรีสงคราม</t>
  </si>
  <si>
    <t>ท่าบ่อสงคราม</t>
  </si>
  <si>
    <t>สุขไพบูลย์</t>
  </si>
  <si>
    <t>เสิงสาง</t>
  </si>
  <si>
    <t>นครราชสีมา</t>
  </si>
  <si>
    <t>พญาเย็น</t>
  </si>
  <si>
    <t>พุดซา</t>
  </si>
  <si>
    <t>เมืองนครราชสีมา</t>
  </si>
  <si>
    <t>ทองหลาง</t>
  </si>
  <si>
    <t>จักราช</t>
  </si>
  <si>
    <t>บิง</t>
  </si>
  <si>
    <t>โนนสูง</t>
  </si>
  <si>
    <t>หลุ่งตะเคียน</t>
  </si>
  <si>
    <t>ห้วยแถลง</t>
  </si>
  <si>
    <t>สัมฤทธิ์</t>
  </si>
  <si>
    <t>พิมาย</t>
  </si>
  <si>
    <t>ไพล</t>
  </si>
  <si>
    <t>ลำทะเมนชัย</t>
  </si>
  <si>
    <t>เทพาลัย</t>
  </si>
  <si>
    <t>คง</t>
  </si>
  <si>
    <t>โนนอุดม</t>
  </si>
  <si>
    <t>เมืองยาง</t>
  </si>
  <si>
    <t>สร้อยทอง</t>
  </si>
  <si>
    <t>ตาคลี</t>
  </si>
  <si>
    <t>นครสวรรค์</t>
  </si>
  <si>
    <t>ลาดทิพรส</t>
  </si>
  <si>
    <t>ห้วยหอม</t>
  </si>
  <si>
    <t>น้ำทรง</t>
  </si>
  <si>
    <t>พยุหะคีรี</t>
  </si>
  <si>
    <t>ห้วยน้ำหอม</t>
  </si>
  <si>
    <t>ลาดยาว</t>
  </si>
  <si>
    <t>หูกวาง</t>
  </si>
  <si>
    <t>บรรพตพิสัย</t>
  </si>
  <si>
    <t>หนองกระเจา</t>
  </si>
  <si>
    <t>ชุมแสง</t>
  </si>
  <si>
    <t>ตะปอเยาะ</t>
  </si>
  <si>
    <t>ยี่งอ</t>
  </si>
  <si>
    <t>นราธิวาส</t>
  </si>
  <si>
    <t>ผาสิงห์</t>
  </si>
  <si>
    <t>เมืองน่าน</t>
  </si>
  <si>
    <t>แงง</t>
  </si>
  <si>
    <t>ปัว</t>
  </si>
  <si>
    <t>โคกกลาง</t>
  </si>
  <si>
    <t>ลำปลายมาศ</t>
  </si>
  <si>
    <t>ห้วยสำราญ</t>
  </si>
  <si>
    <t>กระสัง</t>
  </si>
  <si>
    <t>คลองหก</t>
  </si>
  <si>
    <t>คลองหลวง</t>
  </si>
  <si>
    <t>ปทุมธานี</t>
  </si>
  <si>
    <t>คลองสอง</t>
  </si>
  <si>
    <t>คลองหนึ่ง</t>
  </si>
  <si>
    <t>คลองห้า</t>
  </si>
  <si>
    <t>กรอกสมบูรณ์</t>
  </si>
  <si>
    <t>ศรีมหาโพธิ</t>
  </si>
  <si>
    <t>บางกุ้ง</t>
  </si>
  <si>
    <t>บ้านสร้าง</t>
  </si>
  <si>
    <t>บางเดชะ</t>
  </si>
  <si>
    <t>เมืองปราจีนบุรี</t>
  </si>
  <si>
    <t>รอบเมือง</t>
  </si>
  <si>
    <t>บางบริบูรณ์</t>
  </si>
  <si>
    <t>ดงพระราม</t>
  </si>
  <si>
    <t>โนนห้อม</t>
  </si>
  <si>
    <t>ปุยุด</t>
  </si>
  <si>
    <t>เมืองปัตตานี</t>
  </si>
  <si>
    <t>ปัตตานี</t>
  </si>
  <si>
    <t>บ้านกระทุ่ม</t>
  </si>
  <si>
    <t>เสนา</t>
  </si>
  <si>
    <t>พระนครศรีอยุธยา</t>
  </si>
  <si>
    <t>สองห้อง</t>
  </si>
  <si>
    <t>บ้านแพรก</t>
  </si>
  <si>
    <t>เขาเจ็ดลูก</t>
  </si>
  <si>
    <t>ทับคล้อ</t>
  </si>
  <si>
    <t>พิจิตร</t>
  </si>
  <si>
    <t>คลองคะเชนทร์</t>
  </si>
  <si>
    <t>เมืองพิจิตร</t>
  </si>
  <si>
    <t>บ้านกลาง</t>
  </si>
  <si>
    <t>น้ำร้อน</t>
  </si>
  <si>
    <t>วิเชียรบุรี</t>
  </si>
  <si>
    <t>ซับสมอทอด</t>
  </si>
  <si>
    <t>บึงสามพัน</t>
  </si>
  <si>
    <t>บ้านกล้วย</t>
  </si>
  <si>
    <t>ชนแดน</t>
  </si>
  <si>
    <t>ท้ายดง</t>
  </si>
  <si>
    <t>วังโป่ง</t>
  </si>
  <si>
    <t>วังหิน</t>
  </si>
  <si>
    <t>ท่าพล</t>
  </si>
  <si>
    <t>หินฮาว</t>
  </si>
  <si>
    <t>ปากกาง</t>
  </si>
  <si>
    <t>ห้วยอ้อ</t>
  </si>
  <si>
    <t>โคกก่อ</t>
  </si>
  <si>
    <t>เมืองมหาสารคาม</t>
  </si>
  <si>
    <t>มหาสารคาม</t>
  </si>
  <si>
    <t>แก่งเลิงจาน</t>
  </si>
  <si>
    <t>นาสีนวน</t>
  </si>
  <si>
    <t>กันทรวิชัย</t>
  </si>
  <si>
    <t>เชียงยืน</t>
  </si>
  <si>
    <t>แม่เงา</t>
  </si>
  <si>
    <t>ขุนยวม</t>
  </si>
  <si>
    <t>เขื่องคำ</t>
  </si>
  <si>
    <t>เมืองยโสธร</t>
  </si>
  <si>
    <t>ทุ่งมน</t>
  </si>
  <si>
    <t>คำเขื่อนแก้ว</t>
  </si>
  <si>
    <t>อาจสามารถ</t>
  </si>
  <si>
    <t>ร้อยเอ็ด</t>
  </si>
  <si>
    <t>โพนเมือง</t>
  </si>
  <si>
    <t>นางาม</t>
  </si>
  <si>
    <t>เสลภูมิ</t>
  </si>
  <si>
    <t>แสนชาติ</t>
  </si>
  <si>
    <t>จังหาร</t>
  </si>
  <si>
    <t>พลา</t>
  </si>
  <si>
    <t>บ้านฉาง</t>
  </si>
  <si>
    <t>ระยอง</t>
  </si>
  <si>
    <t>หนองละลอก</t>
  </si>
  <si>
    <t>พนานิคม</t>
  </si>
  <si>
    <t>นิคมพัฒนา</t>
  </si>
  <si>
    <t>หนองพันจันทร์</t>
  </si>
  <si>
    <t>บ้านคา</t>
  </si>
  <si>
    <t>ราชบุรี</t>
  </si>
  <si>
    <t>ห้วยไผ่</t>
  </si>
  <si>
    <t>เมืองราชบุรี</t>
  </si>
  <si>
    <t>สวนผึ้ง</t>
  </si>
  <si>
    <t>โคกสลุง</t>
  </si>
  <si>
    <t>พัฒนานิคม</t>
  </si>
  <si>
    <t>ลพบุรี</t>
  </si>
  <si>
    <t>ชอนสารเดช</t>
  </si>
  <si>
    <t>หนองม่วง</t>
  </si>
  <si>
    <t>เกาะรัง</t>
  </si>
  <si>
    <t>ชัยบาดาล</t>
  </si>
  <si>
    <t>ศรีบัวบาน</t>
  </si>
  <si>
    <t>เมืองลำพูน</t>
  </si>
  <si>
    <t>ผาน้อย</t>
  </si>
  <si>
    <t>น้ำสวย</t>
  </si>
  <si>
    <t>เมืองเลย</t>
  </si>
  <si>
    <t>บ้านโพน</t>
  </si>
  <si>
    <t>โพนนาแก้ว</t>
  </si>
  <si>
    <t>นาโพธิ์</t>
  </si>
  <si>
    <t>กุสุมาลย์</t>
  </si>
  <si>
    <t>ช้างมิ่ง</t>
  </si>
  <si>
    <t>พรรณานิคม</t>
  </si>
  <si>
    <t>เดื่อศรีคันไชย</t>
  </si>
  <si>
    <t>หนองสนม</t>
  </si>
  <si>
    <t>ดงเหนือ</t>
  </si>
  <si>
    <t>บ้านม่วง</t>
  </si>
  <si>
    <t>จะแหน</t>
  </si>
  <si>
    <t>สะบ้าย้อย</t>
  </si>
  <si>
    <t>สงขลา</t>
  </si>
  <si>
    <t>บ้านใหม่</t>
  </si>
  <si>
    <t>ระโนด</t>
  </si>
  <si>
    <t>ท่าข้าม</t>
  </si>
  <si>
    <t>อรัญประเทศ</t>
  </si>
  <si>
    <t>ท่ามะปราง</t>
  </si>
  <si>
    <t>แก่งคอย</t>
  </si>
  <si>
    <t>สระบุรี</t>
  </si>
  <si>
    <t>แสลงพัน</t>
  </si>
  <si>
    <t>วังม่วง</t>
  </si>
  <si>
    <t>ไม้ดัด</t>
  </si>
  <si>
    <t>บางระจัน</t>
  </si>
  <si>
    <t>สิงห์บุรี</t>
  </si>
  <si>
    <t>นาขุนไกร</t>
  </si>
  <si>
    <t>ศรีสำโรง</t>
  </si>
  <si>
    <t>สารจิตร</t>
  </si>
  <si>
    <t>ศรีสัชนาลัย</t>
  </si>
  <si>
    <t>บางตาเถร</t>
  </si>
  <si>
    <t>สองพี่น้อง</t>
  </si>
  <si>
    <t>สุพรรณบุรี</t>
  </si>
  <si>
    <t>บ้านดอน</t>
  </si>
  <si>
    <t>อู่ทอง</t>
  </si>
  <si>
    <t>บ้านแหลม</t>
  </si>
  <si>
    <t>บางปลาม้า</t>
  </si>
  <si>
    <t>องค์พระ</t>
  </si>
  <si>
    <t>ด่านช้าง</t>
  </si>
  <si>
    <t>ด่าน</t>
  </si>
  <si>
    <t>กาบเชิง</t>
  </si>
  <si>
    <t>สุรินทร์</t>
  </si>
  <si>
    <t>แจนแวน</t>
  </si>
  <si>
    <t>ศรีณรงค์</t>
  </si>
  <si>
    <t>พรมเทพ</t>
  </si>
  <si>
    <t>ท่าตูม</t>
  </si>
  <si>
    <t>นาหนองไผ่</t>
  </si>
  <si>
    <t>ชุมพลบุรี</t>
  </si>
  <si>
    <t>โพนทอง</t>
  </si>
  <si>
    <t>โพธิ์ตาก</t>
  </si>
  <si>
    <t>หนองคาย</t>
  </si>
  <si>
    <t>นาหนัง</t>
  </si>
  <si>
    <t>โพนพิสัย</t>
  </si>
  <si>
    <t>วัดหลวง</t>
  </si>
  <si>
    <t>เหล่าต่างคำ</t>
  </si>
  <si>
    <t>บ้านเดื่อ</t>
  </si>
  <si>
    <t>เมืองหนองคาย</t>
  </si>
  <si>
    <t>ป่าไม้งาม</t>
  </si>
  <si>
    <t>เมืองหนองบัวลำภ</t>
  </si>
  <si>
    <t>นาคำไฮ</t>
  </si>
  <si>
    <t>นาสี</t>
  </si>
  <si>
    <t>สุวรรณคูหา</t>
  </si>
  <si>
    <t>ตลาดกรวด</t>
  </si>
  <si>
    <t>เมืองอ่างทอง</t>
  </si>
  <si>
    <t>อ่างทอง</t>
  </si>
  <si>
    <t>เค็งใหญ่</t>
  </si>
  <si>
    <t>หัวตะพาน</t>
  </si>
  <si>
    <t>อำนาจเจริญ</t>
  </si>
  <si>
    <t>หนองหลัก</t>
  </si>
  <si>
    <t>ไชยวาน</t>
  </si>
  <si>
    <t>เมืองอุดรธานี</t>
  </si>
  <si>
    <t>หมากแข้ง</t>
  </si>
  <si>
    <t>เตาไห</t>
  </si>
  <si>
    <t>เพ็ญ</t>
  </si>
  <si>
    <t>บ้านโคก</t>
  </si>
  <si>
    <t>สร้างคอม</t>
  </si>
  <si>
    <t>ท่าเสา</t>
  </si>
  <si>
    <t>เมืองอุตรดิตถ์</t>
  </si>
  <si>
    <t>บ้านฝาย</t>
  </si>
  <si>
    <t>หนองสระ</t>
  </si>
  <si>
    <t>ทัพทัน</t>
  </si>
  <si>
    <t>บ้านแมด</t>
  </si>
  <si>
    <t>บุณฑริก</t>
  </si>
  <si>
    <t>คูเมือง</t>
  </si>
  <si>
    <t>วารินชำราบ</t>
  </si>
  <si>
    <t>บุ่งไหม</t>
  </si>
  <si>
    <t>หนองบ่อ</t>
  </si>
  <si>
    <t>เมืองอุบลราชธาน</t>
  </si>
  <si>
    <t>นาคำ</t>
  </si>
  <si>
    <t>ศรีเมืองใหม่</t>
  </si>
  <si>
    <t>โพธิ์ไทร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</si>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</sst>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43"/>
  <sheetViews>
    <sheetView tabSelected="1" topLeftCell="A111" zoomScaleNormal="100" workbookViewId="0">
      <selection activeCell="L119" sqref="L119"/>
    </sheetView>
  </sheetViews>
  <sheetFormatPr defaultColWidth="8" defaultRowHeight="18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26953125" style="13" bestFit="1" customWidth="1"/>
    <col min="9" max="9" width="10.6328125" style="13" bestFit="1" customWidth="1"/>
    <col min="10" max="10" width="9.54296875" style="13" bestFit="1" customWidth="1"/>
    <col min="11" max="11" width="17.6328125" style="13" bestFit="1" customWidth="1"/>
    <col min="12" max="12" width="21.36328125" style="13" bestFit="1" customWidth="1"/>
    <col min="13" max="13" width="19.90625" style="13" bestFit="1" customWidth="1"/>
    <col min="14" max="14" width="31.63281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8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45407</v>
      </c>
      <c r="B4" s="32">
        <v>13.05</v>
      </c>
      <c r="C4" s="33">
        <v>19.201090000000001</v>
      </c>
      <c r="D4" s="33">
        <v>99.34102</v>
      </c>
      <c r="E4" s="34">
        <v>535849.14970900002</v>
      </c>
      <c r="F4" s="34">
        <v>2123112.9464400001</v>
      </c>
      <c r="G4" s="29" t="s">
        <v>49</v>
      </c>
      <c r="H4" s="29" t="s">
        <v>283</v>
      </c>
      <c r="I4" s="29" t="s">
        <v>284</v>
      </c>
      <c r="J4" s="29" t="s">
        <v>285</v>
      </c>
      <c r="K4" s="29" t="s">
        <v>53</v>
      </c>
      <c r="L4" s="29" t="s">
        <v>286</v>
      </c>
      <c r="M4" s="29" t="s">
        <v>74</v>
      </c>
      <c r="N4" s="29" t="s">
        <v>287</v>
      </c>
      <c r="O4" s="29" t="s">
        <v>288</v>
      </c>
      <c r="P4" s="29" t="s">
        <v>76</v>
      </c>
      <c r="Q4" s="29" t="s">
        <v>289</v>
      </c>
      <c r="R4" s="30" t="str">
        <f t="shared" ref="R4:R35" si="0">HYPERLINK(CONCATENATE("http://maps.google.com/maps?q=",C4,",",D4))</f>
        <v>http://maps.google.com/maps?q=19.20109,99.34102</v>
      </c>
    </row>
    <row r="5" spans="1:18" s="28" customFormat="1">
      <c r="A5" s="31">
        <v>45407</v>
      </c>
      <c r="B5" s="32">
        <v>13.05</v>
      </c>
      <c r="C5" s="33">
        <v>19.20157</v>
      </c>
      <c r="D5" s="33">
        <v>99.338880000000003</v>
      </c>
      <c r="E5" s="34">
        <v>535624.08044000005</v>
      </c>
      <c r="F5" s="34">
        <v>2123165.6202799999</v>
      </c>
      <c r="G5" s="29" t="s">
        <v>49</v>
      </c>
      <c r="H5" s="29" t="s">
        <v>283</v>
      </c>
      <c r="I5" s="29" t="s">
        <v>284</v>
      </c>
      <c r="J5" s="29" t="s">
        <v>285</v>
      </c>
      <c r="K5" s="29" t="s">
        <v>53</v>
      </c>
      <c r="L5" s="29" t="s">
        <v>286</v>
      </c>
      <c r="M5" s="29" t="s">
        <v>74</v>
      </c>
      <c r="N5" s="29" t="s">
        <v>287</v>
      </c>
      <c r="O5" s="29" t="s">
        <v>288</v>
      </c>
      <c r="P5" s="29" t="s">
        <v>161</v>
      </c>
      <c r="Q5" s="29" t="s">
        <v>289</v>
      </c>
      <c r="R5" s="30" t="str">
        <f t="shared" si="0"/>
        <v>http://maps.google.com/maps?q=19.20157,99.33888</v>
      </c>
    </row>
    <row r="6" spans="1:18" s="28" customFormat="1">
      <c r="A6" s="31">
        <v>45407</v>
      </c>
      <c r="B6" s="32">
        <v>13.05</v>
      </c>
      <c r="C6" s="33">
        <v>19.204740000000001</v>
      </c>
      <c r="D6" s="33">
        <v>99.335369999999998</v>
      </c>
      <c r="E6" s="34">
        <v>535254.42006200005</v>
      </c>
      <c r="F6" s="34">
        <v>2123515.6721899998</v>
      </c>
      <c r="G6" s="29" t="s">
        <v>49</v>
      </c>
      <c r="H6" s="29" t="s">
        <v>283</v>
      </c>
      <c r="I6" s="29" t="s">
        <v>284</v>
      </c>
      <c r="J6" s="29" t="s">
        <v>285</v>
      </c>
      <c r="K6" s="29" t="s">
        <v>53</v>
      </c>
      <c r="L6" s="29" t="s">
        <v>286</v>
      </c>
      <c r="M6" s="29" t="s">
        <v>74</v>
      </c>
      <c r="N6" s="29" t="s">
        <v>287</v>
      </c>
      <c r="O6" s="29" t="s">
        <v>288</v>
      </c>
      <c r="P6" s="29" t="s">
        <v>76</v>
      </c>
      <c r="Q6" s="29" t="s">
        <v>289</v>
      </c>
      <c r="R6" s="30" t="str">
        <f t="shared" si="0"/>
        <v>http://maps.google.com/maps?q=19.20474,99.33537</v>
      </c>
    </row>
    <row r="7" spans="1:18" s="28" customFormat="1">
      <c r="A7" s="31">
        <v>45407</v>
      </c>
      <c r="B7" s="32">
        <v>13.05</v>
      </c>
      <c r="C7" s="33">
        <v>19.205680000000001</v>
      </c>
      <c r="D7" s="33">
        <v>99.340090000000004</v>
      </c>
      <c r="E7" s="34">
        <v>535750.39251699997</v>
      </c>
      <c r="F7" s="34">
        <v>2123620.64696</v>
      </c>
      <c r="G7" s="29" t="s">
        <v>49</v>
      </c>
      <c r="H7" s="29" t="s">
        <v>283</v>
      </c>
      <c r="I7" s="29" t="s">
        <v>284</v>
      </c>
      <c r="J7" s="29" t="s">
        <v>285</v>
      </c>
      <c r="K7" s="29" t="s">
        <v>53</v>
      </c>
      <c r="L7" s="29" t="s">
        <v>286</v>
      </c>
      <c r="M7" s="29" t="s">
        <v>74</v>
      </c>
      <c r="N7" s="29" t="s">
        <v>287</v>
      </c>
      <c r="O7" s="29" t="s">
        <v>288</v>
      </c>
      <c r="P7" s="29" t="s">
        <v>76</v>
      </c>
      <c r="Q7" s="29" t="s">
        <v>289</v>
      </c>
      <c r="R7" s="30" t="str">
        <f t="shared" si="0"/>
        <v>http://maps.google.com/maps?q=19.20568,99.34009</v>
      </c>
    </row>
    <row r="8" spans="1:18" s="28" customFormat="1">
      <c r="A8" s="31">
        <v>45407</v>
      </c>
      <c r="B8" s="32">
        <v>13.05</v>
      </c>
      <c r="C8" s="33">
        <v>19.2075</v>
      </c>
      <c r="D8" s="33">
        <v>99.349220000000003</v>
      </c>
      <c r="E8" s="34">
        <v>536709.74709900003</v>
      </c>
      <c r="F8" s="34">
        <v>2123823.93261</v>
      </c>
      <c r="G8" s="29" t="s">
        <v>49</v>
      </c>
      <c r="H8" s="29" t="s">
        <v>283</v>
      </c>
      <c r="I8" s="29" t="s">
        <v>284</v>
      </c>
      <c r="J8" s="29" t="s">
        <v>285</v>
      </c>
      <c r="K8" s="29" t="s">
        <v>53</v>
      </c>
      <c r="L8" s="29" t="s">
        <v>286</v>
      </c>
      <c r="M8" s="29" t="s">
        <v>74</v>
      </c>
      <c r="N8" s="29" t="s">
        <v>287</v>
      </c>
      <c r="O8" s="29" t="s">
        <v>288</v>
      </c>
      <c r="P8" s="29" t="s">
        <v>76</v>
      </c>
      <c r="Q8" s="29" t="s">
        <v>289</v>
      </c>
      <c r="R8" s="30" t="str">
        <f t="shared" si="0"/>
        <v>http://maps.google.com/maps?q=19.2075,99.34922</v>
      </c>
    </row>
    <row r="9" spans="1:18" s="28" customFormat="1">
      <c r="A9" s="31">
        <v>45407</v>
      </c>
      <c r="B9" s="32">
        <v>13.05</v>
      </c>
      <c r="C9" s="33">
        <v>19.208780000000001</v>
      </c>
      <c r="D9" s="33">
        <v>99.351510000000005</v>
      </c>
      <c r="E9" s="34">
        <v>536950.18669100001</v>
      </c>
      <c r="F9" s="34">
        <v>2123966.0513800001</v>
      </c>
      <c r="G9" s="29" t="s">
        <v>49</v>
      </c>
      <c r="H9" s="29" t="s">
        <v>283</v>
      </c>
      <c r="I9" s="29" t="s">
        <v>284</v>
      </c>
      <c r="J9" s="29" t="s">
        <v>285</v>
      </c>
      <c r="K9" s="29" t="s">
        <v>53</v>
      </c>
      <c r="L9" s="29" t="s">
        <v>286</v>
      </c>
      <c r="M9" s="29" t="s">
        <v>74</v>
      </c>
      <c r="N9" s="29" t="s">
        <v>287</v>
      </c>
      <c r="O9" s="29" t="s">
        <v>288</v>
      </c>
      <c r="P9" s="29" t="s">
        <v>76</v>
      </c>
      <c r="Q9" s="29" t="s">
        <v>289</v>
      </c>
      <c r="R9" s="30" t="str">
        <f t="shared" si="0"/>
        <v>http://maps.google.com/maps?q=19.20878,99.35151</v>
      </c>
    </row>
    <row r="10" spans="1:18" s="28" customFormat="1">
      <c r="A10" s="31">
        <v>45407</v>
      </c>
      <c r="B10" s="32">
        <v>13.05</v>
      </c>
      <c r="C10" s="33">
        <v>18.353280000000002</v>
      </c>
      <c r="D10" s="33">
        <v>99.64188</v>
      </c>
      <c r="E10" s="34">
        <v>567815.64861200005</v>
      </c>
      <c r="F10" s="34">
        <v>2029391.39915</v>
      </c>
      <c r="G10" s="29" t="s">
        <v>49</v>
      </c>
      <c r="H10" s="29" t="s">
        <v>279</v>
      </c>
      <c r="I10" s="29" t="s">
        <v>280</v>
      </c>
      <c r="J10" s="29" t="s">
        <v>253</v>
      </c>
      <c r="K10" s="29" t="s">
        <v>53</v>
      </c>
      <c r="L10" s="29" t="s">
        <v>281</v>
      </c>
      <c r="M10" s="29" t="s">
        <v>216</v>
      </c>
      <c r="N10" s="29" t="s">
        <v>282</v>
      </c>
      <c r="O10" s="29" t="s">
        <v>256</v>
      </c>
      <c r="P10" s="29" t="s">
        <v>76</v>
      </c>
      <c r="Q10" s="29" t="s">
        <v>289</v>
      </c>
      <c r="R10" s="30" t="str">
        <f t="shared" si="0"/>
        <v>http://maps.google.com/maps?q=18.35328,99.64188</v>
      </c>
    </row>
    <row r="11" spans="1:18" s="28" customFormat="1">
      <c r="A11" s="31">
        <v>45407</v>
      </c>
      <c r="B11" s="32">
        <v>13.05</v>
      </c>
      <c r="C11" s="33">
        <v>18.360890000000001</v>
      </c>
      <c r="D11" s="33">
        <v>99.656750000000002</v>
      </c>
      <c r="E11" s="34">
        <v>569383.70302000002</v>
      </c>
      <c r="F11" s="34">
        <v>2030239.02241</v>
      </c>
      <c r="G11" s="29" t="s">
        <v>49</v>
      </c>
      <c r="H11" s="29" t="s">
        <v>279</v>
      </c>
      <c r="I11" s="29" t="s">
        <v>280</v>
      </c>
      <c r="J11" s="29" t="s">
        <v>253</v>
      </c>
      <c r="K11" s="29" t="s">
        <v>53</v>
      </c>
      <c r="L11" s="29" t="s">
        <v>281</v>
      </c>
      <c r="M11" s="29" t="s">
        <v>216</v>
      </c>
      <c r="N11" s="29" t="s">
        <v>282</v>
      </c>
      <c r="O11" s="29" t="s">
        <v>256</v>
      </c>
      <c r="P11" s="29" t="s">
        <v>57</v>
      </c>
      <c r="Q11" s="29" t="s">
        <v>289</v>
      </c>
      <c r="R11" s="30" t="str">
        <f t="shared" si="0"/>
        <v>http://maps.google.com/maps?q=18.36089,99.65675</v>
      </c>
    </row>
    <row r="12" spans="1:18" s="28" customFormat="1">
      <c r="A12" s="31">
        <v>45407</v>
      </c>
      <c r="B12" s="32">
        <v>13.05</v>
      </c>
      <c r="C12" s="33">
        <v>14.88654</v>
      </c>
      <c r="D12" s="33">
        <v>98.45129</v>
      </c>
      <c r="E12" s="34">
        <v>440977.79852800001</v>
      </c>
      <c r="F12" s="34">
        <v>1645849.48523</v>
      </c>
      <c r="G12" s="29" t="s">
        <v>49</v>
      </c>
      <c r="H12" s="29" t="s">
        <v>275</v>
      </c>
      <c r="I12" s="29" t="s">
        <v>276</v>
      </c>
      <c r="J12" s="29" t="s">
        <v>102</v>
      </c>
      <c r="K12" s="29" t="s">
        <v>103</v>
      </c>
      <c r="L12" s="29" t="s">
        <v>277</v>
      </c>
      <c r="M12" s="29" t="s">
        <v>74</v>
      </c>
      <c r="N12" s="29" t="s">
        <v>55</v>
      </c>
      <c r="O12" s="29" t="s">
        <v>105</v>
      </c>
      <c r="P12" s="29" t="s">
        <v>76</v>
      </c>
      <c r="Q12" s="29" t="s">
        <v>289</v>
      </c>
      <c r="R12" s="30" t="str">
        <f t="shared" si="0"/>
        <v>http://maps.google.com/maps?q=14.88654,98.45129</v>
      </c>
    </row>
    <row r="13" spans="1:18" s="28" customFormat="1">
      <c r="A13" s="31">
        <v>45407</v>
      </c>
      <c r="B13" s="32">
        <v>13.05</v>
      </c>
      <c r="C13" s="33">
        <v>15.12556</v>
      </c>
      <c r="D13" s="33">
        <v>98.651870000000002</v>
      </c>
      <c r="E13" s="34">
        <v>462595.15354500001</v>
      </c>
      <c r="F13" s="34">
        <v>1672243.2152100001</v>
      </c>
      <c r="G13" s="29" t="s">
        <v>49</v>
      </c>
      <c r="H13" s="29" t="s">
        <v>278</v>
      </c>
      <c r="I13" s="29" t="s">
        <v>276</v>
      </c>
      <c r="J13" s="29" t="s">
        <v>102</v>
      </c>
      <c r="K13" s="29" t="s">
        <v>103</v>
      </c>
      <c r="L13" s="29" t="s">
        <v>277</v>
      </c>
      <c r="M13" s="29" t="s">
        <v>74</v>
      </c>
      <c r="N13" s="29" t="s">
        <v>55</v>
      </c>
      <c r="O13" s="29" t="s">
        <v>105</v>
      </c>
      <c r="P13" s="29" t="s">
        <v>76</v>
      </c>
      <c r="Q13" s="29" t="s">
        <v>289</v>
      </c>
      <c r="R13" s="30" t="str">
        <f t="shared" si="0"/>
        <v>http://maps.google.com/maps?q=15.12556,98.65187</v>
      </c>
    </row>
    <row r="14" spans="1:18" s="28" customFormat="1">
      <c r="A14" s="31">
        <v>45407</v>
      </c>
      <c r="B14" s="32">
        <v>13.05</v>
      </c>
      <c r="C14" s="33">
        <v>14.233359999999999</v>
      </c>
      <c r="D14" s="33">
        <v>101.46665</v>
      </c>
      <c r="E14" s="34">
        <v>766177.23712399998</v>
      </c>
      <c r="F14" s="34">
        <v>1574944.40129</v>
      </c>
      <c r="G14" s="29" t="s">
        <v>49</v>
      </c>
      <c r="H14" s="29" t="s">
        <v>272</v>
      </c>
      <c r="I14" s="29" t="s">
        <v>273</v>
      </c>
      <c r="J14" s="29" t="s">
        <v>226</v>
      </c>
      <c r="K14" s="29" t="s">
        <v>103</v>
      </c>
      <c r="L14" s="29" t="s">
        <v>274</v>
      </c>
      <c r="M14" s="29" t="s">
        <v>74</v>
      </c>
      <c r="N14" s="29" t="s">
        <v>55</v>
      </c>
      <c r="O14" s="29" t="s">
        <v>206</v>
      </c>
      <c r="P14" s="29" t="s">
        <v>76</v>
      </c>
      <c r="Q14" s="29" t="s">
        <v>289</v>
      </c>
      <c r="R14" s="30" t="str">
        <f t="shared" si="0"/>
        <v>http://maps.google.com/maps?q=14.23336,101.46665</v>
      </c>
    </row>
    <row r="15" spans="1:18" s="28" customFormat="1">
      <c r="A15" s="31">
        <v>45407</v>
      </c>
      <c r="B15" s="32">
        <v>13.05</v>
      </c>
      <c r="C15" s="33">
        <v>14.23414</v>
      </c>
      <c r="D15" s="33">
        <v>101.47099</v>
      </c>
      <c r="E15" s="34">
        <v>766644.90912099998</v>
      </c>
      <c r="F15" s="34">
        <v>1575035.7056700001</v>
      </c>
      <c r="G15" s="29" t="s">
        <v>49</v>
      </c>
      <c r="H15" s="29" t="s">
        <v>272</v>
      </c>
      <c r="I15" s="29" t="s">
        <v>273</v>
      </c>
      <c r="J15" s="29" t="s">
        <v>226</v>
      </c>
      <c r="K15" s="29" t="s">
        <v>103</v>
      </c>
      <c r="L15" s="29" t="s">
        <v>274</v>
      </c>
      <c r="M15" s="29" t="s">
        <v>74</v>
      </c>
      <c r="N15" s="29" t="s">
        <v>55</v>
      </c>
      <c r="O15" s="29" t="s">
        <v>206</v>
      </c>
      <c r="P15" s="29" t="s">
        <v>76</v>
      </c>
      <c r="Q15" s="29" t="s">
        <v>289</v>
      </c>
      <c r="R15" s="30" t="str">
        <f t="shared" si="0"/>
        <v>http://maps.google.com/maps?q=14.23414,101.47099</v>
      </c>
    </row>
    <row r="16" spans="1:18" s="28" customFormat="1">
      <c r="A16" s="31">
        <v>45407</v>
      </c>
      <c r="B16" s="32">
        <v>13.05</v>
      </c>
      <c r="C16" s="33">
        <v>14.23701</v>
      </c>
      <c r="D16" s="33">
        <v>101.46174999999999</v>
      </c>
      <c r="E16" s="34">
        <v>765643.91649600002</v>
      </c>
      <c r="F16" s="34">
        <v>1575342.8130300001</v>
      </c>
      <c r="G16" s="29" t="s">
        <v>49</v>
      </c>
      <c r="H16" s="29" t="s">
        <v>272</v>
      </c>
      <c r="I16" s="29" t="s">
        <v>273</v>
      </c>
      <c r="J16" s="29" t="s">
        <v>226</v>
      </c>
      <c r="K16" s="29" t="s">
        <v>103</v>
      </c>
      <c r="L16" s="29" t="s">
        <v>274</v>
      </c>
      <c r="M16" s="29" t="s">
        <v>74</v>
      </c>
      <c r="N16" s="29" t="s">
        <v>55</v>
      </c>
      <c r="O16" s="29" t="s">
        <v>206</v>
      </c>
      <c r="P16" s="29" t="s">
        <v>161</v>
      </c>
      <c r="Q16" s="29" t="s">
        <v>289</v>
      </c>
      <c r="R16" s="30" t="str">
        <f t="shared" si="0"/>
        <v>http://maps.google.com/maps?q=14.23701,101.46175</v>
      </c>
    </row>
    <row r="17" spans="1:18" s="28" customFormat="1">
      <c r="A17" s="31">
        <v>45407</v>
      </c>
      <c r="B17" s="32">
        <v>13.05</v>
      </c>
      <c r="C17" s="33">
        <v>14.23779</v>
      </c>
      <c r="D17" s="33">
        <v>101.4661</v>
      </c>
      <c r="E17" s="34">
        <v>766112.66067899996</v>
      </c>
      <c r="F17" s="34">
        <v>1575434.11986</v>
      </c>
      <c r="G17" s="29" t="s">
        <v>49</v>
      </c>
      <c r="H17" s="29" t="s">
        <v>272</v>
      </c>
      <c r="I17" s="29" t="s">
        <v>273</v>
      </c>
      <c r="J17" s="29" t="s">
        <v>226</v>
      </c>
      <c r="K17" s="29" t="s">
        <v>103</v>
      </c>
      <c r="L17" s="29" t="s">
        <v>274</v>
      </c>
      <c r="M17" s="29" t="s">
        <v>74</v>
      </c>
      <c r="N17" s="29" t="s">
        <v>55</v>
      </c>
      <c r="O17" s="29" t="s">
        <v>206</v>
      </c>
      <c r="P17" s="29" t="s">
        <v>76</v>
      </c>
      <c r="Q17" s="29" t="s">
        <v>289</v>
      </c>
      <c r="R17" s="30" t="str">
        <f t="shared" si="0"/>
        <v>http://maps.google.com/maps?q=14.23779,101.4661</v>
      </c>
    </row>
    <row r="18" spans="1:18" s="28" customFormat="1">
      <c r="A18" s="31">
        <v>45407</v>
      </c>
      <c r="B18" s="32">
        <v>13.05</v>
      </c>
      <c r="C18" s="33">
        <v>14.238569999999999</v>
      </c>
      <c r="D18" s="33">
        <v>101.4704</v>
      </c>
      <c r="E18" s="34">
        <v>766576.00457300001</v>
      </c>
      <c r="F18" s="34">
        <v>1575525.3787100001</v>
      </c>
      <c r="G18" s="29" t="s">
        <v>49</v>
      </c>
      <c r="H18" s="29" t="s">
        <v>272</v>
      </c>
      <c r="I18" s="29" t="s">
        <v>273</v>
      </c>
      <c r="J18" s="29" t="s">
        <v>226</v>
      </c>
      <c r="K18" s="29" t="s">
        <v>103</v>
      </c>
      <c r="L18" s="29" t="s">
        <v>274</v>
      </c>
      <c r="M18" s="29" t="s">
        <v>74</v>
      </c>
      <c r="N18" s="29" t="s">
        <v>55</v>
      </c>
      <c r="O18" s="29" t="s">
        <v>206</v>
      </c>
      <c r="P18" s="29" t="s">
        <v>76</v>
      </c>
      <c r="Q18" s="29" t="s">
        <v>289</v>
      </c>
      <c r="R18" s="30" t="str">
        <f t="shared" si="0"/>
        <v>http://maps.google.com/maps?q=14.23857,101.4704</v>
      </c>
    </row>
    <row r="19" spans="1:18" s="28" customFormat="1">
      <c r="A19" s="31">
        <v>45407</v>
      </c>
      <c r="B19" s="32">
        <v>13.05</v>
      </c>
      <c r="C19" s="33">
        <v>13.50029</v>
      </c>
      <c r="D19" s="33">
        <v>101.8326</v>
      </c>
      <c r="E19" s="34">
        <v>806656.15036299999</v>
      </c>
      <c r="F19" s="34">
        <v>1494232.6582299999</v>
      </c>
      <c r="G19" s="29" t="s">
        <v>49</v>
      </c>
      <c r="H19" s="29" t="s">
        <v>266</v>
      </c>
      <c r="I19" s="29" t="s">
        <v>267</v>
      </c>
      <c r="J19" s="29" t="s">
        <v>268</v>
      </c>
      <c r="K19" s="29" t="s">
        <v>103</v>
      </c>
      <c r="L19" s="29" t="s">
        <v>269</v>
      </c>
      <c r="M19" s="29" t="s">
        <v>54</v>
      </c>
      <c r="N19" s="29" t="s">
        <v>270</v>
      </c>
      <c r="O19" s="29" t="s">
        <v>271</v>
      </c>
      <c r="P19" s="29" t="s">
        <v>76</v>
      </c>
      <c r="Q19" s="29" t="s">
        <v>289</v>
      </c>
      <c r="R19" s="30" t="str">
        <f t="shared" si="0"/>
        <v>http://maps.google.com/maps?q=13.50029,101.8326</v>
      </c>
    </row>
    <row r="20" spans="1:18" s="28" customFormat="1">
      <c r="A20" s="31">
        <v>45407</v>
      </c>
      <c r="B20" s="32">
        <v>13.05</v>
      </c>
      <c r="C20" s="33">
        <v>14.50671</v>
      </c>
      <c r="D20" s="33">
        <v>99.026730000000001</v>
      </c>
      <c r="E20" s="34">
        <v>502880.15657400002</v>
      </c>
      <c r="F20" s="34">
        <v>1603767.26725</v>
      </c>
      <c r="G20" s="29" t="s">
        <v>49</v>
      </c>
      <c r="H20" s="29" t="s">
        <v>262</v>
      </c>
      <c r="I20" s="29" t="s">
        <v>263</v>
      </c>
      <c r="J20" s="29" t="s">
        <v>102</v>
      </c>
      <c r="K20" s="29" t="s">
        <v>103</v>
      </c>
      <c r="L20" s="29" t="s">
        <v>264</v>
      </c>
      <c r="M20" s="29" t="s">
        <v>74</v>
      </c>
      <c r="N20" s="29" t="s">
        <v>55</v>
      </c>
      <c r="O20" s="29" t="s">
        <v>105</v>
      </c>
      <c r="P20" s="29" t="s">
        <v>57</v>
      </c>
      <c r="Q20" s="29" t="s">
        <v>289</v>
      </c>
      <c r="R20" s="30" t="str">
        <f t="shared" si="0"/>
        <v>http://maps.google.com/maps?q=14.50671,99.02673</v>
      </c>
    </row>
    <row r="21" spans="1:18" s="28" customFormat="1">
      <c r="A21" s="31">
        <v>45407</v>
      </c>
      <c r="B21" s="32">
        <v>13.05</v>
      </c>
      <c r="C21" s="33">
        <v>14.63152</v>
      </c>
      <c r="D21" s="33">
        <v>99.163889999999995</v>
      </c>
      <c r="E21" s="34">
        <v>517649.22996299999</v>
      </c>
      <c r="F21" s="34">
        <v>1617577.5003200001</v>
      </c>
      <c r="G21" s="29" t="s">
        <v>49</v>
      </c>
      <c r="H21" s="29" t="s">
        <v>265</v>
      </c>
      <c r="I21" s="29" t="s">
        <v>263</v>
      </c>
      <c r="J21" s="29" t="s">
        <v>102</v>
      </c>
      <c r="K21" s="29" t="s">
        <v>103</v>
      </c>
      <c r="L21" s="29" t="s">
        <v>264</v>
      </c>
      <c r="M21" s="29" t="s">
        <v>74</v>
      </c>
      <c r="N21" s="29" t="s">
        <v>55</v>
      </c>
      <c r="O21" s="29" t="s">
        <v>105</v>
      </c>
      <c r="P21" s="29" t="s">
        <v>57</v>
      </c>
      <c r="Q21" s="29" t="s">
        <v>289</v>
      </c>
      <c r="R21" s="30" t="str">
        <f t="shared" si="0"/>
        <v>http://maps.google.com/maps?q=14.63152,99.16389</v>
      </c>
    </row>
    <row r="22" spans="1:18" s="28" customFormat="1">
      <c r="A22" s="31">
        <v>45407</v>
      </c>
      <c r="B22" s="32">
        <v>13.05</v>
      </c>
      <c r="C22" s="33">
        <v>16.175750000000001</v>
      </c>
      <c r="D22" s="33">
        <v>99.275019999999998</v>
      </c>
      <c r="E22" s="34">
        <v>529399.05938200001</v>
      </c>
      <c r="F22" s="34">
        <v>1788395.6768799999</v>
      </c>
      <c r="G22" s="29" t="s">
        <v>49</v>
      </c>
      <c r="H22" s="29" t="s">
        <v>261</v>
      </c>
      <c r="I22" s="29" t="s">
        <v>258</v>
      </c>
      <c r="J22" s="29" t="s">
        <v>259</v>
      </c>
      <c r="K22" s="29" t="s">
        <v>53</v>
      </c>
      <c r="L22" s="29" t="s">
        <v>258</v>
      </c>
      <c r="M22" s="29" t="s">
        <v>74</v>
      </c>
      <c r="N22" s="29" t="s">
        <v>55</v>
      </c>
      <c r="O22" s="29" t="s">
        <v>85</v>
      </c>
      <c r="P22" s="29" t="s">
        <v>76</v>
      </c>
      <c r="Q22" s="29" t="s">
        <v>289</v>
      </c>
      <c r="R22" s="30" t="str">
        <f t="shared" si="0"/>
        <v>http://maps.google.com/maps?q=16.17575,99.27502</v>
      </c>
    </row>
    <row r="23" spans="1:18" s="28" customFormat="1">
      <c r="A23" s="31">
        <v>45407</v>
      </c>
      <c r="B23" s="32">
        <v>13.05</v>
      </c>
      <c r="C23" s="33">
        <v>16.178709999999999</v>
      </c>
      <c r="D23" s="33">
        <v>99.264219999999995</v>
      </c>
      <c r="E23" s="34">
        <v>528244.13431700005</v>
      </c>
      <c r="F23" s="34">
        <v>1788721.5904399999</v>
      </c>
      <c r="G23" s="29" t="s">
        <v>49</v>
      </c>
      <c r="H23" s="29" t="s">
        <v>261</v>
      </c>
      <c r="I23" s="29" t="s">
        <v>258</v>
      </c>
      <c r="J23" s="29" t="s">
        <v>259</v>
      </c>
      <c r="K23" s="29" t="s">
        <v>53</v>
      </c>
      <c r="L23" s="29" t="s">
        <v>258</v>
      </c>
      <c r="M23" s="29" t="s">
        <v>74</v>
      </c>
      <c r="N23" s="29" t="s">
        <v>55</v>
      </c>
      <c r="O23" s="29" t="s">
        <v>85</v>
      </c>
      <c r="P23" s="29" t="s">
        <v>76</v>
      </c>
      <c r="Q23" s="29" t="s">
        <v>289</v>
      </c>
      <c r="R23" s="30" t="str">
        <f t="shared" si="0"/>
        <v>http://maps.google.com/maps?q=16.17871,99.26422</v>
      </c>
    </row>
    <row r="24" spans="1:18" s="28" customFormat="1">
      <c r="A24" s="31">
        <v>45407</v>
      </c>
      <c r="B24" s="32">
        <v>13.05</v>
      </c>
      <c r="C24" s="33">
        <v>16.179670000000002</v>
      </c>
      <c r="D24" s="33">
        <v>99.269139999999993</v>
      </c>
      <c r="E24" s="34">
        <v>528769.92826399999</v>
      </c>
      <c r="F24" s="34">
        <v>1788828.4651500001</v>
      </c>
      <c r="G24" s="29" t="s">
        <v>49</v>
      </c>
      <c r="H24" s="29" t="s">
        <v>261</v>
      </c>
      <c r="I24" s="29" t="s">
        <v>258</v>
      </c>
      <c r="J24" s="29" t="s">
        <v>259</v>
      </c>
      <c r="K24" s="29" t="s">
        <v>53</v>
      </c>
      <c r="L24" s="29" t="s">
        <v>258</v>
      </c>
      <c r="M24" s="29" t="s">
        <v>74</v>
      </c>
      <c r="N24" s="29" t="s">
        <v>55</v>
      </c>
      <c r="O24" s="29" t="s">
        <v>85</v>
      </c>
      <c r="P24" s="29" t="s">
        <v>76</v>
      </c>
      <c r="Q24" s="29" t="s">
        <v>289</v>
      </c>
      <c r="R24" s="30" t="str">
        <f t="shared" si="0"/>
        <v>http://maps.google.com/maps?q=16.17967,99.26914</v>
      </c>
    </row>
    <row r="25" spans="1:18" s="28" customFormat="1">
      <c r="A25" s="31">
        <v>45407</v>
      </c>
      <c r="B25" s="32">
        <v>13.05</v>
      </c>
      <c r="C25" s="33">
        <v>16.133890000000001</v>
      </c>
      <c r="D25" s="33">
        <v>99.279430000000005</v>
      </c>
      <c r="E25" s="34">
        <v>529876.76552300004</v>
      </c>
      <c r="F25" s="34">
        <v>1783765.87873</v>
      </c>
      <c r="G25" s="29" t="s">
        <v>49</v>
      </c>
      <c r="H25" s="29" t="s">
        <v>257</v>
      </c>
      <c r="I25" s="29" t="s">
        <v>258</v>
      </c>
      <c r="J25" s="29" t="s">
        <v>259</v>
      </c>
      <c r="K25" s="29" t="s">
        <v>53</v>
      </c>
      <c r="L25" s="29" t="s">
        <v>258</v>
      </c>
      <c r="M25" s="29" t="s">
        <v>74</v>
      </c>
      <c r="N25" s="29" t="s">
        <v>260</v>
      </c>
      <c r="O25" s="29" t="s">
        <v>85</v>
      </c>
      <c r="P25" s="29" t="s">
        <v>76</v>
      </c>
      <c r="Q25" s="29" t="s">
        <v>289</v>
      </c>
      <c r="R25" s="30" t="str">
        <f t="shared" si="0"/>
        <v>http://maps.google.com/maps?q=16.13389,99.27943</v>
      </c>
    </row>
    <row r="26" spans="1:18" s="28" customFormat="1">
      <c r="A26" s="31">
        <v>45407</v>
      </c>
      <c r="B26" s="32">
        <v>13.05</v>
      </c>
      <c r="C26" s="33">
        <v>16.15944</v>
      </c>
      <c r="D26" s="33">
        <v>99.28022</v>
      </c>
      <c r="E26" s="34">
        <v>529957.38915199996</v>
      </c>
      <c r="F26" s="34">
        <v>1786592.2593700001</v>
      </c>
      <c r="G26" s="29" t="s">
        <v>49</v>
      </c>
      <c r="H26" s="29" t="s">
        <v>261</v>
      </c>
      <c r="I26" s="29" t="s">
        <v>258</v>
      </c>
      <c r="J26" s="29" t="s">
        <v>259</v>
      </c>
      <c r="K26" s="29" t="s">
        <v>53</v>
      </c>
      <c r="L26" s="29" t="s">
        <v>258</v>
      </c>
      <c r="M26" s="29" t="s">
        <v>74</v>
      </c>
      <c r="N26" s="29" t="s">
        <v>260</v>
      </c>
      <c r="O26" s="29" t="s">
        <v>85</v>
      </c>
      <c r="P26" s="29" t="s">
        <v>76</v>
      </c>
      <c r="Q26" s="29" t="s">
        <v>289</v>
      </c>
      <c r="R26" s="30" t="str">
        <f t="shared" si="0"/>
        <v>http://maps.google.com/maps?q=16.15944,99.28022</v>
      </c>
    </row>
    <row r="27" spans="1:18" s="28" customFormat="1">
      <c r="A27" s="31">
        <v>45407</v>
      </c>
      <c r="B27" s="32">
        <v>13.05</v>
      </c>
      <c r="C27" s="33">
        <v>16.161079999999998</v>
      </c>
      <c r="D27" s="33">
        <v>99.277950000000004</v>
      </c>
      <c r="E27" s="34">
        <v>529714.46442500001</v>
      </c>
      <c r="F27" s="34">
        <v>1786773.3425700001</v>
      </c>
      <c r="G27" s="29" t="s">
        <v>49</v>
      </c>
      <c r="H27" s="29" t="s">
        <v>261</v>
      </c>
      <c r="I27" s="29" t="s">
        <v>258</v>
      </c>
      <c r="J27" s="29" t="s">
        <v>259</v>
      </c>
      <c r="K27" s="29" t="s">
        <v>53</v>
      </c>
      <c r="L27" s="29" t="s">
        <v>258</v>
      </c>
      <c r="M27" s="29" t="s">
        <v>74</v>
      </c>
      <c r="N27" s="29" t="s">
        <v>260</v>
      </c>
      <c r="O27" s="29" t="s">
        <v>85</v>
      </c>
      <c r="P27" s="29" t="s">
        <v>76</v>
      </c>
      <c r="Q27" s="29" t="s">
        <v>289</v>
      </c>
      <c r="R27" s="30" t="str">
        <f t="shared" si="0"/>
        <v>http://maps.google.com/maps?q=16.16108,99.27795</v>
      </c>
    </row>
    <row r="28" spans="1:18" s="28" customFormat="1">
      <c r="A28" s="31">
        <v>45407</v>
      </c>
      <c r="B28" s="32">
        <v>13.05</v>
      </c>
      <c r="C28" s="33">
        <v>16.16207</v>
      </c>
      <c r="D28" s="33">
        <v>99.282960000000003</v>
      </c>
      <c r="E28" s="34">
        <v>530249.91556700005</v>
      </c>
      <c r="F28" s="34">
        <v>1786883.58336</v>
      </c>
      <c r="G28" s="29" t="s">
        <v>49</v>
      </c>
      <c r="H28" s="29" t="s">
        <v>261</v>
      </c>
      <c r="I28" s="29" t="s">
        <v>258</v>
      </c>
      <c r="J28" s="29" t="s">
        <v>259</v>
      </c>
      <c r="K28" s="29" t="s">
        <v>53</v>
      </c>
      <c r="L28" s="29" t="s">
        <v>258</v>
      </c>
      <c r="M28" s="29" t="s">
        <v>74</v>
      </c>
      <c r="N28" s="29" t="s">
        <v>260</v>
      </c>
      <c r="O28" s="29" t="s">
        <v>85</v>
      </c>
      <c r="P28" s="29" t="s">
        <v>76</v>
      </c>
      <c r="Q28" s="29" t="s">
        <v>289</v>
      </c>
      <c r="R28" s="30" t="str">
        <f t="shared" si="0"/>
        <v>http://maps.google.com/maps?q=16.16207,99.28296</v>
      </c>
    </row>
    <row r="29" spans="1:18" s="28" customFormat="1">
      <c r="A29" s="31">
        <v>45407</v>
      </c>
      <c r="B29" s="32">
        <v>13.05</v>
      </c>
      <c r="C29" s="33">
        <v>16.164349999999999</v>
      </c>
      <c r="D29" s="33">
        <v>99.279349999999994</v>
      </c>
      <c r="E29" s="34">
        <v>529863.64261099999</v>
      </c>
      <c r="F29" s="34">
        <v>1787135.26349</v>
      </c>
      <c r="G29" s="29" t="s">
        <v>49</v>
      </c>
      <c r="H29" s="29" t="s">
        <v>261</v>
      </c>
      <c r="I29" s="29" t="s">
        <v>258</v>
      </c>
      <c r="J29" s="29" t="s">
        <v>259</v>
      </c>
      <c r="K29" s="29" t="s">
        <v>53</v>
      </c>
      <c r="L29" s="29" t="s">
        <v>258</v>
      </c>
      <c r="M29" s="29" t="s">
        <v>74</v>
      </c>
      <c r="N29" s="29" t="s">
        <v>260</v>
      </c>
      <c r="O29" s="29" t="s">
        <v>85</v>
      </c>
      <c r="P29" s="29" t="s">
        <v>76</v>
      </c>
      <c r="Q29" s="29" t="s">
        <v>289</v>
      </c>
      <c r="R29" s="30" t="str">
        <f t="shared" si="0"/>
        <v>http://maps.google.com/maps?q=16.16435,99.27935</v>
      </c>
    </row>
    <row r="30" spans="1:18" s="28" customFormat="1">
      <c r="A30" s="31">
        <v>45407</v>
      </c>
      <c r="B30" s="32">
        <v>13.05</v>
      </c>
      <c r="C30" s="33">
        <v>19.026250000000001</v>
      </c>
      <c r="D30" s="33">
        <v>99.507959999999997</v>
      </c>
      <c r="E30" s="34">
        <v>553454.90138099995</v>
      </c>
      <c r="F30" s="34">
        <v>2103809.2093099998</v>
      </c>
      <c r="G30" s="29" t="s">
        <v>49</v>
      </c>
      <c r="H30" s="29" t="s">
        <v>251</v>
      </c>
      <c r="I30" s="29" t="s">
        <v>252</v>
      </c>
      <c r="J30" s="29" t="s">
        <v>253</v>
      </c>
      <c r="K30" s="29" t="s">
        <v>53</v>
      </c>
      <c r="L30" s="29" t="s">
        <v>254</v>
      </c>
      <c r="M30" s="29" t="s">
        <v>74</v>
      </c>
      <c r="N30" s="29" t="s">
        <v>255</v>
      </c>
      <c r="O30" s="29" t="s">
        <v>256</v>
      </c>
      <c r="P30" s="29" t="s">
        <v>57</v>
      </c>
      <c r="Q30" s="29" t="s">
        <v>289</v>
      </c>
      <c r="R30" s="30" t="str">
        <f t="shared" si="0"/>
        <v>http://maps.google.com/maps?q=19.02625,99.50796</v>
      </c>
    </row>
    <row r="31" spans="1:18" s="28" customFormat="1">
      <c r="A31" s="31">
        <v>45407</v>
      </c>
      <c r="B31" s="32">
        <v>13.05</v>
      </c>
      <c r="C31" s="33">
        <v>18.726040000000001</v>
      </c>
      <c r="D31" s="33">
        <v>101.13404</v>
      </c>
      <c r="E31" s="34">
        <v>725014.08508600004</v>
      </c>
      <c r="F31" s="34">
        <v>2071860.58277</v>
      </c>
      <c r="G31" s="29" t="s">
        <v>49</v>
      </c>
      <c r="H31" s="29" t="s">
        <v>249</v>
      </c>
      <c r="I31" s="29" t="s">
        <v>143</v>
      </c>
      <c r="J31" s="29" t="s">
        <v>110</v>
      </c>
      <c r="K31" s="29" t="s">
        <v>53</v>
      </c>
      <c r="L31" s="29" t="s">
        <v>250</v>
      </c>
      <c r="M31" s="29" t="s">
        <v>74</v>
      </c>
      <c r="N31" s="29" t="s">
        <v>55</v>
      </c>
      <c r="O31" s="29" t="s">
        <v>112</v>
      </c>
      <c r="P31" s="29" t="s">
        <v>57</v>
      </c>
      <c r="Q31" s="29" t="s">
        <v>289</v>
      </c>
      <c r="R31" s="30" t="str">
        <f t="shared" si="0"/>
        <v>http://maps.google.com/maps?q=18.72604,101.13404</v>
      </c>
    </row>
    <row r="32" spans="1:18" s="28" customFormat="1">
      <c r="A32" s="31">
        <v>45407</v>
      </c>
      <c r="B32" s="32">
        <v>13.05</v>
      </c>
      <c r="C32" s="33">
        <v>18.783239999999999</v>
      </c>
      <c r="D32" s="33">
        <v>101.11882</v>
      </c>
      <c r="E32" s="34">
        <v>723333.36971300002</v>
      </c>
      <c r="F32" s="34">
        <v>2078173.7901900001</v>
      </c>
      <c r="G32" s="29" t="s">
        <v>49</v>
      </c>
      <c r="H32" s="29" t="s">
        <v>249</v>
      </c>
      <c r="I32" s="29" t="s">
        <v>143</v>
      </c>
      <c r="J32" s="29" t="s">
        <v>110</v>
      </c>
      <c r="K32" s="29" t="s">
        <v>53</v>
      </c>
      <c r="L32" s="29" t="s">
        <v>250</v>
      </c>
      <c r="M32" s="29" t="s">
        <v>74</v>
      </c>
      <c r="N32" s="29" t="s">
        <v>55</v>
      </c>
      <c r="O32" s="29" t="s">
        <v>112</v>
      </c>
      <c r="P32" s="29" t="s">
        <v>76</v>
      </c>
      <c r="Q32" s="29" t="s">
        <v>289</v>
      </c>
      <c r="R32" s="30" t="str">
        <f t="shared" si="0"/>
        <v>http://maps.google.com/maps?q=18.78324,101.11882</v>
      </c>
    </row>
    <row r="33" spans="1:18" s="28" customFormat="1">
      <c r="A33" s="31">
        <v>45407</v>
      </c>
      <c r="B33" s="32">
        <v>13.05</v>
      </c>
      <c r="C33" s="33">
        <v>18.49934</v>
      </c>
      <c r="D33" s="33">
        <v>98.643169999999998</v>
      </c>
      <c r="E33" s="34">
        <v>462332.592427</v>
      </c>
      <c r="F33" s="34">
        <v>2045469.23052</v>
      </c>
      <c r="G33" s="29" t="s">
        <v>49</v>
      </c>
      <c r="H33" s="29" t="s">
        <v>245</v>
      </c>
      <c r="I33" s="29" t="s">
        <v>246</v>
      </c>
      <c r="J33" s="29" t="s">
        <v>79</v>
      </c>
      <c r="K33" s="29" t="s">
        <v>53</v>
      </c>
      <c r="L33" s="29" t="s">
        <v>247</v>
      </c>
      <c r="M33" s="29" t="s">
        <v>74</v>
      </c>
      <c r="N33" s="29" t="s">
        <v>248</v>
      </c>
      <c r="O33" s="29" t="s">
        <v>62</v>
      </c>
      <c r="P33" s="29" t="s">
        <v>76</v>
      </c>
      <c r="Q33" s="29" t="s">
        <v>289</v>
      </c>
      <c r="R33" s="30" t="str">
        <f t="shared" si="0"/>
        <v>http://maps.google.com/maps?q=18.49934,98.64317</v>
      </c>
    </row>
    <row r="34" spans="1:18" s="28" customFormat="1">
      <c r="A34" s="31">
        <v>45407</v>
      </c>
      <c r="B34" s="32">
        <v>13.05</v>
      </c>
      <c r="C34" s="33">
        <v>18.504259999999999</v>
      </c>
      <c r="D34" s="33">
        <v>98.642359999999996</v>
      </c>
      <c r="E34" s="34">
        <v>462248.165248</v>
      </c>
      <c r="F34" s="34">
        <v>2046013.76639</v>
      </c>
      <c r="G34" s="29" t="s">
        <v>49</v>
      </c>
      <c r="H34" s="29" t="s">
        <v>245</v>
      </c>
      <c r="I34" s="29" t="s">
        <v>246</v>
      </c>
      <c r="J34" s="29" t="s">
        <v>79</v>
      </c>
      <c r="K34" s="29" t="s">
        <v>53</v>
      </c>
      <c r="L34" s="29" t="s">
        <v>247</v>
      </c>
      <c r="M34" s="29" t="s">
        <v>74</v>
      </c>
      <c r="N34" s="29" t="s">
        <v>248</v>
      </c>
      <c r="O34" s="29" t="s">
        <v>62</v>
      </c>
      <c r="P34" s="29" t="s">
        <v>76</v>
      </c>
      <c r="Q34" s="29" t="s">
        <v>289</v>
      </c>
      <c r="R34" s="30" t="str">
        <f t="shared" si="0"/>
        <v>http://maps.google.com/maps?q=18.50426,98.64236</v>
      </c>
    </row>
    <row r="35" spans="1:18" s="28" customFormat="1">
      <c r="A35" s="31">
        <v>45407</v>
      </c>
      <c r="B35" s="32">
        <v>13.05</v>
      </c>
      <c r="C35" s="33">
        <v>17.48133</v>
      </c>
      <c r="D35" s="33">
        <v>100.57729</v>
      </c>
      <c r="E35" s="34">
        <v>667474.84428700001</v>
      </c>
      <c r="F35" s="34">
        <v>1933496.0242300001</v>
      </c>
      <c r="G35" s="29" t="s">
        <v>49</v>
      </c>
      <c r="H35" s="29" t="s">
        <v>242</v>
      </c>
      <c r="I35" s="29" t="s">
        <v>243</v>
      </c>
      <c r="J35" s="29" t="s">
        <v>65</v>
      </c>
      <c r="K35" s="29" t="s">
        <v>53</v>
      </c>
      <c r="L35" s="29" t="s">
        <v>244</v>
      </c>
      <c r="M35" s="29" t="s">
        <v>74</v>
      </c>
      <c r="N35" s="29" t="s">
        <v>55</v>
      </c>
      <c r="O35" s="29" t="s">
        <v>68</v>
      </c>
      <c r="P35" s="29" t="s">
        <v>57</v>
      </c>
      <c r="Q35" s="29" t="s">
        <v>289</v>
      </c>
      <c r="R35" s="30" t="str">
        <f t="shared" si="0"/>
        <v>http://maps.google.com/maps?q=17.48133,100.57729</v>
      </c>
    </row>
    <row r="36" spans="1:18" s="28" customFormat="1">
      <c r="A36" s="31">
        <v>45407</v>
      </c>
      <c r="B36" s="32">
        <v>13.05</v>
      </c>
      <c r="C36" s="33">
        <v>17.48498</v>
      </c>
      <c r="D36" s="33">
        <v>100.57341</v>
      </c>
      <c r="E36" s="34">
        <v>667059.45151100005</v>
      </c>
      <c r="F36" s="34">
        <v>1933896.54623</v>
      </c>
      <c r="G36" s="29" t="s">
        <v>49</v>
      </c>
      <c r="H36" s="29" t="s">
        <v>242</v>
      </c>
      <c r="I36" s="29" t="s">
        <v>243</v>
      </c>
      <c r="J36" s="29" t="s">
        <v>65</v>
      </c>
      <c r="K36" s="29" t="s">
        <v>53</v>
      </c>
      <c r="L36" s="29" t="s">
        <v>244</v>
      </c>
      <c r="M36" s="29" t="s">
        <v>74</v>
      </c>
      <c r="N36" s="29" t="s">
        <v>55</v>
      </c>
      <c r="O36" s="29" t="s">
        <v>68</v>
      </c>
      <c r="P36" s="29" t="s">
        <v>57</v>
      </c>
      <c r="Q36" s="29" t="s">
        <v>289</v>
      </c>
      <c r="R36" s="30" t="str">
        <f t="shared" ref="R36:R67" si="1">HYPERLINK(CONCATENATE("http://maps.google.com/maps?q=",C36,",",D36))</f>
        <v>http://maps.google.com/maps?q=17.48498,100.57341</v>
      </c>
    </row>
    <row r="37" spans="1:18" s="28" customFormat="1">
      <c r="A37" s="31">
        <v>45407</v>
      </c>
      <c r="B37" s="32">
        <v>13.05</v>
      </c>
      <c r="C37" s="33">
        <v>17.485749999999999</v>
      </c>
      <c r="D37" s="33">
        <v>100.57659</v>
      </c>
      <c r="E37" s="34">
        <v>667396.45891199994</v>
      </c>
      <c r="F37" s="34">
        <v>1933984.5481400001</v>
      </c>
      <c r="G37" s="29" t="s">
        <v>49</v>
      </c>
      <c r="H37" s="29" t="s">
        <v>242</v>
      </c>
      <c r="I37" s="29" t="s">
        <v>243</v>
      </c>
      <c r="J37" s="29" t="s">
        <v>65</v>
      </c>
      <c r="K37" s="29" t="s">
        <v>53</v>
      </c>
      <c r="L37" s="29" t="s">
        <v>244</v>
      </c>
      <c r="M37" s="29" t="s">
        <v>74</v>
      </c>
      <c r="N37" s="29" t="s">
        <v>55</v>
      </c>
      <c r="O37" s="29" t="s">
        <v>68</v>
      </c>
      <c r="P37" s="29" t="s">
        <v>57</v>
      </c>
      <c r="Q37" s="29" t="s">
        <v>289</v>
      </c>
      <c r="R37" s="30" t="str">
        <f t="shared" si="1"/>
        <v>http://maps.google.com/maps?q=17.48575,100.57659</v>
      </c>
    </row>
    <row r="38" spans="1:18" s="28" customFormat="1">
      <c r="A38" s="31">
        <v>45407</v>
      </c>
      <c r="B38" s="32">
        <v>13.05</v>
      </c>
      <c r="C38" s="33">
        <v>17.489380000000001</v>
      </c>
      <c r="D38" s="33">
        <v>100.57265</v>
      </c>
      <c r="E38" s="34">
        <v>666974.72337899997</v>
      </c>
      <c r="F38" s="34">
        <v>1934382.8050899999</v>
      </c>
      <c r="G38" s="29" t="s">
        <v>49</v>
      </c>
      <c r="H38" s="29" t="s">
        <v>242</v>
      </c>
      <c r="I38" s="29" t="s">
        <v>243</v>
      </c>
      <c r="J38" s="29" t="s">
        <v>65</v>
      </c>
      <c r="K38" s="29" t="s">
        <v>53</v>
      </c>
      <c r="L38" s="29" t="s">
        <v>244</v>
      </c>
      <c r="M38" s="29" t="s">
        <v>74</v>
      </c>
      <c r="N38" s="29" t="s">
        <v>55</v>
      </c>
      <c r="O38" s="29" t="s">
        <v>68</v>
      </c>
      <c r="P38" s="29" t="s">
        <v>76</v>
      </c>
      <c r="Q38" s="29" t="s">
        <v>289</v>
      </c>
      <c r="R38" s="30" t="str">
        <f t="shared" si="1"/>
        <v>http://maps.google.com/maps?q=17.48938,100.57265</v>
      </c>
    </row>
    <row r="39" spans="1:18" s="28" customFormat="1">
      <c r="A39" s="31">
        <v>45407</v>
      </c>
      <c r="B39" s="32">
        <v>13.05</v>
      </c>
      <c r="C39" s="33">
        <v>14.33291</v>
      </c>
      <c r="D39" s="33">
        <v>103.20511</v>
      </c>
      <c r="E39" s="34">
        <v>953811.74548899999</v>
      </c>
      <c r="F39" s="34">
        <v>1588673.0383899999</v>
      </c>
      <c r="G39" s="29" t="s">
        <v>49</v>
      </c>
      <c r="H39" s="29" t="s">
        <v>238</v>
      </c>
      <c r="I39" s="29" t="s">
        <v>239</v>
      </c>
      <c r="J39" s="29" t="s">
        <v>240</v>
      </c>
      <c r="K39" s="29" t="s">
        <v>149</v>
      </c>
      <c r="L39" s="29" t="s">
        <v>241</v>
      </c>
      <c r="M39" s="29" t="s">
        <v>74</v>
      </c>
      <c r="N39" s="29" t="s">
        <v>55</v>
      </c>
      <c r="O39" s="29" t="s">
        <v>206</v>
      </c>
      <c r="P39" s="29" t="s">
        <v>76</v>
      </c>
      <c r="Q39" s="29" t="s">
        <v>289</v>
      </c>
      <c r="R39" s="30" t="str">
        <f t="shared" si="1"/>
        <v>http://maps.google.com/maps?q=14.33291,103.20511</v>
      </c>
    </row>
    <row r="40" spans="1:18" s="28" customFormat="1">
      <c r="A40" s="31">
        <v>45407</v>
      </c>
      <c r="B40" s="32">
        <v>13.05</v>
      </c>
      <c r="C40" s="33">
        <v>17.455310000000001</v>
      </c>
      <c r="D40" s="33">
        <v>99.488720000000001</v>
      </c>
      <c r="E40" s="34">
        <v>551894.21141700004</v>
      </c>
      <c r="F40" s="34">
        <v>1929991.2223400001</v>
      </c>
      <c r="G40" s="29" t="s">
        <v>49</v>
      </c>
      <c r="H40" s="29" t="s">
        <v>233</v>
      </c>
      <c r="I40" s="29" t="s">
        <v>234</v>
      </c>
      <c r="J40" s="29" t="s">
        <v>235</v>
      </c>
      <c r="K40" s="29" t="s">
        <v>53</v>
      </c>
      <c r="L40" s="29" t="s">
        <v>236</v>
      </c>
      <c r="M40" s="29" t="s">
        <v>54</v>
      </c>
      <c r="N40" s="29" t="s">
        <v>237</v>
      </c>
      <c r="O40" s="29" t="s">
        <v>56</v>
      </c>
      <c r="P40" s="29" t="s">
        <v>76</v>
      </c>
      <c r="Q40" s="29" t="s">
        <v>289</v>
      </c>
      <c r="R40" s="30" t="str">
        <f t="shared" si="1"/>
        <v>http://maps.google.com/maps?q=17.45531,99.48872</v>
      </c>
    </row>
    <row r="41" spans="1:18" s="28" customFormat="1">
      <c r="A41" s="31">
        <v>45407</v>
      </c>
      <c r="B41" s="32">
        <v>13.05</v>
      </c>
      <c r="C41" s="33">
        <v>16.420079999999999</v>
      </c>
      <c r="D41" s="33">
        <v>104.32496999999999</v>
      </c>
      <c r="E41" s="34">
        <v>1069214.6806399999</v>
      </c>
      <c r="F41" s="34">
        <v>1822895.82308</v>
      </c>
      <c r="G41" s="29" t="s">
        <v>49</v>
      </c>
      <c r="H41" s="29" t="s">
        <v>229</v>
      </c>
      <c r="I41" s="29" t="s">
        <v>230</v>
      </c>
      <c r="J41" s="29" t="s">
        <v>184</v>
      </c>
      <c r="K41" s="29" t="s">
        <v>149</v>
      </c>
      <c r="L41" s="29" t="s">
        <v>231</v>
      </c>
      <c r="M41" s="29" t="s">
        <v>67</v>
      </c>
      <c r="N41" s="29" t="s">
        <v>232</v>
      </c>
      <c r="O41" s="29" t="s">
        <v>160</v>
      </c>
      <c r="P41" s="29" t="s">
        <v>57</v>
      </c>
      <c r="Q41" s="29" t="s">
        <v>289</v>
      </c>
      <c r="R41" s="30" t="str">
        <f t="shared" si="1"/>
        <v>http://maps.google.com/maps?q=16.42008,104.32497</v>
      </c>
    </row>
    <row r="42" spans="1:18" s="28" customFormat="1">
      <c r="A42" s="31">
        <v>45407</v>
      </c>
      <c r="B42" s="32">
        <v>13.05</v>
      </c>
      <c r="C42" s="33">
        <v>14.20772</v>
      </c>
      <c r="D42" s="33">
        <v>101.92706</v>
      </c>
      <c r="E42" s="34">
        <v>815931.19952499995</v>
      </c>
      <c r="F42" s="34">
        <v>1572681.2398600001</v>
      </c>
      <c r="G42" s="29" t="s">
        <v>49</v>
      </c>
      <c r="H42" s="29" t="s">
        <v>224</v>
      </c>
      <c r="I42" s="29" t="s">
        <v>225</v>
      </c>
      <c r="J42" s="29" t="s">
        <v>226</v>
      </c>
      <c r="K42" s="29" t="s">
        <v>103</v>
      </c>
      <c r="L42" s="29" t="s">
        <v>227</v>
      </c>
      <c r="M42" s="29" t="s">
        <v>74</v>
      </c>
      <c r="N42" s="29" t="s">
        <v>228</v>
      </c>
      <c r="O42" s="29" t="s">
        <v>206</v>
      </c>
      <c r="P42" s="29" t="s">
        <v>76</v>
      </c>
      <c r="Q42" s="29" t="s">
        <v>289</v>
      </c>
      <c r="R42" s="30" t="str">
        <f t="shared" si="1"/>
        <v>http://maps.google.com/maps?q=14.20772,101.92706</v>
      </c>
    </row>
    <row r="43" spans="1:18" s="28" customFormat="1">
      <c r="A43" s="31">
        <v>45407</v>
      </c>
      <c r="B43" s="32">
        <v>13.05</v>
      </c>
      <c r="C43" s="33">
        <v>14.981210000000001</v>
      </c>
      <c r="D43" s="33">
        <v>98.820999999999998</v>
      </c>
      <c r="E43" s="34">
        <v>480754.45640700002</v>
      </c>
      <c r="F43" s="34">
        <v>1656255.5092499999</v>
      </c>
      <c r="G43" s="29" t="s">
        <v>49</v>
      </c>
      <c r="H43" s="29" t="s">
        <v>221</v>
      </c>
      <c r="I43" s="29" t="s">
        <v>222</v>
      </c>
      <c r="J43" s="29" t="s">
        <v>102</v>
      </c>
      <c r="K43" s="29" t="s">
        <v>103</v>
      </c>
      <c r="L43" s="29" t="s">
        <v>223</v>
      </c>
      <c r="M43" s="29" t="s">
        <v>54</v>
      </c>
      <c r="N43" s="29" t="s">
        <v>55</v>
      </c>
      <c r="O43" s="29" t="s">
        <v>105</v>
      </c>
      <c r="P43" s="29" t="s">
        <v>76</v>
      </c>
      <c r="Q43" s="29" t="s">
        <v>289</v>
      </c>
      <c r="R43" s="30" t="str">
        <f t="shared" si="1"/>
        <v>http://maps.google.com/maps?q=14.98121,98.821</v>
      </c>
    </row>
    <row r="44" spans="1:18" s="28" customFormat="1">
      <c r="A44" s="31">
        <v>45407</v>
      </c>
      <c r="B44" s="32">
        <v>13.05</v>
      </c>
      <c r="C44" s="33">
        <v>15.48366</v>
      </c>
      <c r="D44" s="33">
        <v>98.794510000000002</v>
      </c>
      <c r="E44" s="34">
        <v>477958.68878600001</v>
      </c>
      <c r="F44" s="34">
        <v>1711832.63246</v>
      </c>
      <c r="G44" s="29" t="s">
        <v>49</v>
      </c>
      <c r="H44" s="29" t="s">
        <v>58</v>
      </c>
      <c r="I44" s="29" t="s">
        <v>51</v>
      </c>
      <c r="J44" s="29" t="s">
        <v>52</v>
      </c>
      <c r="K44" s="29" t="s">
        <v>53</v>
      </c>
      <c r="L44" s="29" t="s">
        <v>220</v>
      </c>
      <c r="M44" s="29" t="s">
        <v>54</v>
      </c>
      <c r="N44" s="29" t="s">
        <v>55</v>
      </c>
      <c r="O44" s="29" t="s">
        <v>56</v>
      </c>
      <c r="P44" s="29" t="s">
        <v>76</v>
      </c>
      <c r="Q44" s="29" t="s">
        <v>99</v>
      </c>
      <c r="R44" s="30" t="str">
        <f t="shared" si="1"/>
        <v>http://maps.google.com/maps?q=15.48366,98.79451</v>
      </c>
    </row>
    <row r="45" spans="1:18" s="28" customFormat="1">
      <c r="A45" s="31">
        <v>45407</v>
      </c>
      <c r="B45" s="32">
        <v>13.05</v>
      </c>
      <c r="C45" s="33">
        <v>17.790209999999998</v>
      </c>
      <c r="D45" s="33">
        <v>102.05014</v>
      </c>
      <c r="E45" s="34">
        <v>823400.56712400005</v>
      </c>
      <c r="F45" s="34">
        <v>1969607.27354</v>
      </c>
      <c r="G45" s="29" t="s">
        <v>49</v>
      </c>
      <c r="H45" s="29" t="s">
        <v>213</v>
      </c>
      <c r="I45" s="29" t="s">
        <v>213</v>
      </c>
      <c r="J45" s="29" t="s">
        <v>214</v>
      </c>
      <c r="K45" s="29" t="s">
        <v>149</v>
      </c>
      <c r="L45" s="29" t="s">
        <v>215</v>
      </c>
      <c r="M45" s="29" t="s">
        <v>216</v>
      </c>
      <c r="N45" s="29" t="s">
        <v>217</v>
      </c>
      <c r="O45" s="29" t="s">
        <v>176</v>
      </c>
      <c r="P45" s="29" t="s">
        <v>76</v>
      </c>
      <c r="Q45" s="29" t="s">
        <v>289</v>
      </c>
      <c r="R45" s="30" t="str">
        <f t="shared" si="1"/>
        <v>http://maps.google.com/maps?q=17.79021,102.05014</v>
      </c>
    </row>
    <row r="46" spans="1:18" s="28" customFormat="1">
      <c r="A46" s="31">
        <v>45407</v>
      </c>
      <c r="B46" s="32">
        <v>13.05</v>
      </c>
      <c r="C46" s="33">
        <v>18.019629999999999</v>
      </c>
      <c r="D46" s="33">
        <v>102.11772000000001</v>
      </c>
      <c r="E46" s="34">
        <v>830146.12120599998</v>
      </c>
      <c r="F46" s="34">
        <v>1995137.9151999999</v>
      </c>
      <c r="G46" s="29" t="s">
        <v>49</v>
      </c>
      <c r="H46" s="29" t="s">
        <v>218</v>
      </c>
      <c r="I46" s="29" t="s">
        <v>219</v>
      </c>
      <c r="J46" s="29" t="s">
        <v>214</v>
      </c>
      <c r="K46" s="29" t="s">
        <v>149</v>
      </c>
      <c r="L46" s="29" t="s">
        <v>215</v>
      </c>
      <c r="M46" s="29" t="s">
        <v>216</v>
      </c>
      <c r="N46" s="29" t="s">
        <v>217</v>
      </c>
      <c r="O46" s="29" t="s">
        <v>176</v>
      </c>
      <c r="P46" s="29" t="s">
        <v>76</v>
      </c>
      <c r="Q46" s="29" t="s">
        <v>289</v>
      </c>
      <c r="R46" s="30" t="str">
        <f t="shared" si="1"/>
        <v>http://maps.google.com/maps?q=18.01963,102.11772</v>
      </c>
    </row>
    <row r="47" spans="1:18" s="28" customFormat="1">
      <c r="A47" s="31">
        <v>45407</v>
      </c>
      <c r="B47" s="32">
        <v>13.05</v>
      </c>
      <c r="C47" s="33">
        <v>16.932659999999998</v>
      </c>
      <c r="D47" s="33">
        <v>101.49619</v>
      </c>
      <c r="E47" s="34">
        <v>765867.56457000005</v>
      </c>
      <c r="F47" s="34">
        <v>1873793.09715</v>
      </c>
      <c r="G47" s="29" t="s">
        <v>49</v>
      </c>
      <c r="H47" s="29" t="s">
        <v>212</v>
      </c>
      <c r="I47" s="29" t="s">
        <v>210</v>
      </c>
      <c r="J47" s="29" t="s">
        <v>209</v>
      </c>
      <c r="K47" s="29" t="s">
        <v>53</v>
      </c>
      <c r="L47" s="29" t="s">
        <v>210</v>
      </c>
      <c r="M47" s="29" t="s">
        <v>74</v>
      </c>
      <c r="N47" s="29" t="s">
        <v>55</v>
      </c>
      <c r="O47" s="29" t="s">
        <v>68</v>
      </c>
      <c r="P47" s="29" t="s">
        <v>76</v>
      </c>
      <c r="Q47" s="29" t="s">
        <v>289</v>
      </c>
      <c r="R47" s="30" t="str">
        <f t="shared" si="1"/>
        <v>http://maps.google.com/maps?q=16.93266,101.49619</v>
      </c>
    </row>
    <row r="48" spans="1:18" s="28" customFormat="1">
      <c r="A48" s="31">
        <v>45407</v>
      </c>
      <c r="B48" s="32">
        <v>13.05</v>
      </c>
      <c r="C48" s="33">
        <v>16.790569999999999</v>
      </c>
      <c r="D48" s="33">
        <v>101.52391</v>
      </c>
      <c r="E48" s="34">
        <v>769022.72817999998</v>
      </c>
      <c r="F48" s="34">
        <v>1858099.5428299999</v>
      </c>
      <c r="G48" s="29" t="s">
        <v>49</v>
      </c>
      <c r="H48" s="29" t="s">
        <v>207</v>
      </c>
      <c r="I48" s="29" t="s">
        <v>208</v>
      </c>
      <c r="J48" s="29" t="s">
        <v>209</v>
      </c>
      <c r="K48" s="29" t="s">
        <v>53</v>
      </c>
      <c r="L48" s="29" t="s">
        <v>210</v>
      </c>
      <c r="M48" s="29" t="s">
        <v>74</v>
      </c>
      <c r="N48" s="29" t="s">
        <v>211</v>
      </c>
      <c r="O48" s="29" t="s">
        <v>68</v>
      </c>
      <c r="P48" s="29" t="s">
        <v>76</v>
      </c>
      <c r="Q48" s="29" t="s">
        <v>289</v>
      </c>
      <c r="R48" s="30" t="str">
        <f t="shared" si="1"/>
        <v>http://maps.google.com/maps?q=16.79057,101.52391</v>
      </c>
    </row>
    <row r="49" spans="1:18" s="28" customFormat="1">
      <c r="A49" s="31">
        <v>45407</v>
      </c>
      <c r="B49" s="32">
        <v>13.05</v>
      </c>
      <c r="C49" s="33">
        <v>16.79393</v>
      </c>
      <c r="D49" s="33">
        <v>101.52303000000001</v>
      </c>
      <c r="E49" s="34">
        <v>768924.14280799998</v>
      </c>
      <c r="F49" s="34">
        <v>1858470.3428700001</v>
      </c>
      <c r="G49" s="29" t="s">
        <v>49</v>
      </c>
      <c r="H49" s="29" t="s">
        <v>207</v>
      </c>
      <c r="I49" s="29" t="s">
        <v>208</v>
      </c>
      <c r="J49" s="29" t="s">
        <v>209</v>
      </c>
      <c r="K49" s="29" t="s">
        <v>53</v>
      </c>
      <c r="L49" s="29" t="s">
        <v>210</v>
      </c>
      <c r="M49" s="29" t="s">
        <v>74</v>
      </c>
      <c r="N49" s="29" t="s">
        <v>211</v>
      </c>
      <c r="O49" s="29" t="s">
        <v>68</v>
      </c>
      <c r="P49" s="29" t="s">
        <v>76</v>
      </c>
      <c r="Q49" s="29" t="s">
        <v>289</v>
      </c>
      <c r="R49" s="30" t="str">
        <f t="shared" si="1"/>
        <v>http://maps.google.com/maps?q=16.79393,101.52303</v>
      </c>
    </row>
    <row r="50" spans="1:18" s="28" customFormat="1">
      <c r="A50" s="31">
        <v>45407</v>
      </c>
      <c r="B50" s="32">
        <v>13.05</v>
      </c>
      <c r="C50" s="33">
        <v>16.794750000000001</v>
      </c>
      <c r="D50" s="33">
        <v>101.52316999999999</v>
      </c>
      <c r="E50" s="34">
        <v>768937.91727800004</v>
      </c>
      <c r="F50" s="34">
        <v>1858561.3174399999</v>
      </c>
      <c r="G50" s="29" t="s">
        <v>49</v>
      </c>
      <c r="H50" s="29" t="s">
        <v>207</v>
      </c>
      <c r="I50" s="29" t="s">
        <v>208</v>
      </c>
      <c r="J50" s="29" t="s">
        <v>209</v>
      </c>
      <c r="K50" s="29" t="s">
        <v>53</v>
      </c>
      <c r="L50" s="29" t="s">
        <v>210</v>
      </c>
      <c r="M50" s="29" t="s">
        <v>74</v>
      </c>
      <c r="N50" s="29" t="s">
        <v>211</v>
      </c>
      <c r="O50" s="29" t="s">
        <v>68</v>
      </c>
      <c r="P50" s="29" t="s">
        <v>76</v>
      </c>
      <c r="Q50" s="29" t="s">
        <v>289</v>
      </c>
      <c r="R50" s="30" t="str">
        <f t="shared" si="1"/>
        <v>http://maps.google.com/maps?q=16.79475,101.52317</v>
      </c>
    </row>
    <row r="51" spans="1:18" s="28" customFormat="1">
      <c r="A51" s="31">
        <v>45407</v>
      </c>
      <c r="B51" s="32">
        <v>13.05</v>
      </c>
      <c r="C51" s="33">
        <v>14.076129999999999</v>
      </c>
      <c r="D51" s="33">
        <v>102.21024</v>
      </c>
      <c r="E51" s="34">
        <v>846722.94189200003</v>
      </c>
      <c r="F51" s="34">
        <v>1558510.1262099999</v>
      </c>
      <c r="G51" s="29" t="s">
        <v>49</v>
      </c>
      <c r="H51" s="29" t="s">
        <v>202</v>
      </c>
      <c r="I51" s="29" t="s">
        <v>203</v>
      </c>
      <c r="J51" s="29" t="s">
        <v>204</v>
      </c>
      <c r="K51" s="29" t="s">
        <v>103</v>
      </c>
      <c r="L51" s="29" t="s">
        <v>205</v>
      </c>
      <c r="M51" s="29" t="s">
        <v>74</v>
      </c>
      <c r="N51" s="29" t="s">
        <v>55</v>
      </c>
      <c r="O51" s="29" t="s">
        <v>206</v>
      </c>
      <c r="P51" s="29" t="s">
        <v>76</v>
      </c>
      <c r="Q51" s="29" t="s">
        <v>289</v>
      </c>
      <c r="R51" s="30" t="str">
        <f t="shared" si="1"/>
        <v>http://maps.google.com/maps?q=14.07613,102.21024</v>
      </c>
    </row>
    <row r="52" spans="1:18" s="28" customFormat="1">
      <c r="A52" s="31">
        <v>45407</v>
      </c>
      <c r="B52" s="32">
        <v>13.05</v>
      </c>
      <c r="C52" s="33">
        <v>14.080209999999999</v>
      </c>
      <c r="D52" s="33">
        <v>102.20883000000001</v>
      </c>
      <c r="E52" s="34">
        <v>846564.35075900005</v>
      </c>
      <c r="F52" s="34">
        <v>1558959.90674</v>
      </c>
      <c r="G52" s="29" t="s">
        <v>49</v>
      </c>
      <c r="H52" s="29" t="s">
        <v>202</v>
      </c>
      <c r="I52" s="29" t="s">
        <v>203</v>
      </c>
      <c r="J52" s="29" t="s">
        <v>204</v>
      </c>
      <c r="K52" s="29" t="s">
        <v>103</v>
      </c>
      <c r="L52" s="29" t="s">
        <v>205</v>
      </c>
      <c r="M52" s="29" t="s">
        <v>74</v>
      </c>
      <c r="N52" s="29" t="s">
        <v>55</v>
      </c>
      <c r="O52" s="29" t="s">
        <v>206</v>
      </c>
      <c r="P52" s="29" t="s">
        <v>76</v>
      </c>
      <c r="Q52" s="29" t="s">
        <v>289</v>
      </c>
      <c r="R52" s="30" t="str">
        <f t="shared" si="1"/>
        <v>http://maps.google.com/maps?q=14.08021,102.20883</v>
      </c>
    </row>
    <row r="53" spans="1:18" s="28" customFormat="1">
      <c r="A53" s="31">
        <v>45407</v>
      </c>
      <c r="B53" s="32">
        <v>13.05</v>
      </c>
      <c r="C53" s="33">
        <v>14.091939999999999</v>
      </c>
      <c r="D53" s="33">
        <v>102.20162999999999</v>
      </c>
      <c r="E53" s="34">
        <v>845768.320909</v>
      </c>
      <c r="F53" s="34">
        <v>1560248.3909199999</v>
      </c>
      <c r="G53" s="29" t="s">
        <v>49</v>
      </c>
      <c r="H53" s="29" t="s">
        <v>202</v>
      </c>
      <c r="I53" s="29" t="s">
        <v>203</v>
      </c>
      <c r="J53" s="29" t="s">
        <v>204</v>
      </c>
      <c r="K53" s="29" t="s">
        <v>103</v>
      </c>
      <c r="L53" s="29" t="s">
        <v>205</v>
      </c>
      <c r="M53" s="29" t="s">
        <v>74</v>
      </c>
      <c r="N53" s="29" t="s">
        <v>55</v>
      </c>
      <c r="O53" s="29" t="s">
        <v>206</v>
      </c>
      <c r="P53" s="29" t="s">
        <v>76</v>
      </c>
      <c r="Q53" s="29" t="s">
        <v>289</v>
      </c>
      <c r="R53" s="30" t="str">
        <f t="shared" si="1"/>
        <v>http://maps.google.com/maps?q=14.09194,102.20163</v>
      </c>
    </row>
    <row r="54" spans="1:18" s="28" customFormat="1">
      <c r="A54" s="31">
        <v>45407</v>
      </c>
      <c r="B54" s="32">
        <v>13.05</v>
      </c>
      <c r="C54" s="33">
        <v>14.09244</v>
      </c>
      <c r="D54" s="33">
        <v>102.20183</v>
      </c>
      <c r="E54" s="34">
        <v>845789.18614400004</v>
      </c>
      <c r="F54" s="34">
        <v>1560304.06002</v>
      </c>
      <c r="G54" s="29" t="s">
        <v>49</v>
      </c>
      <c r="H54" s="29" t="s">
        <v>202</v>
      </c>
      <c r="I54" s="29" t="s">
        <v>203</v>
      </c>
      <c r="J54" s="29" t="s">
        <v>204</v>
      </c>
      <c r="K54" s="29" t="s">
        <v>103</v>
      </c>
      <c r="L54" s="29" t="s">
        <v>205</v>
      </c>
      <c r="M54" s="29" t="s">
        <v>74</v>
      </c>
      <c r="N54" s="29" t="s">
        <v>55</v>
      </c>
      <c r="O54" s="29" t="s">
        <v>206</v>
      </c>
      <c r="P54" s="29" t="s">
        <v>76</v>
      </c>
      <c r="Q54" s="29" t="s">
        <v>289</v>
      </c>
      <c r="R54" s="30" t="str">
        <f t="shared" si="1"/>
        <v>http://maps.google.com/maps?q=14.09244,102.20183</v>
      </c>
    </row>
    <row r="55" spans="1:18" s="28" customFormat="1">
      <c r="A55" s="31">
        <v>45407</v>
      </c>
      <c r="B55" s="32">
        <v>13.05</v>
      </c>
      <c r="C55" s="33">
        <v>16.955259999999999</v>
      </c>
      <c r="D55" s="33">
        <v>102.43836</v>
      </c>
      <c r="E55" s="34">
        <v>866260.59749800002</v>
      </c>
      <c r="F55" s="34">
        <v>1877813.34024</v>
      </c>
      <c r="G55" s="29" t="s">
        <v>49</v>
      </c>
      <c r="H55" s="29" t="s">
        <v>197</v>
      </c>
      <c r="I55" s="29" t="s">
        <v>198</v>
      </c>
      <c r="J55" s="29" t="s">
        <v>199</v>
      </c>
      <c r="K55" s="29" t="s">
        <v>149</v>
      </c>
      <c r="L55" s="29" t="s">
        <v>200</v>
      </c>
      <c r="M55" s="29" t="s">
        <v>74</v>
      </c>
      <c r="N55" s="29" t="s">
        <v>201</v>
      </c>
      <c r="O55" s="29" t="s">
        <v>176</v>
      </c>
      <c r="P55" s="29" t="s">
        <v>76</v>
      </c>
      <c r="Q55" s="29" t="s">
        <v>289</v>
      </c>
      <c r="R55" s="30" t="str">
        <f t="shared" si="1"/>
        <v>http://maps.google.com/maps?q=16.95526,102.43836</v>
      </c>
    </row>
    <row r="56" spans="1:18" s="28" customFormat="1">
      <c r="A56" s="31">
        <v>45407</v>
      </c>
      <c r="B56" s="32">
        <v>13.05</v>
      </c>
      <c r="C56" s="33">
        <v>16.95778</v>
      </c>
      <c r="D56" s="33">
        <v>102.43532</v>
      </c>
      <c r="E56" s="34">
        <v>865931.55831500003</v>
      </c>
      <c r="F56" s="34">
        <v>1878086.8558499999</v>
      </c>
      <c r="G56" s="29" t="s">
        <v>49</v>
      </c>
      <c r="H56" s="29" t="s">
        <v>197</v>
      </c>
      <c r="I56" s="29" t="s">
        <v>198</v>
      </c>
      <c r="J56" s="29" t="s">
        <v>199</v>
      </c>
      <c r="K56" s="29" t="s">
        <v>149</v>
      </c>
      <c r="L56" s="29" t="s">
        <v>200</v>
      </c>
      <c r="M56" s="29" t="s">
        <v>74</v>
      </c>
      <c r="N56" s="29" t="s">
        <v>201</v>
      </c>
      <c r="O56" s="29" t="s">
        <v>176</v>
      </c>
      <c r="P56" s="29" t="s">
        <v>76</v>
      </c>
      <c r="Q56" s="29" t="s">
        <v>289</v>
      </c>
      <c r="R56" s="30" t="str">
        <f t="shared" si="1"/>
        <v>http://maps.google.com/maps?q=16.95778,102.43532</v>
      </c>
    </row>
    <row r="57" spans="1:18" s="28" customFormat="1">
      <c r="A57" s="31">
        <v>45407</v>
      </c>
      <c r="B57" s="32">
        <v>13.05</v>
      </c>
      <c r="C57" s="33">
        <v>16.95919</v>
      </c>
      <c r="D57" s="33">
        <v>102.43761000000001</v>
      </c>
      <c r="E57" s="34">
        <v>866172.99748999998</v>
      </c>
      <c r="F57" s="34">
        <v>1878247.3479599999</v>
      </c>
      <c r="G57" s="29" t="s">
        <v>49</v>
      </c>
      <c r="H57" s="29" t="s">
        <v>197</v>
      </c>
      <c r="I57" s="29" t="s">
        <v>198</v>
      </c>
      <c r="J57" s="29" t="s">
        <v>199</v>
      </c>
      <c r="K57" s="29" t="s">
        <v>149</v>
      </c>
      <c r="L57" s="29" t="s">
        <v>200</v>
      </c>
      <c r="M57" s="29" t="s">
        <v>74</v>
      </c>
      <c r="N57" s="29" t="s">
        <v>201</v>
      </c>
      <c r="O57" s="29" t="s">
        <v>176</v>
      </c>
      <c r="P57" s="29" t="s">
        <v>76</v>
      </c>
      <c r="Q57" s="29" t="s">
        <v>289</v>
      </c>
      <c r="R57" s="30" t="str">
        <f t="shared" si="1"/>
        <v>http://maps.google.com/maps?q=16.95919,102.43761</v>
      </c>
    </row>
    <row r="58" spans="1:18" s="28" customFormat="1">
      <c r="A58" s="31">
        <v>45407</v>
      </c>
      <c r="B58" s="32">
        <v>13.05</v>
      </c>
      <c r="C58" s="33">
        <v>16.28295</v>
      </c>
      <c r="D58" s="33">
        <v>101.60034</v>
      </c>
      <c r="E58" s="34">
        <v>777900.50967499998</v>
      </c>
      <c r="F58" s="34">
        <v>1802003.15225</v>
      </c>
      <c r="G58" s="29" t="s">
        <v>49</v>
      </c>
      <c r="H58" s="29" t="s">
        <v>192</v>
      </c>
      <c r="I58" s="29" t="s">
        <v>193</v>
      </c>
      <c r="J58" s="29" t="s">
        <v>194</v>
      </c>
      <c r="K58" s="29" t="s">
        <v>149</v>
      </c>
      <c r="L58" s="29" t="s">
        <v>195</v>
      </c>
      <c r="M58" s="29" t="s">
        <v>54</v>
      </c>
      <c r="N58" s="29" t="s">
        <v>55</v>
      </c>
      <c r="O58" s="29" t="s">
        <v>196</v>
      </c>
      <c r="P58" s="29" t="s">
        <v>161</v>
      </c>
      <c r="Q58" s="29" t="s">
        <v>289</v>
      </c>
      <c r="R58" s="30" t="str">
        <f t="shared" si="1"/>
        <v>http://maps.google.com/maps?q=16.28295,101.60034</v>
      </c>
    </row>
    <row r="59" spans="1:18" s="28" customFormat="1">
      <c r="A59" s="31">
        <v>45407</v>
      </c>
      <c r="B59" s="32">
        <v>13.05</v>
      </c>
      <c r="C59" s="33">
        <v>16.293369999999999</v>
      </c>
      <c r="D59" s="33">
        <v>101.58617</v>
      </c>
      <c r="E59" s="34">
        <v>776370.66000100004</v>
      </c>
      <c r="F59" s="34">
        <v>1803137.5403</v>
      </c>
      <c r="G59" s="29" t="s">
        <v>49</v>
      </c>
      <c r="H59" s="29" t="s">
        <v>192</v>
      </c>
      <c r="I59" s="29" t="s">
        <v>193</v>
      </c>
      <c r="J59" s="29" t="s">
        <v>194</v>
      </c>
      <c r="K59" s="29" t="s">
        <v>149</v>
      </c>
      <c r="L59" s="29" t="s">
        <v>195</v>
      </c>
      <c r="M59" s="29" t="s">
        <v>54</v>
      </c>
      <c r="N59" s="29" t="s">
        <v>55</v>
      </c>
      <c r="O59" s="29" t="s">
        <v>196</v>
      </c>
      <c r="P59" s="29" t="s">
        <v>76</v>
      </c>
      <c r="Q59" s="29" t="s">
        <v>289</v>
      </c>
      <c r="R59" s="30" t="str">
        <f t="shared" si="1"/>
        <v>http://maps.google.com/maps?q=16.29337,101.58617</v>
      </c>
    </row>
    <row r="60" spans="1:18" s="28" customFormat="1">
      <c r="A60" s="31">
        <v>45407</v>
      </c>
      <c r="B60" s="32">
        <v>13.05</v>
      </c>
      <c r="C60" s="33">
        <v>16.297540000000001</v>
      </c>
      <c r="D60" s="33">
        <v>101.58526999999999</v>
      </c>
      <c r="E60" s="34">
        <v>776268.57710700005</v>
      </c>
      <c r="F60" s="34">
        <v>1803597.99449</v>
      </c>
      <c r="G60" s="29" t="s">
        <v>49</v>
      </c>
      <c r="H60" s="29" t="s">
        <v>192</v>
      </c>
      <c r="I60" s="29" t="s">
        <v>193</v>
      </c>
      <c r="J60" s="29" t="s">
        <v>194</v>
      </c>
      <c r="K60" s="29" t="s">
        <v>149</v>
      </c>
      <c r="L60" s="29" t="s">
        <v>195</v>
      </c>
      <c r="M60" s="29" t="s">
        <v>54</v>
      </c>
      <c r="N60" s="29" t="s">
        <v>55</v>
      </c>
      <c r="O60" s="29" t="s">
        <v>196</v>
      </c>
      <c r="P60" s="29" t="s">
        <v>76</v>
      </c>
      <c r="Q60" s="29" t="s">
        <v>289</v>
      </c>
      <c r="R60" s="30" t="str">
        <f t="shared" si="1"/>
        <v>http://maps.google.com/maps?q=16.29754,101.58527</v>
      </c>
    </row>
    <row r="61" spans="1:18" s="28" customFormat="1">
      <c r="A61" s="31">
        <v>45407</v>
      </c>
      <c r="B61" s="32">
        <v>13.05</v>
      </c>
      <c r="C61" s="33">
        <v>14.36856</v>
      </c>
      <c r="D61" s="33">
        <v>105.20332999999999</v>
      </c>
      <c r="E61" s="34">
        <v>1169977.1311999999</v>
      </c>
      <c r="F61" s="34">
        <v>1597513.98073</v>
      </c>
      <c r="G61" s="29" t="s">
        <v>49</v>
      </c>
      <c r="H61" s="29" t="s">
        <v>187</v>
      </c>
      <c r="I61" s="29" t="s">
        <v>188</v>
      </c>
      <c r="J61" s="29" t="s">
        <v>189</v>
      </c>
      <c r="K61" s="29" t="s">
        <v>149</v>
      </c>
      <c r="L61" s="29" t="s">
        <v>190</v>
      </c>
      <c r="M61" s="29" t="s">
        <v>74</v>
      </c>
      <c r="N61" s="29" t="s">
        <v>191</v>
      </c>
      <c r="O61" s="29" t="s">
        <v>160</v>
      </c>
      <c r="P61" s="29" t="s">
        <v>76</v>
      </c>
      <c r="Q61" s="29" t="s">
        <v>289</v>
      </c>
      <c r="R61" s="30" t="str">
        <f t="shared" si="1"/>
        <v>http://maps.google.com/maps?q=14.36856,105.20333</v>
      </c>
    </row>
    <row r="62" spans="1:18" s="28" customFormat="1">
      <c r="A62" s="31">
        <v>45407</v>
      </c>
      <c r="B62" s="32">
        <v>13.05</v>
      </c>
      <c r="C62" s="33">
        <v>14.37208</v>
      </c>
      <c r="D62" s="33">
        <v>105.20269</v>
      </c>
      <c r="E62" s="34">
        <v>1169897.2140599999</v>
      </c>
      <c r="F62" s="34">
        <v>1597903.4377599999</v>
      </c>
      <c r="G62" s="29" t="s">
        <v>49</v>
      </c>
      <c r="H62" s="29" t="s">
        <v>187</v>
      </c>
      <c r="I62" s="29" t="s">
        <v>188</v>
      </c>
      <c r="J62" s="29" t="s">
        <v>189</v>
      </c>
      <c r="K62" s="29" t="s">
        <v>149</v>
      </c>
      <c r="L62" s="29" t="s">
        <v>190</v>
      </c>
      <c r="M62" s="29" t="s">
        <v>74</v>
      </c>
      <c r="N62" s="29" t="s">
        <v>191</v>
      </c>
      <c r="O62" s="29" t="s">
        <v>160</v>
      </c>
      <c r="P62" s="29" t="s">
        <v>76</v>
      </c>
      <c r="Q62" s="29" t="s">
        <v>289</v>
      </c>
      <c r="R62" s="30" t="str">
        <f t="shared" si="1"/>
        <v>http://maps.google.com/maps?q=14.37208,105.20269</v>
      </c>
    </row>
    <row r="63" spans="1:18" s="28" customFormat="1">
      <c r="A63" s="31">
        <v>45407</v>
      </c>
      <c r="B63" s="32">
        <v>13.05</v>
      </c>
      <c r="C63" s="33">
        <v>16.459009999999999</v>
      </c>
      <c r="D63" s="33">
        <v>104.72861</v>
      </c>
      <c r="E63" s="34">
        <v>1112356.7203299999</v>
      </c>
      <c r="F63" s="34">
        <v>1828403.9326899999</v>
      </c>
      <c r="G63" s="29" t="s">
        <v>49</v>
      </c>
      <c r="H63" s="29" t="s">
        <v>182</v>
      </c>
      <c r="I63" s="29" t="s">
        <v>183</v>
      </c>
      <c r="J63" s="29" t="s">
        <v>184</v>
      </c>
      <c r="K63" s="29" t="s">
        <v>149</v>
      </c>
      <c r="L63" s="29" t="s">
        <v>185</v>
      </c>
      <c r="M63" s="29" t="s">
        <v>74</v>
      </c>
      <c r="N63" s="29" t="s">
        <v>186</v>
      </c>
      <c r="O63" s="29" t="s">
        <v>160</v>
      </c>
      <c r="P63" s="29" t="s">
        <v>57</v>
      </c>
      <c r="Q63" s="29" t="s">
        <v>289</v>
      </c>
      <c r="R63" s="30" t="str">
        <f t="shared" si="1"/>
        <v>http://maps.google.com/maps?q=16.45901,104.72861</v>
      </c>
    </row>
    <row r="64" spans="1:18" s="28" customFormat="1">
      <c r="A64" s="31">
        <v>45407</v>
      </c>
      <c r="B64" s="32">
        <v>13.05</v>
      </c>
      <c r="C64" s="33">
        <v>17.06934</v>
      </c>
      <c r="D64" s="33">
        <v>103.65845</v>
      </c>
      <c r="E64" s="34">
        <v>996133.38174800004</v>
      </c>
      <c r="F64" s="34">
        <v>1893155.3913199999</v>
      </c>
      <c r="G64" s="29" t="s">
        <v>49</v>
      </c>
      <c r="H64" s="29" t="s">
        <v>177</v>
      </c>
      <c r="I64" s="29" t="s">
        <v>178</v>
      </c>
      <c r="J64" s="29" t="s">
        <v>179</v>
      </c>
      <c r="K64" s="29" t="s">
        <v>149</v>
      </c>
      <c r="L64" s="29" t="s">
        <v>180</v>
      </c>
      <c r="M64" s="29" t="s">
        <v>74</v>
      </c>
      <c r="N64" s="29" t="s">
        <v>181</v>
      </c>
      <c r="O64" s="29" t="s">
        <v>176</v>
      </c>
      <c r="P64" s="29" t="s">
        <v>76</v>
      </c>
      <c r="Q64" s="29" t="s">
        <v>289</v>
      </c>
      <c r="R64" s="30" t="str">
        <f t="shared" si="1"/>
        <v>http://maps.google.com/maps?q=17.06934,103.65845</v>
      </c>
    </row>
    <row r="65" spans="1:18" s="28" customFormat="1">
      <c r="A65" s="31">
        <v>45407</v>
      </c>
      <c r="B65" s="32">
        <v>13.05</v>
      </c>
      <c r="C65" s="33">
        <v>16.80423</v>
      </c>
      <c r="D65" s="33">
        <v>103.89986</v>
      </c>
      <c r="E65" s="34">
        <v>1022629.69961</v>
      </c>
      <c r="F65" s="34">
        <v>1864370.1865699999</v>
      </c>
      <c r="G65" s="29" t="s">
        <v>49</v>
      </c>
      <c r="H65" s="29" t="s">
        <v>171</v>
      </c>
      <c r="I65" s="29" t="s">
        <v>172</v>
      </c>
      <c r="J65" s="29" t="s">
        <v>173</v>
      </c>
      <c r="K65" s="29" t="s">
        <v>149</v>
      </c>
      <c r="L65" s="29" t="s">
        <v>174</v>
      </c>
      <c r="M65" s="29" t="s">
        <v>74</v>
      </c>
      <c r="N65" s="29" t="s">
        <v>175</v>
      </c>
      <c r="O65" s="29" t="s">
        <v>151</v>
      </c>
      <c r="P65" s="29" t="s">
        <v>76</v>
      </c>
      <c r="Q65" s="29" t="s">
        <v>289</v>
      </c>
      <c r="R65" s="30" t="str">
        <f t="shared" si="1"/>
        <v>http://maps.google.com/maps?q=16.80423,103.89986</v>
      </c>
    </row>
    <row r="66" spans="1:18" s="28" customFormat="1">
      <c r="A66" s="31">
        <v>45407</v>
      </c>
      <c r="B66" s="32">
        <v>13.05</v>
      </c>
      <c r="C66" s="33">
        <v>17.412520000000001</v>
      </c>
      <c r="D66" s="33">
        <v>100.55006</v>
      </c>
      <c r="E66" s="34">
        <v>664644.78758500004</v>
      </c>
      <c r="F66" s="34">
        <v>1925857.56657</v>
      </c>
      <c r="G66" s="29" t="s">
        <v>49</v>
      </c>
      <c r="H66" s="29" t="s">
        <v>167</v>
      </c>
      <c r="I66" s="29" t="s">
        <v>168</v>
      </c>
      <c r="J66" s="29" t="s">
        <v>169</v>
      </c>
      <c r="K66" s="29" t="s">
        <v>53</v>
      </c>
      <c r="L66" s="29" t="s">
        <v>170</v>
      </c>
      <c r="M66" s="29" t="s">
        <v>54</v>
      </c>
      <c r="N66" s="29" t="s">
        <v>55</v>
      </c>
      <c r="O66" s="29" t="s">
        <v>68</v>
      </c>
      <c r="P66" s="29" t="s">
        <v>76</v>
      </c>
      <c r="Q66" s="29" t="s">
        <v>289</v>
      </c>
      <c r="R66" s="30" t="str">
        <f t="shared" si="1"/>
        <v>http://maps.google.com/maps?q=17.41252,100.55006</v>
      </c>
    </row>
    <row r="67" spans="1:18" s="28" customFormat="1">
      <c r="A67" s="31">
        <v>45407</v>
      </c>
      <c r="B67" s="32">
        <v>13.05</v>
      </c>
      <c r="C67" s="33">
        <v>16.547730000000001</v>
      </c>
      <c r="D67" s="33">
        <v>102.15703999999999</v>
      </c>
      <c r="E67" s="34">
        <v>836984.980155</v>
      </c>
      <c r="F67" s="34">
        <v>1832169.9301700001</v>
      </c>
      <c r="G67" s="29" t="s">
        <v>49</v>
      </c>
      <c r="H67" s="29" t="s">
        <v>162</v>
      </c>
      <c r="I67" s="29" t="s">
        <v>163</v>
      </c>
      <c r="J67" s="29" t="s">
        <v>164</v>
      </c>
      <c r="K67" s="29" t="s">
        <v>149</v>
      </c>
      <c r="L67" s="29" t="s">
        <v>165</v>
      </c>
      <c r="M67" s="29" t="s">
        <v>74</v>
      </c>
      <c r="N67" s="29" t="s">
        <v>166</v>
      </c>
      <c r="O67" s="29" t="s">
        <v>151</v>
      </c>
      <c r="P67" s="29" t="s">
        <v>76</v>
      </c>
      <c r="Q67" s="29" t="s">
        <v>289</v>
      </c>
      <c r="R67" s="30" t="str">
        <f t="shared" si="1"/>
        <v>http://maps.google.com/maps?q=16.54773,102.15704</v>
      </c>
    </row>
    <row r="68" spans="1:18" s="28" customFormat="1">
      <c r="A68" s="31">
        <v>45407</v>
      </c>
      <c r="B68" s="32">
        <v>13.05</v>
      </c>
      <c r="C68" s="33">
        <v>16.150120000000001</v>
      </c>
      <c r="D68" s="33">
        <v>104.76058999999999</v>
      </c>
      <c r="E68" s="34">
        <v>1116756.8668500001</v>
      </c>
      <c r="F68" s="34">
        <v>1794186.08877</v>
      </c>
      <c r="G68" s="29" t="s">
        <v>49</v>
      </c>
      <c r="H68" s="29" t="s">
        <v>155</v>
      </c>
      <c r="I68" s="29" t="s">
        <v>156</v>
      </c>
      <c r="J68" s="29" t="s">
        <v>157</v>
      </c>
      <c r="K68" s="29" t="s">
        <v>149</v>
      </c>
      <c r="L68" s="29" t="s">
        <v>158</v>
      </c>
      <c r="M68" s="29" t="s">
        <v>74</v>
      </c>
      <c r="N68" s="29" t="s">
        <v>159</v>
      </c>
      <c r="O68" s="29" t="s">
        <v>160</v>
      </c>
      <c r="P68" s="29" t="s">
        <v>161</v>
      </c>
      <c r="Q68" s="29" t="s">
        <v>99</v>
      </c>
      <c r="R68" s="30" t="str">
        <f t="shared" ref="R68:R99" si="2">HYPERLINK(CONCATENATE("http://maps.google.com/maps?q=",C68,",",D68))</f>
        <v>http://maps.google.com/maps?q=16.15012,104.76059</v>
      </c>
    </row>
    <row r="69" spans="1:18" s="28" customFormat="1">
      <c r="A69" s="31">
        <v>45407</v>
      </c>
      <c r="B69" s="32">
        <v>13.05</v>
      </c>
      <c r="C69" s="33">
        <v>16.154319999999998</v>
      </c>
      <c r="D69" s="33">
        <v>104.76411</v>
      </c>
      <c r="E69" s="34">
        <v>1117121.71579</v>
      </c>
      <c r="F69" s="34">
        <v>1794663.29207</v>
      </c>
      <c r="G69" s="29" t="s">
        <v>49</v>
      </c>
      <c r="H69" s="29" t="s">
        <v>155</v>
      </c>
      <c r="I69" s="29" t="s">
        <v>156</v>
      </c>
      <c r="J69" s="29" t="s">
        <v>157</v>
      </c>
      <c r="K69" s="29" t="s">
        <v>149</v>
      </c>
      <c r="L69" s="29" t="s">
        <v>158</v>
      </c>
      <c r="M69" s="29" t="s">
        <v>74</v>
      </c>
      <c r="N69" s="29" t="s">
        <v>159</v>
      </c>
      <c r="O69" s="29" t="s">
        <v>160</v>
      </c>
      <c r="P69" s="29" t="s">
        <v>76</v>
      </c>
      <c r="Q69" s="29" t="s">
        <v>289</v>
      </c>
      <c r="R69" s="30" t="str">
        <f t="shared" si="2"/>
        <v>http://maps.google.com/maps?q=16.15432,104.76411</v>
      </c>
    </row>
    <row r="70" spans="1:18" s="28" customFormat="1">
      <c r="A70" s="31">
        <v>45407</v>
      </c>
      <c r="B70" s="32">
        <v>13.05</v>
      </c>
      <c r="C70" s="33">
        <v>17.19097</v>
      </c>
      <c r="D70" s="33">
        <v>101.36602000000001</v>
      </c>
      <c r="E70" s="34">
        <v>751649.80030200002</v>
      </c>
      <c r="F70" s="34">
        <v>1902217.60662</v>
      </c>
      <c r="G70" s="29" t="s">
        <v>49</v>
      </c>
      <c r="H70" s="29" t="s">
        <v>152</v>
      </c>
      <c r="I70" s="29" t="s">
        <v>153</v>
      </c>
      <c r="J70" s="29" t="s">
        <v>148</v>
      </c>
      <c r="K70" s="29" t="s">
        <v>149</v>
      </c>
      <c r="L70" s="29" t="s">
        <v>147</v>
      </c>
      <c r="M70" s="29" t="s">
        <v>54</v>
      </c>
      <c r="N70" s="29" t="s">
        <v>154</v>
      </c>
      <c r="O70" s="29" t="s">
        <v>151</v>
      </c>
      <c r="P70" s="29" t="s">
        <v>76</v>
      </c>
      <c r="Q70" s="29" t="s">
        <v>99</v>
      </c>
      <c r="R70" s="30" t="str">
        <f t="shared" si="2"/>
        <v>http://maps.google.com/maps?q=17.19097,101.36602</v>
      </c>
    </row>
    <row r="71" spans="1:18" s="28" customFormat="1">
      <c r="A71" s="31">
        <v>45407</v>
      </c>
      <c r="B71" s="32">
        <v>13.05</v>
      </c>
      <c r="C71" s="33">
        <v>17.101990000000001</v>
      </c>
      <c r="D71" s="33">
        <v>101.59223</v>
      </c>
      <c r="E71" s="34">
        <v>775854.03739800001</v>
      </c>
      <c r="F71" s="34">
        <v>1892673.7176600001</v>
      </c>
      <c r="G71" s="29" t="s">
        <v>49</v>
      </c>
      <c r="H71" s="29" t="s">
        <v>146</v>
      </c>
      <c r="I71" s="29" t="s">
        <v>147</v>
      </c>
      <c r="J71" s="29" t="s">
        <v>148</v>
      </c>
      <c r="K71" s="29" t="s">
        <v>149</v>
      </c>
      <c r="L71" s="29" t="s">
        <v>147</v>
      </c>
      <c r="M71" s="29" t="s">
        <v>54</v>
      </c>
      <c r="N71" s="29" t="s">
        <v>150</v>
      </c>
      <c r="O71" s="29" t="s">
        <v>151</v>
      </c>
      <c r="P71" s="29" t="s">
        <v>76</v>
      </c>
      <c r="Q71" s="29" t="s">
        <v>289</v>
      </c>
      <c r="R71" s="30" t="str">
        <f t="shared" si="2"/>
        <v>http://maps.google.com/maps?q=17.10199,101.59223</v>
      </c>
    </row>
    <row r="72" spans="1:18" s="28" customFormat="1">
      <c r="A72" s="31">
        <v>45407</v>
      </c>
      <c r="B72" s="32">
        <v>13.05</v>
      </c>
      <c r="C72" s="33">
        <v>18.463719999999999</v>
      </c>
      <c r="D72" s="33">
        <v>100.98595</v>
      </c>
      <c r="E72" s="34">
        <v>709715.30215100001</v>
      </c>
      <c r="F72" s="34">
        <v>2042642.3485300001</v>
      </c>
      <c r="G72" s="29" t="s">
        <v>49</v>
      </c>
      <c r="H72" s="29" t="s">
        <v>141</v>
      </c>
      <c r="I72" s="29" t="s">
        <v>142</v>
      </c>
      <c r="J72" s="29" t="s">
        <v>110</v>
      </c>
      <c r="K72" s="29" t="s">
        <v>53</v>
      </c>
      <c r="L72" s="29" t="s">
        <v>143</v>
      </c>
      <c r="M72" s="29" t="s">
        <v>74</v>
      </c>
      <c r="N72" s="29" t="s">
        <v>144</v>
      </c>
      <c r="O72" s="29" t="s">
        <v>112</v>
      </c>
      <c r="P72" s="29" t="s">
        <v>76</v>
      </c>
      <c r="Q72" s="29" t="s">
        <v>289</v>
      </c>
      <c r="R72" s="30" t="str">
        <f t="shared" si="2"/>
        <v>http://maps.google.com/maps?q=18.46372,100.98595</v>
      </c>
    </row>
    <row r="73" spans="1:18" s="28" customFormat="1">
      <c r="A73" s="31">
        <v>45407</v>
      </c>
      <c r="B73" s="32">
        <v>13.05</v>
      </c>
      <c r="C73" s="33">
        <v>18.46733</v>
      </c>
      <c r="D73" s="33">
        <v>100.982</v>
      </c>
      <c r="E73" s="34">
        <v>709293.66998200002</v>
      </c>
      <c r="F73" s="34">
        <v>2043037.37903</v>
      </c>
      <c r="G73" s="29" t="s">
        <v>49</v>
      </c>
      <c r="H73" s="29" t="s">
        <v>141</v>
      </c>
      <c r="I73" s="29" t="s">
        <v>142</v>
      </c>
      <c r="J73" s="29" t="s">
        <v>110</v>
      </c>
      <c r="K73" s="29" t="s">
        <v>53</v>
      </c>
      <c r="L73" s="29" t="s">
        <v>143</v>
      </c>
      <c r="M73" s="29" t="s">
        <v>74</v>
      </c>
      <c r="N73" s="29" t="s">
        <v>144</v>
      </c>
      <c r="O73" s="29" t="s">
        <v>112</v>
      </c>
      <c r="P73" s="29" t="s">
        <v>76</v>
      </c>
      <c r="Q73" s="29" t="s">
        <v>289</v>
      </c>
      <c r="R73" s="30" t="str">
        <f t="shared" si="2"/>
        <v>http://maps.google.com/maps?q=18.46733,100.982</v>
      </c>
    </row>
    <row r="74" spans="1:18" s="28" customFormat="1">
      <c r="A74" s="31">
        <v>45407</v>
      </c>
      <c r="B74" s="32">
        <v>13.05</v>
      </c>
      <c r="C74" s="33">
        <v>18.520230000000002</v>
      </c>
      <c r="D74" s="33">
        <v>101.00977</v>
      </c>
      <c r="E74" s="34">
        <v>712161.88354199997</v>
      </c>
      <c r="F74" s="34">
        <v>2048925.60928</v>
      </c>
      <c r="G74" s="29" t="s">
        <v>49</v>
      </c>
      <c r="H74" s="29" t="s">
        <v>145</v>
      </c>
      <c r="I74" s="29" t="s">
        <v>142</v>
      </c>
      <c r="J74" s="29" t="s">
        <v>110</v>
      </c>
      <c r="K74" s="29" t="s">
        <v>53</v>
      </c>
      <c r="L74" s="29" t="s">
        <v>143</v>
      </c>
      <c r="M74" s="29" t="s">
        <v>74</v>
      </c>
      <c r="N74" s="29" t="s">
        <v>144</v>
      </c>
      <c r="O74" s="29" t="s">
        <v>112</v>
      </c>
      <c r="P74" s="29" t="s">
        <v>76</v>
      </c>
      <c r="Q74" s="29" t="s">
        <v>289</v>
      </c>
      <c r="R74" s="30" t="str">
        <f t="shared" si="2"/>
        <v>http://maps.google.com/maps?q=18.52023,101.00977</v>
      </c>
    </row>
    <row r="75" spans="1:18" s="28" customFormat="1">
      <c r="A75" s="31">
        <v>45407</v>
      </c>
      <c r="B75" s="32">
        <v>13.05</v>
      </c>
      <c r="C75" s="33">
        <v>18.524560000000001</v>
      </c>
      <c r="D75" s="33">
        <v>101.00978000000001</v>
      </c>
      <c r="E75" s="34">
        <v>712157.59619199997</v>
      </c>
      <c r="F75" s="34">
        <v>2049404.93848</v>
      </c>
      <c r="G75" s="29" t="s">
        <v>49</v>
      </c>
      <c r="H75" s="29" t="s">
        <v>145</v>
      </c>
      <c r="I75" s="29" t="s">
        <v>142</v>
      </c>
      <c r="J75" s="29" t="s">
        <v>110</v>
      </c>
      <c r="K75" s="29" t="s">
        <v>53</v>
      </c>
      <c r="L75" s="29" t="s">
        <v>143</v>
      </c>
      <c r="M75" s="29" t="s">
        <v>74</v>
      </c>
      <c r="N75" s="29" t="s">
        <v>144</v>
      </c>
      <c r="O75" s="29" t="s">
        <v>112</v>
      </c>
      <c r="P75" s="29" t="s">
        <v>76</v>
      </c>
      <c r="Q75" s="29" t="s">
        <v>289</v>
      </c>
      <c r="R75" s="30" t="str">
        <f t="shared" si="2"/>
        <v>http://maps.google.com/maps?q=18.52456,101.00978</v>
      </c>
    </row>
    <row r="76" spans="1:18" s="28" customFormat="1">
      <c r="A76" s="31">
        <v>45407</v>
      </c>
      <c r="B76" s="32">
        <v>13.05</v>
      </c>
      <c r="C76" s="33">
        <v>18.977129999999999</v>
      </c>
      <c r="D76" s="33">
        <v>99.139080000000007</v>
      </c>
      <c r="E76" s="34">
        <v>514640.165079</v>
      </c>
      <c r="F76" s="34">
        <v>2098302.71814</v>
      </c>
      <c r="G76" s="29" t="s">
        <v>49</v>
      </c>
      <c r="H76" s="29" t="s">
        <v>137</v>
      </c>
      <c r="I76" s="29" t="s">
        <v>138</v>
      </c>
      <c r="J76" s="29" t="s">
        <v>79</v>
      </c>
      <c r="K76" s="29" t="s">
        <v>53</v>
      </c>
      <c r="L76" s="29" t="s">
        <v>139</v>
      </c>
      <c r="M76" s="29" t="s">
        <v>74</v>
      </c>
      <c r="N76" s="29" t="s">
        <v>140</v>
      </c>
      <c r="O76" s="29" t="s">
        <v>62</v>
      </c>
      <c r="P76" s="29" t="s">
        <v>76</v>
      </c>
      <c r="Q76" s="29" t="s">
        <v>289</v>
      </c>
      <c r="R76" s="30" t="str">
        <f t="shared" si="2"/>
        <v>http://maps.google.com/maps?q=18.97713,99.13908</v>
      </c>
    </row>
    <row r="77" spans="1:18" s="28" customFormat="1">
      <c r="A77" s="31">
        <v>45407</v>
      </c>
      <c r="B77" s="32">
        <v>13.05</v>
      </c>
      <c r="C77" s="33">
        <v>18.978020000000001</v>
      </c>
      <c r="D77" s="33">
        <v>99.143550000000005</v>
      </c>
      <c r="E77" s="34">
        <v>515110.61723500001</v>
      </c>
      <c r="F77" s="34">
        <v>2098401.5720799998</v>
      </c>
      <c r="G77" s="29" t="s">
        <v>49</v>
      </c>
      <c r="H77" s="29" t="s">
        <v>137</v>
      </c>
      <c r="I77" s="29" t="s">
        <v>138</v>
      </c>
      <c r="J77" s="29" t="s">
        <v>79</v>
      </c>
      <c r="K77" s="29" t="s">
        <v>53</v>
      </c>
      <c r="L77" s="29" t="s">
        <v>139</v>
      </c>
      <c r="M77" s="29" t="s">
        <v>74</v>
      </c>
      <c r="N77" s="29" t="s">
        <v>140</v>
      </c>
      <c r="O77" s="29" t="s">
        <v>62</v>
      </c>
      <c r="P77" s="29" t="s">
        <v>76</v>
      </c>
      <c r="Q77" s="29" t="s">
        <v>289</v>
      </c>
      <c r="R77" s="30" t="str">
        <f t="shared" si="2"/>
        <v>http://maps.google.com/maps?q=18.97802,99.14355</v>
      </c>
    </row>
    <row r="78" spans="1:18" s="28" customFormat="1">
      <c r="A78" s="31">
        <v>45407</v>
      </c>
      <c r="B78" s="32">
        <v>13.05</v>
      </c>
      <c r="C78" s="33">
        <v>18.98855</v>
      </c>
      <c r="D78" s="33">
        <v>99.147620000000003</v>
      </c>
      <c r="E78" s="34">
        <v>515538.06511600001</v>
      </c>
      <c r="F78" s="34">
        <v>2099567.0483300001</v>
      </c>
      <c r="G78" s="29" t="s">
        <v>49</v>
      </c>
      <c r="H78" s="29" t="s">
        <v>137</v>
      </c>
      <c r="I78" s="29" t="s">
        <v>138</v>
      </c>
      <c r="J78" s="29" t="s">
        <v>79</v>
      </c>
      <c r="K78" s="29" t="s">
        <v>53</v>
      </c>
      <c r="L78" s="29" t="s">
        <v>139</v>
      </c>
      <c r="M78" s="29" t="s">
        <v>74</v>
      </c>
      <c r="N78" s="29" t="s">
        <v>140</v>
      </c>
      <c r="O78" s="29" t="s">
        <v>62</v>
      </c>
      <c r="P78" s="29" t="s">
        <v>76</v>
      </c>
      <c r="Q78" s="29" t="s">
        <v>289</v>
      </c>
      <c r="R78" s="30" t="str">
        <f t="shared" si="2"/>
        <v>http://maps.google.com/maps?q=18.98855,99.14762</v>
      </c>
    </row>
    <row r="79" spans="1:18" s="28" customFormat="1">
      <c r="A79" s="31">
        <v>45407</v>
      </c>
      <c r="B79" s="32">
        <v>13.05</v>
      </c>
      <c r="C79" s="33">
        <v>17.410060000000001</v>
      </c>
      <c r="D79" s="33">
        <v>98.699709999999996</v>
      </c>
      <c r="E79" s="34">
        <v>468106.36538899998</v>
      </c>
      <c r="F79" s="34">
        <v>1924943.84464</v>
      </c>
      <c r="G79" s="29" t="s">
        <v>49</v>
      </c>
      <c r="H79" s="29" t="s">
        <v>59</v>
      </c>
      <c r="I79" s="29" t="s">
        <v>60</v>
      </c>
      <c r="J79" s="29" t="s">
        <v>52</v>
      </c>
      <c r="K79" s="29" t="s">
        <v>53</v>
      </c>
      <c r="L79" s="29" t="s">
        <v>136</v>
      </c>
      <c r="M79" s="29" t="s">
        <v>54</v>
      </c>
      <c r="N79" s="29" t="s">
        <v>55</v>
      </c>
      <c r="O79" s="29" t="s">
        <v>56</v>
      </c>
      <c r="P79" s="29" t="s">
        <v>76</v>
      </c>
      <c r="Q79" s="29" t="s">
        <v>289</v>
      </c>
      <c r="R79" s="30" t="str">
        <f t="shared" si="2"/>
        <v>http://maps.google.com/maps?q=17.41006,98.69971</v>
      </c>
    </row>
    <row r="80" spans="1:18" s="28" customFormat="1">
      <c r="A80" s="31">
        <v>45407</v>
      </c>
      <c r="B80" s="32">
        <v>13.05</v>
      </c>
      <c r="C80" s="33">
        <v>17.368849999999998</v>
      </c>
      <c r="D80" s="33">
        <v>98.939670000000007</v>
      </c>
      <c r="E80" s="34">
        <v>493590.97268300003</v>
      </c>
      <c r="F80" s="34">
        <v>1920360.81284</v>
      </c>
      <c r="G80" s="29" t="s">
        <v>49</v>
      </c>
      <c r="H80" s="29" t="s">
        <v>59</v>
      </c>
      <c r="I80" s="29" t="s">
        <v>60</v>
      </c>
      <c r="J80" s="29" t="s">
        <v>52</v>
      </c>
      <c r="K80" s="29" t="s">
        <v>53</v>
      </c>
      <c r="L80" s="29" t="s">
        <v>134</v>
      </c>
      <c r="M80" s="29" t="s">
        <v>74</v>
      </c>
      <c r="N80" s="29" t="s">
        <v>55</v>
      </c>
      <c r="O80" s="29" t="s">
        <v>62</v>
      </c>
      <c r="P80" s="29" t="s">
        <v>76</v>
      </c>
      <c r="Q80" s="29" t="s">
        <v>289</v>
      </c>
      <c r="R80" s="30" t="str">
        <f t="shared" si="2"/>
        <v>http://maps.google.com/maps?q=17.36885,98.93967</v>
      </c>
    </row>
    <row r="81" spans="1:18" s="28" customFormat="1">
      <c r="A81" s="31">
        <v>45407</v>
      </c>
      <c r="B81" s="32">
        <v>13.05</v>
      </c>
      <c r="C81" s="33">
        <v>17.373799999999999</v>
      </c>
      <c r="D81" s="33">
        <v>98.938999999999993</v>
      </c>
      <c r="E81" s="34">
        <v>493519.97072500002</v>
      </c>
      <c r="F81" s="34">
        <v>1920908.44942</v>
      </c>
      <c r="G81" s="29" t="s">
        <v>49</v>
      </c>
      <c r="H81" s="29" t="s">
        <v>59</v>
      </c>
      <c r="I81" s="29" t="s">
        <v>60</v>
      </c>
      <c r="J81" s="29" t="s">
        <v>52</v>
      </c>
      <c r="K81" s="29" t="s">
        <v>53</v>
      </c>
      <c r="L81" s="29" t="s">
        <v>134</v>
      </c>
      <c r="M81" s="29" t="s">
        <v>74</v>
      </c>
      <c r="N81" s="29" t="s">
        <v>55</v>
      </c>
      <c r="O81" s="29" t="s">
        <v>62</v>
      </c>
      <c r="P81" s="29" t="s">
        <v>76</v>
      </c>
      <c r="Q81" s="29" t="s">
        <v>289</v>
      </c>
      <c r="R81" s="30" t="str">
        <f t="shared" si="2"/>
        <v>http://maps.google.com/maps?q=17.3738,98.939</v>
      </c>
    </row>
    <row r="82" spans="1:18" s="28" customFormat="1">
      <c r="A82" s="31">
        <v>45407</v>
      </c>
      <c r="B82" s="32">
        <v>13.05</v>
      </c>
      <c r="C82" s="33">
        <v>17.380769999999998</v>
      </c>
      <c r="D82" s="33">
        <v>98.937960000000004</v>
      </c>
      <c r="E82" s="34">
        <v>493409.740865</v>
      </c>
      <c r="F82" s="34">
        <v>1921679.5702</v>
      </c>
      <c r="G82" s="29" t="s">
        <v>49</v>
      </c>
      <c r="H82" s="29" t="s">
        <v>59</v>
      </c>
      <c r="I82" s="29" t="s">
        <v>60</v>
      </c>
      <c r="J82" s="29" t="s">
        <v>52</v>
      </c>
      <c r="K82" s="29" t="s">
        <v>53</v>
      </c>
      <c r="L82" s="29" t="s">
        <v>134</v>
      </c>
      <c r="M82" s="29" t="s">
        <v>74</v>
      </c>
      <c r="N82" s="29" t="s">
        <v>55</v>
      </c>
      <c r="O82" s="29" t="s">
        <v>62</v>
      </c>
      <c r="P82" s="29" t="s">
        <v>57</v>
      </c>
      <c r="Q82" s="29" t="s">
        <v>289</v>
      </c>
      <c r="R82" s="30" t="str">
        <f t="shared" si="2"/>
        <v>http://maps.google.com/maps?q=17.38077,98.93796</v>
      </c>
    </row>
    <row r="83" spans="1:18" s="28" customFormat="1">
      <c r="A83" s="31">
        <v>45407</v>
      </c>
      <c r="B83" s="32">
        <v>13.05</v>
      </c>
      <c r="C83" s="33">
        <v>17.383880000000001</v>
      </c>
      <c r="D83" s="33">
        <v>98.938649999999996</v>
      </c>
      <c r="E83" s="34">
        <v>493483.14686600002</v>
      </c>
      <c r="F83" s="34">
        <v>1922023.60353</v>
      </c>
      <c r="G83" s="29" t="s">
        <v>49</v>
      </c>
      <c r="H83" s="29" t="s">
        <v>135</v>
      </c>
      <c r="I83" s="29" t="s">
        <v>60</v>
      </c>
      <c r="J83" s="29" t="s">
        <v>52</v>
      </c>
      <c r="K83" s="29" t="s">
        <v>53</v>
      </c>
      <c r="L83" s="29" t="s">
        <v>134</v>
      </c>
      <c r="M83" s="29" t="s">
        <v>74</v>
      </c>
      <c r="N83" s="29" t="s">
        <v>55</v>
      </c>
      <c r="O83" s="29" t="s">
        <v>62</v>
      </c>
      <c r="P83" s="29" t="s">
        <v>76</v>
      </c>
      <c r="Q83" s="29" t="s">
        <v>289</v>
      </c>
      <c r="R83" s="30" t="str">
        <f t="shared" si="2"/>
        <v>http://maps.google.com/maps?q=17.38388,98.93865</v>
      </c>
    </row>
    <row r="84" spans="1:18" s="28" customFormat="1">
      <c r="A84" s="31">
        <v>45407</v>
      </c>
      <c r="B84" s="32">
        <v>13.05</v>
      </c>
      <c r="C84" s="33">
        <v>18.51661</v>
      </c>
      <c r="D84" s="33">
        <v>97.858099999999993</v>
      </c>
      <c r="E84" s="34">
        <v>379465.95284899999</v>
      </c>
      <c r="F84" s="34">
        <v>2047724.2865599999</v>
      </c>
      <c r="G84" s="29" t="s">
        <v>49</v>
      </c>
      <c r="H84" s="29" t="s">
        <v>131</v>
      </c>
      <c r="I84" s="29" t="s">
        <v>132</v>
      </c>
      <c r="J84" s="29" t="s">
        <v>72</v>
      </c>
      <c r="K84" s="29" t="s">
        <v>53</v>
      </c>
      <c r="L84" s="29" t="s">
        <v>133</v>
      </c>
      <c r="M84" s="29" t="s">
        <v>54</v>
      </c>
      <c r="N84" s="29" t="s">
        <v>55</v>
      </c>
      <c r="O84" s="29" t="s">
        <v>95</v>
      </c>
      <c r="P84" s="29" t="s">
        <v>76</v>
      </c>
      <c r="Q84" s="29" t="s">
        <v>289</v>
      </c>
      <c r="R84" s="30" t="str">
        <f t="shared" si="2"/>
        <v>http://maps.google.com/maps?q=18.51661,97.8581</v>
      </c>
    </row>
    <row r="85" spans="1:18" s="28" customFormat="1">
      <c r="A85" s="31">
        <v>45407</v>
      </c>
      <c r="B85" s="32">
        <v>13.05</v>
      </c>
      <c r="C85" s="33">
        <v>17.831659999999999</v>
      </c>
      <c r="D85" s="33">
        <v>100.46948999999999</v>
      </c>
      <c r="E85" s="34">
        <v>655724.96726800001</v>
      </c>
      <c r="F85" s="34">
        <v>1972172.8309299999</v>
      </c>
      <c r="G85" s="29" t="s">
        <v>49</v>
      </c>
      <c r="H85" s="29" t="s">
        <v>127</v>
      </c>
      <c r="I85" s="29" t="s">
        <v>126</v>
      </c>
      <c r="J85" s="29" t="s">
        <v>65</v>
      </c>
      <c r="K85" s="29" t="s">
        <v>53</v>
      </c>
      <c r="L85" s="29" t="s">
        <v>124</v>
      </c>
      <c r="M85" s="29" t="s">
        <v>74</v>
      </c>
      <c r="N85" s="29" t="s">
        <v>55</v>
      </c>
      <c r="O85" s="29" t="s">
        <v>68</v>
      </c>
      <c r="P85" s="29" t="s">
        <v>76</v>
      </c>
      <c r="Q85" s="29" t="s">
        <v>289</v>
      </c>
      <c r="R85" s="30" t="str">
        <f t="shared" si="2"/>
        <v>http://maps.google.com/maps?q=17.83166,100.46949</v>
      </c>
    </row>
    <row r="86" spans="1:18" s="28" customFormat="1">
      <c r="A86" s="31">
        <v>45407</v>
      </c>
      <c r="B86" s="32">
        <v>13.05</v>
      </c>
      <c r="C86" s="33">
        <v>17.943580000000001</v>
      </c>
      <c r="D86" s="33">
        <v>100.46134000000001</v>
      </c>
      <c r="E86" s="34">
        <v>654764.09182900004</v>
      </c>
      <c r="F86" s="34">
        <v>1984551.6054</v>
      </c>
      <c r="G86" s="29" t="s">
        <v>49</v>
      </c>
      <c r="H86" s="29" t="s">
        <v>128</v>
      </c>
      <c r="I86" s="29" t="s">
        <v>126</v>
      </c>
      <c r="J86" s="29" t="s">
        <v>65</v>
      </c>
      <c r="K86" s="29" t="s">
        <v>53</v>
      </c>
      <c r="L86" s="29" t="s">
        <v>124</v>
      </c>
      <c r="M86" s="29" t="s">
        <v>74</v>
      </c>
      <c r="N86" s="29" t="s">
        <v>55</v>
      </c>
      <c r="O86" s="29" t="s">
        <v>68</v>
      </c>
      <c r="P86" s="29" t="s">
        <v>76</v>
      </c>
      <c r="Q86" s="29" t="s">
        <v>289</v>
      </c>
      <c r="R86" s="30" t="str">
        <f t="shared" si="2"/>
        <v>http://maps.google.com/maps?q=17.94358,100.46134</v>
      </c>
    </row>
    <row r="87" spans="1:18" s="28" customFormat="1">
      <c r="A87" s="31">
        <v>45407</v>
      </c>
      <c r="B87" s="32">
        <v>13.05</v>
      </c>
      <c r="C87" s="33">
        <v>18.033609999999999</v>
      </c>
      <c r="D87" s="33">
        <v>100.36465</v>
      </c>
      <c r="E87" s="34">
        <v>644449.14729200001</v>
      </c>
      <c r="F87" s="34">
        <v>1994436.6364899999</v>
      </c>
      <c r="G87" s="29" t="s">
        <v>49</v>
      </c>
      <c r="H87" s="29" t="s">
        <v>129</v>
      </c>
      <c r="I87" s="29" t="s">
        <v>130</v>
      </c>
      <c r="J87" s="29" t="s">
        <v>115</v>
      </c>
      <c r="K87" s="29" t="s">
        <v>53</v>
      </c>
      <c r="L87" s="29" t="s">
        <v>124</v>
      </c>
      <c r="M87" s="29" t="s">
        <v>74</v>
      </c>
      <c r="N87" s="29" t="s">
        <v>55</v>
      </c>
      <c r="O87" s="29" t="s">
        <v>68</v>
      </c>
      <c r="P87" s="29" t="s">
        <v>76</v>
      </c>
      <c r="Q87" s="29" t="s">
        <v>289</v>
      </c>
      <c r="R87" s="30" t="str">
        <f t="shared" si="2"/>
        <v>http://maps.google.com/maps?q=18.03361,100.36465</v>
      </c>
    </row>
    <row r="88" spans="1:18" s="28" customFormat="1">
      <c r="A88" s="31">
        <v>45407</v>
      </c>
      <c r="B88" s="32">
        <v>13.05</v>
      </c>
      <c r="C88" s="33">
        <v>17.8048</v>
      </c>
      <c r="D88" s="33">
        <v>100.61387000000001</v>
      </c>
      <c r="E88" s="34">
        <v>671054.01210599998</v>
      </c>
      <c r="F88" s="34">
        <v>1969326.3608500001</v>
      </c>
      <c r="G88" s="29" t="s">
        <v>49</v>
      </c>
      <c r="H88" s="29" t="s">
        <v>123</v>
      </c>
      <c r="I88" s="29" t="s">
        <v>64</v>
      </c>
      <c r="J88" s="29" t="s">
        <v>65</v>
      </c>
      <c r="K88" s="29" t="s">
        <v>53</v>
      </c>
      <c r="L88" s="29" t="s">
        <v>124</v>
      </c>
      <c r="M88" s="29" t="s">
        <v>74</v>
      </c>
      <c r="N88" s="29" t="s">
        <v>125</v>
      </c>
      <c r="O88" s="29" t="s">
        <v>68</v>
      </c>
      <c r="P88" s="29" t="s">
        <v>76</v>
      </c>
      <c r="Q88" s="29" t="s">
        <v>289</v>
      </c>
      <c r="R88" s="30" t="str">
        <f t="shared" si="2"/>
        <v>http://maps.google.com/maps?q=17.8048,100.61387</v>
      </c>
    </row>
    <row r="89" spans="1:18" s="28" customFormat="1">
      <c r="A89" s="31">
        <v>45407</v>
      </c>
      <c r="B89" s="32">
        <v>13.05</v>
      </c>
      <c r="C89" s="33">
        <v>17.809100000000001</v>
      </c>
      <c r="D89" s="33">
        <v>100.6127</v>
      </c>
      <c r="E89" s="34">
        <v>670925.87973499997</v>
      </c>
      <c r="F89" s="34">
        <v>1969801.1728099999</v>
      </c>
      <c r="G89" s="29" t="s">
        <v>49</v>
      </c>
      <c r="H89" s="29" t="s">
        <v>123</v>
      </c>
      <c r="I89" s="29" t="s">
        <v>64</v>
      </c>
      <c r="J89" s="29" t="s">
        <v>65</v>
      </c>
      <c r="K89" s="29" t="s">
        <v>53</v>
      </c>
      <c r="L89" s="29" t="s">
        <v>124</v>
      </c>
      <c r="M89" s="29" t="s">
        <v>74</v>
      </c>
      <c r="N89" s="29" t="s">
        <v>125</v>
      </c>
      <c r="O89" s="29" t="s">
        <v>68</v>
      </c>
      <c r="P89" s="29" t="s">
        <v>57</v>
      </c>
      <c r="Q89" s="29" t="s">
        <v>289</v>
      </c>
      <c r="R89" s="30" t="str">
        <f t="shared" si="2"/>
        <v>http://maps.google.com/maps?q=17.8091,100.6127</v>
      </c>
    </row>
    <row r="90" spans="1:18" s="28" customFormat="1">
      <c r="A90" s="31">
        <v>45407</v>
      </c>
      <c r="B90" s="32">
        <v>13.05</v>
      </c>
      <c r="C90" s="33">
        <v>17.830819999999999</v>
      </c>
      <c r="D90" s="33">
        <v>100.46507</v>
      </c>
      <c r="E90" s="34">
        <v>655257.21488500002</v>
      </c>
      <c r="F90" s="34">
        <v>1972076.1987099999</v>
      </c>
      <c r="G90" s="29" t="s">
        <v>49</v>
      </c>
      <c r="H90" s="29" t="s">
        <v>126</v>
      </c>
      <c r="I90" s="29" t="s">
        <v>126</v>
      </c>
      <c r="J90" s="29" t="s">
        <v>65</v>
      </c>
      <c r="K90" s="29" t="s">
        <v>53</v>
      </c>
      <c r="L90" s="29" t="s">
        <v>124</v>
      </c>
      <c r="M90" s="29" t="s">
        <v>74</v>
      </c>
      <c r="N90" s="29" t="s">
        <v>125</v>
      </c>
      <c r="O90" s="29" t="s">
        <v>68</v>
      </c>
      <c r="P90" s="29" t="s">
        <v>76</v>
      </c>
      <c r="Q90" s="29" t="s">
        <v>289</v>
      </c>
      <c r="R90" s="30" t="str">
        <f t="shared" si="2"/>
        <v>http://maps.google.com/maps?q=17.83082,100.46507</v>
      </c>
    </row>
    <row r="91" spans="1:18" s="28" customFormat="1">
      <c r="A91" s="31">
        <v>45407</v>
      </c>
      <c r="B91" s="32">
        <v>13.05</v>
      </c>
      <c r="C91" s="33">
        <v>19.375540000000001</v>
      </c>
      <c r="D91" s="33">
        <v>98.242429999999999</v>
      </c>
      <c r="E91" s="34">
        <v>420444.59536799998</v>
      </c>
      <c r="F91" s="34">
        <v>2142555.4649999999</v>
      </c>
      <c r="G91" s="29" t="s">
        <v>49</v>
      </c>
      <c r="H91" s="29" t="s">
        <v>120</v>
      </c>
      <c r="I91" s="29" t="s">
        <v>71</v>
      </c>
      <c r="J91" s="29" t="s">
        <v>72</v>
      </c>
      <c r="K91" s="29" t="s">
        <v>53</v>
      </c>
      <c r="L91" s="29" t="s">
        <v>118</v>
      </c>
      <c r="M91" s="29" t="s">
        <v>54</v>
      </c>
      <c r="N91" s="29" t="s">
        <v>55</v>
      </c>
      <c r="O91" s="29" t="s">
        <v>95</v>
      </c>
      <c r="P91" s="29" t="s">
        <v>76</v>
      </c>
      <c r="Q91" s="29" t="s">
        <v>289</v>
      </c>
      <c r="R91" s="30" t="str">
        <f t="shared" si="2"/>
        <v>http://maps.google.com/maps?q=19.37554,98.24243</v>
      </c>
    </row>
    <row r="92" spans="1:18" s="28" customFormat="1">
      <c r="A92" s="31">
        <v>45407</v>
      </c>
      <c r="B92" s="32">
        <v>13.05</v>
      </c>
      <c r="C92" s="33">
        <v>19.376650000000001</v>
      </c>
      <c r="D92" s="33">
        <v>98.24794</v>
      </c>
      <c r="E92" s="34">
        <v>421023.78326</v>
      </c>
      <c r="F92" s="34">
        <v>2142675.7681800001</v>
      </c>
      <c r="G92" s="29" t="s">
        <v>49</v>
      </c>
      <c r="H92" s="29" t="s">
        <v>120</v>
      </c>
      <c r="I92" s="29" t="s">
        <v>71</v>
      </c>
      <c r="J92" s="29" t="s">
        <v>72</v>
      </c>
      <c r="K92" s="29" t="s">
        <v>53</v>
      </c>
      <c r="L92" s="29" t="s">
        <v>118</v>
      </c>
      <c r="M92" s="29" t="s">
        <v>54</v>
      </c>
      <c r="N92" s="29" t="s">
        <v>55</v>
      </c>
      <c r="O92" s="29" t="s">
        <v>95</v>
      </c>
      <c r="P92" s="29" t="s">
        <v>76</v>
      </c>
      <c r="Q92" s="29" t="s">
        <v>289</v>
      </c>
      <c r="R92" s="30" t="str">
        <f t="shared" si="2"/>
        <v>http://maps.google.com/maps?q=19.37665,98.24794</v>
      </c>
    </row>
    <row r="93" spans="1:18" s="28" customFormat="1">
      <c r="A93" s="31">
        <v>45407</v>
      </c>
      <c r="B93" s="32">
        <v>13.05</v>
      </c>
      <c r="C93" s="33">
        <v>19.497219999999999</v>
      </c>
      <c r="D93" s="33">
        <v>98.150940000000006</v>
      </c>
      <c r="E93" s="34">
        <v>410902.75295300002</v>
      </c>
      <c r="F93" s="34">
        <v>2156065.5829799999</v>
      </c>
      <c r="G93" s="29" t="s">
        <v>49</v>
      </c>
      <c r="H93" s="29" t="s">
        <v>121</v>
      </c>
      <c r="I93" s="29" t="s">
        <v>122</v>
      </c>
      <c r="J93" s="29" t="s">
        <v>72</v>
      </c>
      <c r="K93" s="29" t="s">
        <v>53</v>
      </c>
      <c r="L93" s="29" t="s">
        <v>118</v>
      </c>
      <c r="M93" s="29" t="s">
        <v>54</v>
      </c>
      <c r="N93" s="29" t="s">
        <v>55</v>
      </c>
      <c r="O93" s="29" t="s">
        <v>95</v>
      </c>
      <c r="P93" s="29" t="s">
        <v>76</v>
      </c>
      <c r="Q93" s="29" t="s">
        <v>289</v>
      </c>
      <c r="R93" s="30" t="str">
        <f t="shared" si="2"/>
        <v>http://maps.google.com/maps?q=19.49722,98.15094</v>
      </c>
    </row>
    <row r="94" spans="1:18" s="28" customFormat="1">
      <c r="A94" s="31">
        <v>45407</v>
      </c>
      <c r="B94" s="32">
        <v>13.05</v>
      </c>
      <c r="C94" s="33">
        <v>19.497389999999999</v>
      </c>
      <c r="D94" s="33">
        <v>98.153369999999995</v>
      </c>
      <c r="E94" s="34">
        <v>411157.85558700003</v>
      </c>
      <c r="F94" s="34">
        <v>2156083.1361799999</v>
      </c>
      <c r="G94" s="29" t="s">
        <v>49</v>
      </c>
      <c r="H94" s="29" t="s">
        <v>121</v>
      </c>
      <c r="I94" s="29" t="s">
        <v>122</v>
      </c>
      <c r="J94" s="29" t="s">
        <v>72</v>
      </c>
      <c r="K94" s="29" t="s">
        <v>53</v>
      </c>
      <c r="L94" s="29" t="s">
        <v>118</v>
      </c>
      <c r="M94" s="29" t="s">
        <v>54</v>
      </c>
      <c r="N94" s="29" t="s">
        <v>55</v>
      </c>
      <c r="O94" s="29" t="s">
        <v>95</v>
      </c>
      <c r="P94" s="29" t="s">
        <v>76</v>
      </c>
      <c r="Q94" s="29" t="s">
        <v>289</v>
      </c>
      <c r="R94" s="30" t="str">
        <f t="shared" si="2"/>
        <v>http://maps.google.com/maps?q=19.49739,98.15337</v>
      </c>
    </row>
    <row r="95" spans="1:18" s="28" customFormat="1">
      <c r="A95" s="31">
        <v>45407</v>
      </c>
      <c r="B95" s="32">
        <v>13.05</v>
      </c>
      <c r="C95" s="33">
        <v>19.282070000000001</v>
      </c>
      <c r="D95" s="33">
        <v>98.341329999999999</v>
      </c>
      <c r="E95" s="34">
        <v>430791.50167000003</v>
      </c>
      <c r="F95" s="34">
        <v>2132169.7203899999</v>
      </c>
      <c r="G95" s="29" t="s">
        <v>49</v>
      </c>
      <c r="H95" s="29" t="s">
        <v>117</v>
      </c>
      <c r="I95" s="29" t="s">
        <v>71</v>
      </c>
      <c r="J95" s="29" t="s">
        <v>72</v>
      </c>
      <c r="K95" s="29" t="s">
        <v>53</v>
      </c>
      <c r="L95" s="29" t="s">
        <v>118</v>
      </c>
      <c r="M95" s="29" t="s">
        <v>54</v>
      </c>
      <c r="N95" s="29" t="s">
        <v>119</v>
      </c>
      <c r="O95" s="29" t="s">
        <v>95</v>
      </c>
      <c r="P95" s="29" t="s">
        <v>76</v>
      </c>
      <c r="Q95" s="29" t="s">
        <v>289</v>
      </c>
      <c r="R95" s="30" t="str">
        <f t="shared" si="2"/>
        <v>http://maps.google.com/maps?q=19.28207,98.34133</v>
      </c>
    </row>
    <row r="96" spans="1:18" s="28" customFormat="1">
      <c r="A96" s="31">
        <v>45407</v>
      </c>
      <c r="B96" s="32">
        <v>13.05</v>
      </c>
      <c r="C96" s="33">
        <v>18.074179999999998</v>
      </c>
      <c r="D96" s="33">
        <v>99.734700000000004</v>
      </c>
      <c r="E96" s="34">
        <v>577746.41451899998</v>
      </c>
      <c r="F96" s="34">
        <v>1998547.21557</v>
      </c>
      <c r="G96" s="29" t="s">
        <v>49</v>
      </c>
      <c r="H96" s="29" t="s">
        <v>113</v>
      </c>
      <c r="I96" s="29" t="s">
        <v>114</v>
      </c>
      <c r="J96" s="29" t="s">
        <v>115</v>
      </c>
      <c r="K96" s="29" t="s">
        <v>53</v>
      </c>
      <c r="L96" s="29" t="s">
        <v>116</v>
      </c>
      <c r="M96" s="29" t="s">
        <v>84</v>
      </c>
      <c r="N96" s="29" t="s">
        <v>55</v>
      </c>
      <c r="O96" s="29" t="s">
        <v>112</v>
      </c>
      <c r="P96" s="29" t="s">
        <v>76</v>
      </c>
      <c r="Q96" s="29" t="s">
        <v>289</v>
      </c>
      <c r="R96" s="30" t="str">
        <f t="shared" si="2"/>
        <v>http://maps.google.com/maps?q=18.07418,99.7347</v>
      </c>
    </row>
    <row r="97" spans="1:18" s="28" customFormat="1">
      <c r="A97" s="31">
        <v>45407</v>
      </c>
      <c r="B97" s="32">
        <v>13.05</v>
      </c>
      <c r="C97" s="33">
        <v>18.158359999999998</v>
      </c>
      <c r="D97" s="33">
        <v>100.91058</v>
      </c>
      <c r="E97" s="34">
        <v>702108.08597699995</v>
      </c>
      <c r="F97" s="34">
        <v>2008756.4582199999</v>
      </c>
      <c r="G97" s="29" t="s">
        <v>49</v>
      </c>
      <c r="H97" s="29" t="s">
        <v>108</v>
      </c>
      <c r="I97" s="29" t="s">
        <v>109</v>
      </c>
      <c r="J97" s="29" t="s">
        <v>110</v>
      </c>
      <c r="K97" s="29" t="s">
        <v>53</v>
      </c>
      <c r="L97" s="29" t="s">
        <v>111</v>
      </c>
      <c r="M97" s="29" t="s">
        <v>74</v>
      </c>
      <c r="N97" s="29" t="s">
        <v>55</v>
      </c>
      <c r="O97" s="29" t="s">
        <v>112</v>
      </c>
      <c r="P97" s="29" t="s">
        <v>76</v>
      </c>
      <c r="Q97" s="29" t="s">
        <v>289</v>
      </c>
      <c r="R97" s="30" t="str">
        <f t="shared" si="2"/>
        <v>http://maps.google.com/maps?q=18.15836,100.91058</v>
      </c>
    </row>
    <row r="98" spans="1:18" s="28" customFormat="1">
      <c r="A98" s="31">
        <v>45407</v>
      </c>
      <c r="B98" s="32">
        <v>13.05</v>
      </c>
      <c r="C98" s="33">
        <v>19.41621</v>
      </c>
      <c r="D98" s="33">
        <v>99.087100000000007</v>
      </c>
      <c r="E98" s="34">
        <v>509144.23508100002</v>
      </c>
      <c r="F98" s="34">
        <v>2146883.5216899998</v>
      </c>
      <c r="G98" s="29" t="s">
        <v>49</v>
      </c>
      <c r="H98" s="29" t="s">
        <v>106</v>
      </c>
      <c r="I98" s="29" t="s">
        <v>78</v>
      </c>
      <c r="J98" s="29" t="s">
        <v>79</v>
      </c>
      <c r="K98" s="29" t="s">
        <v>53</v>
      </c>
      <c r="L98" s="29" t="s">
        <v>107</v>
      </c>
      <c r="M98" s="29" t="s">
        <v>74</v>
      </c>
      <c r="N98" s="29" t="s">
        <v>55</v>
      </c>
      <c r="O98" s="29" t="s">
        <v>62</v>
      </c>
      <c r="P98" s="29" t="s">
        <v>76</v>
      </c>
      <c r="Q98" s="29" t="s">
        <v>289</v>
      </c>
      <c r="R98" s="30" t="str">
        <f t="shared" si="2"/>
        <v>http://maps.google.com/maps?q=19.41621,99.0871</v>
      </c>
    </row>
    <row r="99" spans="1:18" s="28" customFormat="1">
      <c r="A99" s="31">
        <v>45407</v>
      </c>
      <c r="B99" s="32">
        <v>13.05</v>
      </c>
      <c r="C99" s="33">
        <v>14.4937</v>
      </c>
      <c r="D99" s="33">
        <v>99.380350000000007</v>
      </c>
      <c r="E99" s="34">
        <v>540985.35476599995</v>
      </c>
      <c r="F99" s="34">
        <v>1602362.2443500001</v>
      </c>
      <c r="G99" s="29" t="s">
        <v>49</v>
      </c>
      <c r="H99" s="29" t="s">
        <v>100</v>
      </c>
      <c r="I99" s="29" t="s">
        <v>101</v>
      </c>
      <c r="J99" s="29" t="s">
        <v>102</v>
      </c>
      <c r="K99" s="29" t="s">
        <v>103</v>
      </c>
      <c r="L99" s="29" t="s">
        <v>104</v>
      </c>
      <c r="M99" s="29" t="s">
        <v>54</v>
      </c>
      <c r="N99" s="29" t="s">
        <v>55</v>
      </c>
      <c r="O99" s="29" t="s">
        <v>105</v>
      </c>
      <c r="P99" s="29" t="s">
        <v>57</v>
      </c>
      <c r="Q99" s="29" t="s">
        <v>99</v>
      </c>
      <c r="R99" s="30" t="str">
        <f t="shared" si="2"/>
        <v>http://maps.google.com/maps?q=14.4937,99.38035</v>
      </c>
    </row>
    <row r="100" spans="1:18" s="28" customFormat="1">
      <c r="A100" s="31">
        <v>45407</v>
      </c>
      <c r="B100" s="32">
        <v>13.05</v>
      </c>
      <c r="C100" s="33">
        <v>19.028580000000002</v>
      </c>
      <c r="D100" s="33">
        <v>98.424480000000003</v>
      </c>
      <c r="E100" s="34">
        <v>439436.12371000001</v>
      </c>
      <c r="F100" s="34">
        <v>2104088.9456500001</v>
      </c>
      <c r="G100" s="29" t="s">
        <v>49</v>
      </c>
      <c r="H100" s="29" t="s">
        <v>97</v>
      </c>
      <c r="I100" s="29" t="s">
        <v>98</v>
      </c>
      <c r="J100" s="29" t="s">
        <v>79</v>
      </c>
      <c r="K100" s="29" t="s">
        <v>53</v>
      </c>
      <c r="L100" s="29" t="s">
        <v>98</v>
      </c>
      <c r="M100" s="29" t="s">
        <v>54</v>
      </c>
      <c r="N100" s="29" t="s">
        <v>55</v>
      </c>
      <c r="O100" s="29" t="s">
        <v>62</v>
      </c>
      <c r="P100" s="29" t="s">
        <v>76</v>
      </c>
      <c r="Q100" s="29" t="s">
        <v>99</v>
      </c>
      <c r="R100" s="30" t="str">
        <f t="shared" ref="R100:R124" si="3">HYPERLINK(CONCATENATE("http://maps.google.com/maps?q=",C100,",",D100))</f>
        <v>http://maps.google.com/maps?q=19.02858,98.42448</v>
      </c>
    </row>
    <row r="101" spans="1:18" s="28" customFormat="1">
      <c r="A101" s="31">
        <v>45407</v>
      </c>
      <c r="B101" s="32">
        <v>13.05</v>
      </c>
      <c r="C101" s="33">
        <v>19.031189999999999</v>
      </c>
      <c r="D101" s="33">
        <v>98.427409999999995</v>
      </c>
      <c r="E101" s="34">
        <v>439745.40657799999</v>
      </c>
      <c r="F101" s="34">
        <v>2104376.7414799999</v>
      </c>
      <c r="G101" s="29" t="s">
        <v>49</v>
      </c>
      <c r="H101" s="29" t="s">
        <v>97</v>
      </c>
      <c r="I101" s="29" t="s">
        <v>98</v>
      </c>
      <c r="J101" s="29" t="s">
        <v>79</v>
      </c>
      <c r="K101" s="29" t="s">
        <v>53</v>
      </c>
      <c r="L101" s="29" t="s">
        <v>98</v>
      </c>
      <c r="M101" s="29" t="s">
        <v>54</v>
      </c>
      <c r="N101" s="29" t="s">
        <v>55</v>
      </c>
      <c r="O101" s="29" t="s">
        <v>62</v>
      </c>
      <c r="P101" s="29" t="s">
        <v>76</v>
      </c>
      <c r="Q101" s="29" t="s">
        <v>99</v>
      </c>
      <c r="R101" s="30" t="str">
        <f t="shared" si="3"/>
        <v>http://maps.google.com/maps?q=19.03119,98.42741</v>
      </c>
    </row>
    <row r="102" spans="1:18" s="28" customFormat="1">
      <c r="A102" s="31">
        <v>45407</v>
      </c>
      <c r="B102" s="32">
        <v>13.05</v>
      </c>
      <c r="C102" s="33">
        <v>19.029589999999999</v>
      </c>
      <c r="D102" s="33">
        <v>98.429569999999998</v>
      </c>
      <c r="E102" s="34">
        <v>439972.13815900002</v>
      </c>
      <c r="F102" s="34">
        <v>2104198.95811</v>
      </c>
      <c r="G102" s="29" t="s">
        <v>49</v>
      </c>
      <c r="H102" s="29" t="s">
        <v>97</v>
      </c>
      <c r="I102" s="29" t="s">
        <v>98</v>
      </c>
      <c r="J102" s="29" t="s">
        <v>79</v>
      </c>
      <c r="K102" s="29" t="s">
        <v>53</v>
      </c>
      <c r="L102" s="29" t="s">
        <v>98</v>
      </c>
      <c r="M102" s="29" t="s">
        <v>54</v>
      </c>
      <c r="N102" s="29" t="s">
        <v>55</v>
      </c>
      <c r="O102" s="29" t="s">
        <v>62</v>
      </c>
      <c r="P102" s="29" t="s">
        <v>76</v>
      </c>
      <c r="Q102" s="29" t="s">
        <v>289</v>
      </c>
      <c r="R102" s="30" t="str">
        <f t="shared" si="3"/>
        <v>http://maps.google.com/maps?q=19.02959,98.42957</v>
      </c>
    </row>
    <row r="103" spans="1:18" s="28" customFormat="1">
      <c r="A103" s="31">
        <v>45407</v>
      </c>
      <c r="B103" s="32">
        <v>13.05</v>
      </c>
      <c r="C103" s="33">
        <v>19.034500000000001</v>
      </c>
      <c r="D103" s="33">
        <v>98.42868</v>
      </c>
      <c r="E103" s="34">
        <v>439880.24533200002</v>
      </c>
      <c r="F103" s="34">
        <v>2104742.56635</v>
      </c>
      <c r="G103" s="29" t="s">
        <v>49</v>
      </c>
      <c r="H103" s="29" t="s">
        <v>97</v>
      </c>
      <c r="I103" s="29" t="s">
        <v>98</v>
      </c>
      <c r="J103" s="29" t="s">
        <v>79</v>
      </c>
      <c r="K103" s="29" t="s">
        <v>53</v>
      </c>
      <c r="L103" s="29" t="s">
        <v>98</v>
      </c>
      <c r="M103" s="29" t="s">
        <v>54</v>
      </c>
      <c r="N103" s="29" t="s">
        <v>55</v>
      </c>
      <c r="O103" s="29" t="s">
        <v>62</v>
      </c>
      <c r="P103" s="29" t="s">
        <v>76</v>
      </c>
      <c r="Q103" s="29" t="s">
        <v>289</v>
      </c>
      <c r="R103" s="30" t="str">
        <f t="shared" si="3"/>
        <v>http://maps.google.com/maps?q=19.0345,98.42868</v>
      </c>
    </row>
    <row r="104" spans="1:18" s="28" customFormat="1">
      <c r="A104" s="31">
        <v>45407</v>
      </c>
      <c r="B104" s="32">
        <v>13.05</v>
      </c>
      <c r="C104" s="33">
        <v>19.037130000000001</v>
      </c>
      <c r="D104" s="33">
        <v>98.431560000000005</v>
      </c>
      <c r="E104" s="34">
        <v>440184.25610200001</v>
      </c>
      <c r="F104" s="34">
        <v>2105032.59938</v>
      </c>
      <c r="G104" s="29" t="s">
        <v>49</v>
      </c>
      <c r="H104" s="29" t="s">
        <v>97</v>
      </c>
      <c r="I104" s="29" t="s">
        <v>98</v>
      </c>
      <c r="J104" s="29" t="s">
        <v>79</v>
      </c>
      <c r="K104" s="29" t="s">
        <v>53</v>
      </c>
      <c r="L104" s="29" t="s">
        <v>98</v>
      </c>
      <c r="M104" s="29" t="s">
        <v>54</v>
      </c>
      <c r="N104" s="29" t="s">
        <v>55</v>
      </c>
      <c r="O104" s="29" t="s">
        <v>62</v>
      </c>
      <c r="P104" s="29" t="s">
        <v>76</v>
      </c>
      <c r="Q104" s="29" t="s">
        <v>289</v>
      </c>
      <c r="R104" s="30" t="str">
        <f t="shared" si="3"/>
        <v>http://maps.google.com/maps?q=19.03713,98.43156</v>
      </c>
    </row>
    <row r="105" spans="1:18" s="28" customFormat="1">
      <c r="A105" s="31">
        <v>45407</v>
      </c>
      <c r="B105" s="32">
        <v>13.05</v>
      </c>
      <c r="C105" s="33">
        <v>18.116969999999998</v>
      </c>
      <c r="D105" s="33">
        <v>97.710710000000006</v>
      </c>
      <c r="E105" s="34">
        <v>363593.30340700003</v>
      </c>
      <c r="F105" s="34">
        <v>2003604.0224599999</v>
      </c>
      <c r="G105" s="29" t="s">
        <v>49</v>
      </c>
      <c r="H105" s="29" t="s">
        <v>92</v>
      </c>
      <c r="I105" s="29" t="s">
        <v>93</v>
      </c>
      <c r="J105" s="29" t="s">
        <v>72</v>
      </c>
      <c r="K105" s="29" t="s">
        <v>53</v>
      </c>
      <c r="L105" s="29" t="s">
        <v>94</v>
      </c>
      <c r="M105" s="29" t="s">
        <v>74</v>
      </c>
      <c r="N105" s="29" t="s">
        <v>55</v>
      </c>
      <c r="O105" s="29" t="s">
        <v>95</v>
      </c>
      <c r="P105" s="29" t="s">
        <v>76</v>
      </c>
      <c r="Q105" s="29" t="s">
        <v>289</v>
      </c>
      <c r="R105" s="30" t="str">
        <f t="shared" si="3"/>
        <v>http://maps.google.com/maps?q=18.11697,97.71071</v>
      </c>
    </row>
    <row r="106" spans="1:18" s="28" customFormat="1">
      <c r="A106" s="31">
        <v>45407</v>
      </c>
      <c r="B106" s="32">
        <v>13.05</v>
      </c>
      <c r="C106" s="33">
        <v>18.117509999999999</v>
      </c>
      <c r="D106" s="33">
        <v>97.710480000000004</v>
      </c>
      <c r="E106" s="34">
        <v>363569.38439000002</v>
      </c>
      <c r="F106" s="34">
        <v>2003663.9493100001</v>
      </c>
      <c r="G106" s="29" t="s">
        <v>49</v>
      </c>
      <c r="H106" s="29" t="s">
        <v>92</v>
      </c>
      <c r="I106" s="29" t="s">
        <v>93</v>
      </c>
      <c r="J106" s="29" t="s">
        <v>72</v>
      </c>
      <c r="K106" s="29" t="s">
        <v>53</v>
      </c>
      <c r="L106" s="29" t="s">
        <v>94</v>
      </c>
      <c r="M106" s="29" t="s">
        <v>74</v>
      </c>
      <c r="N106" s="29" t="s">
        <v>55</v>
      </c>
      <c r="O106" s="29" t="s">
        <v>95</v>
      </c>
      <c r="P106" s="29" t="s">
        <v>76</v>
      </c>
      <c r="Q106" s="29" t="s">
        <v>289</v>
      </c>
      <c r="R106" s="30" t="str">
        <f t="shared" si="3"/>
        <v>http://maps.google.com/maps?q=18.11751,97.71048</v>
      </c>
    </row>
    <row r="107" spans="1:18" s="28" customFormat="1">
      <c r="A107" s="31">
        <v>45407</v>
      </c>
      <c r="B107" s="32">
        <v>13.05</v>
      </c>
      <c r="C107" s="33">
        <v>18.354569999999999</v>
      </c>
      <c r="D107" s="33">
        <v>97.678569999999993</v>
      </c>
      <c r="E107" s="34">
        <v>360382.21017999999</v>
      </c>
      <c r="F107" s="34">
        <v>2029921.5656699999</v>
      </c>
      <c r="G107" s="29" t="s">
        <v>49</v>
      </c>
      <c r="H107" s="29" t="s">
        <v>96</v>
      </c>
      <c r="I107" s="29" t="s">
        <v>93</v>
      </c>
      <c r="J107" s="29" t="s">
        <v>72</v>
      </c>
      <c r="K107" s="29" t="s">
        <v>53</v>
      </c>
      <c r="L107" s="29" t="s">
        <v>94</v>
      </c>
      <c r="M107" s="29" t="s">
        <v>54</v>
      </c>
      <c r="N107" s="29" t="s">
        <v>55</v>
      </c>
      <c r="O107" s="29" t="s">
        <v>95</v>
      </c>
      <c r="P107" s="29" t="s">
        <v>76</v>
      </c>
      <c r="Q107" s="29" t="s">
        <v>289</v>
      </c>
      <c r="R107" s="30" t="str">
        <f t="shared" si="3"/>
        <v>http://maps.google.com/maps?q=18.35457,97.67857</v>
      </c>
    </row>
    <row r="108" spans="1:18" s="28" customFormat="1">
      <c r="A108" s="31">
        <v>45407</v>
      </c>
      <c r="B108" s="32">
        <v>13.05</v>
      </c>
      <c r="C108" s="33">
        <v>18.38682</v>
      </c>
      <c r="D108" s="33">
        <v>97.490440000000007</v>
      </c>
      <c r="E108" s="34">
        <v>340531.197827</v>
      </c>
      <c r="F108" s="34">
        <v>2033645.4118300001</v>
      </c>
      <c r="G108" s="29" t="s">
        <v>49</v>
      </c>
      <c r="H108" s="29" t="s">
        <v>92</v>
      </c>
      <c r="I108" s="29" t="s">
        <v>93</v>
      </c>
      <c r="J108" s="29" t="s">
        <v>72</v>
      </c>
      <c r="K108" s="29" t="s">
        <v>53</v>
      </c>
      <c r="L108" s="29" t="s">
        <v>94</v>
      </c>
      <c r="M108" s="29" t="s">
        <v>54</v>
      </c>
      <c r="N108" s="29" t="s">
        <v>55</v>
      </c>
      <c r="O108" s="29" t="s">
        <v>95</v>
      </c>
      <c r="P108" s="29" t="s">
        <v>76</v>
      </c>
      <c r="Q108" s="29" t="s">
        <v>289</v>
      </c>
      <c r="R108" s="30" t="str">
        <f t="shared" si="3"/>
        <v>http://maps.google.com/maps?q=18.38682,97.49044</v>
      </c>
    </row>
    <row r="109" spans="1:18" s="28" customFormat="1">
      <c r="A109" s="31">
        <v>45407</v>
      </c>
      <c r="B109" s="32">
        <v>13.05</v>
      </c>
      <c r="C109" s="33">
        <v>15.157780000000001</v>
      </c>
      <c r="D109" s="33">
        <v>99.213620000000006</v>
      </c>
      <c r="E109" s="34">
        <v>522948.86508399999</v>
      </c>
      <c r="F109" s="34">
        <v>1675788.4689799999</v>
      </c>
      <c r="G109" s="29" t="s">
        <v>49</v>
      </c>
      <c r="H109" s="29" t="s">
        <v>87</v>
      </c>
      <c r="I109" s="29" t="s">
        <v>88</v>
      </c>
      <c r="J109" s="29" t="s">
        <v>82</v>
      </c>
      <c r="K109" s="29" t="s">
        <v>53</v>
      </c>
      <c r="L109" s="29" t="s">
        <v>89</v>
      </c>
      <c r="M109" s="29" t="s">
        <v>54</v>
      </c>
      <c r="N109" s="29" t="s">
        <v>90</v>
      </c>
      <c r="O109" s="29" t="s">
        <v>85</v>
      </c>
      <c r="P109" s="29" t="s">
        <v>76</v>
      </c>
      <c r="Q109" s="29" t="s">
        <v>289</v>
      </c>
      <c r="R109" s="30" t="str">
        <f t="shared" si="3"/>
        <v>http://maps.google.com/maps?q=15.15778,99.21362</v>
      </c>
    </row>
    <row r="110" spans="1:18" s="28" customFormat="1">
      <c r="A110" s="31">
        <v>45407</v>
      </c>
      <c r="B110" s="32">
        <v>13.05</v>
      </c>
      <c r="C110" s="33">
        <v>15.16123</v>
      </c>
      <c r="D110" s="33">
        <v>99.210880000000003</v>
      </c>
      <c r="E110" s="34">
        <v>522654.14269299997</v>
      </c>
      <c r="F110" s="34">
        <v>1676169.7767700001</v>
      </c>
      <c r="G110" s="29" t="s">
        <v>49</v>
      </c>
      <c r="H110" s="29" t="s">
        <v>87</v>
      </c>
      <c r="I110" s="29" t="s">
        <v>88</v>
      </c>
      <c r="J110" s="29" t="s">
        <v>82</v>
      </c>
      <c r="K110" s="29" t="s">
        <v>53</v>
      </c>
      <c r="L110" s="29" t="s">
        <v>89</v>
      </c>
      <c r="M110" s="29" t="s">
        <v>54</v>
      </c>
      <c r="N110" s="29" t="s">
        <v>90</v>
      </c>
      <c r="O110" s="29" t="s">
        <v>85</v>
      </c>
      <c r="P110" s="29" t="s">
        <v>76</v>
      </c>
      <c r="Q110" s="29" t="s">
        <v>289</v>
      </c>
      <c r="R110" s="30" t="str">
        <f t="shared" si="3"/>
        <v>http://maps.google.com/maps?q=15.16123,99.21088</v>
      </c>
    </row>
    <row r="111" spans="1:18" s="28" customFormat="1">
      <c r="A111" s="31">
        <v>45407</v>
      </c>
      <c r="B111" s="32">
        <v>13.05</v>
      </c>
      <c r="C111" s="33">
        <v>15.16225</v>
      </c>
      <c r="D111" s="33">
        <v>99.209789999999998</v>
      </c>
      <c r="E111" s="34">
        <v>522536.93909100001</v>
      </c>
      <c r="F111" s="34">
        <v>1676282.4831399999</v>
      </c>
      <c r="G111" s="29" t="s">
        <v>49</v>
      </c>
      <c r="H111" s="29" t="s">
        <v>87</v>
      </c>
      <c r="I111" s="29" t="s">
        <v>88</v>
      </c>
      <c r="J111" s="29" t="s">
        <v>82</v>
      </c>
      <c r="K111" s="29" t="s">
        <v>53</v>
      </c>
      <c r="L111" s="29" t="s">
        <v>89</v>
      </c>
      <c r="M111" s="29" t="s">
        <v>54</v>
      </c>
      <c r="N111" s="29" t="s">
        <v>90</v>
      </c>
      <c r="O111" s="29" t="s">
        <v>85</v>
      </c>
      <c r="P111" s="29" t="s">
        <v>76</v>
      </c>
      <c r="Q111" s="29" t="s">
        <v>289</v>
      </c>
      <c r="R111" s="30" t="str">
        <f t="shared" si="3"/>
        <v>http://maps.google.com/maps?q=15.16225,99.20979</v>
      </c>
    </row>
    <row r="112" spans="1:18" s="28" customFormat="1">
      <c r="A112" s="31">
        <v>45407</v>
      </c>
      <c r="B112" s="32">
        <v>13.05</v>
      </c>
      <c r="C112" s="33">
        <v>15.45942</v>
      </c>
      <c r="D112" s="33">
        <v>99.416619999999995</v>
      </c>
      <c r="E112" s="34">
        <v>544693.03943999996</v>
      </c>
      <c r="F112" s="34">
        <v>1709184.2299299999</v>
      </c>
      <c r="G112" s="29" t="s">
        <v>49</v>
      </c>
      <c r="H112" s="29" t="s">
        <v>80</v>
      </c>
      <c r="I112" s="29" t="s">
        <v>81</v>
      </c>
      <c r="J112" s="29" t="s">
        <v>82</v>
      </c>
      <c r="K112" s="29" t="s">
        <v>53</v>
      </c>
      <c r="L112" s="29" t="s">
        <v>89</v>
      </c>
      <c r="M112" s="29" t="s">
        <v>54</v>
      </c>
      <c r="N112" s="29" t="s">
        <v>91</v>
      </c>
      <c r="O112" s="29" t="s">
        <v>85</v>
      </c>
      <c r="P112" s="29" t="s">
        <v>76</v>
      </c>
      <c r="Q112" s="29" t="s">
        <v>289</v>
      </c>
      <c r="R112" s="30" t="str">
        <f t="shared" si="3"/>
        <v>http://maps.google.com/maps?q=15.45942,99.41662</v>
      </c>
    </row>
    <row r="113" spans="1:18" s="28" customFormat="1">
      <c r="A113" s="31">
        <v>45407</v>
      </c>
      <c r="B113" s="32">
        <v>13.05</v>
      </c>
      <c r="C113" s="33">
        <v>15.58484</v>
      </c>
      <c r="D113" s="33">
        <v>99.397779999999997</v>
      </c>
      <c r="E113" s="34">
        <v>542646.16887199995</v>
      </c>
      <c r="F113" s="34">
        <v>1723053.3429700001</v>
      </c>
      <c r="G113" s="29" t="s">
        <v>49</v>
      </c>
      <c r="H113" s="29" t="s">
        <v>80</v>
      </c>
      <c r="I113" s="29" t="s">
        <v>81</v>
      </c>
      <c r="J113" s="29" t="s">
        <v>82</v>
      </c>
      <c r="K113" s="29" t="s">
        <v>53</v>
      </c>
      <c r="L113" s="29" t="s">
        <v>83</v>
      </c>
      <c r="M113" s="29" t="s">
        <v>84</v>
      </c>
      <c r="N113" s="29" t="s">
        <v>55</v>
      </c>
      <c r="O113" s="29" t="s">
        <v>85</v>
      </c>
      <c r="P113" s="29" t="s">
        <v>76</v>
      </c>
      <c r="Q113" s="29" t="s">
        <v>289</v>
      </c>
      <c r="R113" s="30" t="str">
        <f t="shared" si="3"/>
        <v>http://maps.google.com/maps?q=15.58484,99.39778</v>
      </c>
    </row>
    <row r="114" spans="1:18" s="28" customFormat="1">
      <c r="A114" s="31">
        <v>45407</v>
      </c>
      <c r="B114" s="32">
        <v>13.05</v>
      </c>
      <c r="C114" s="33">
        <v>19.269020000000001</v>
      </c>
      <c r="D114" s="33">
        <v>98.502229999999997</v>
      </c>
      <c r="E114" s="34">
        <v>447694.01083599997</v>
      </c>
      <c r="F114" s="34">
        <v>2130669.3368199999</v>
      </c>
      <c r="G114" s="29" t="s">
        <v>49</v>
      </c>
      <c r="H114" s="29" t="s">
        <v>70</v>
      </c>
      <c r="I114" s="29" t="s">
        <v>71</v>
      </c>
      <c r="J114" s="29" t="s">
        <v>72</v>
      </c>
      <c r="K114" s="29" t="s">
        <v>53</v>
      </c>
      <c r="L114" s="29" t="s">
        <v>73</v>
      </c>
      <c r="M114" s="29" t="s">
        <v>74</v>
      </c>
      <c r="N114" s="29" t="s">
        <v>75</v>
      </c>
      <c r="O114" s="29" t="s">
        <v>62</v>
      </c>
      <c r="P114" s="29" t="s">
        <v>76</v>
      </c>
      <c r="Q114" s="29" t="s">
        <v>289</v>
      </c>
      <c r="R114" s="30" t="str">
        <f t="shared" si="3"/>
        <v>http://maps.google.com/maps?q=19.26902,98.50223</v>
      </c>
    </row>
    <row r="115" spans="1:18" s="28" customFormat="1">
      <c r="A115" s="31">
        <v>45407</v>
      </c>
      <c r="B115" s="32">
        <v>13.05</v>
      </c>
      <c r="C115" s="33">
        <v>19.270309999999998</v>
      </c>
      <c r="D115" s="33">
        <v>98.508560000000003</v>
      </c>
      <c r="E115" s="34">
        <v>448359.58826799999</v>
      </c>
      <c r="F115" s="34">
        <v>2130810.1858199998</v>
      </c>
      <c r="G115" s="29" t="s">
        <v>49</v>
      </c>
      <c r="H115" s="29" t="s">
        <v>70</v>
      </c>
      <c r="I115" s="29" t="s">
        <v>71</v>
      </c>
      <c r="J115" s="29" t="s">
        <v>72</v>
      </c>
      <c r="K115" s="29" t="s">
        <v>53</v>
      </c>
      <c r="L115" s="29" t="s">
        <v>73</v>
      </c>
      <c r="M115" s="29" t="s">
        <v>74</v>
      </c>
      <c r="N115" s="29" t="s">
        <v>75</v>
      </c>
      <c r="O115" s="29" t="s">
        <v>62</v>
      </c>
      <c r="P115" s="29" t="s">
        <v>76</v>
      </c>
      <c r="Q115" s="29" t="s">
        <v>289</v>
      </c>
      <c r="R115" s="30" t="str">
        <f t="shared" si="3"/>
        <v>http://maps.google.com/maps?q=19.27031,98.50856</v>
      </c>
    </row>
    <row r="116" spans="1:18" s="28" customFormat="1">
      <c r="A116" s="31">
        <v>45407</v>
      </c>
      <c r="B116" s="32">
        <v>13.05</v>
      </c>
      <c r="C116" s="33">
        <v>19.27112</v>
      </c>
      <c r="D116" s="33">
        <v>98.502399999999994</v>
      </c>
      <c r="E116" s="34">
        <v>447712.540936</v>
      </c>
      <c r="F116" s="34">
        <v>2130901.6596900001</v>
      </c>
      <c r="G116" s="29" t="s">
        <v>49</v>
      </c>
      <c r="H116" s="29" t="s">
        <v>70</v>
      </c>
      <c r="I116" s="29" t="s">
        <v>71</v>
      </c>
      <c r="J116" s="29" t="s">
        <v>72</v>
      </c>
      <c r="K116" s="29" t="s">
        <v>53</v>
      </c>
      <c r="L116" s="29" t="s">
        <v>73</v>
      </c>
      <c r="M116" s="29" t="s">
        <v>74</v>
      </c>
      <c r="N116" s="29" t="s">
        <v>75</v>
      </c>
      <c r="O116" s="29" t="s">
        <v>62</v>
      </c>
      <c r="P116" s="29" t="s">
        <v>76</v>
      </c>
      <c r="Q116" s="29" t="s">
        <v>289</v>
      </c>
      <c r="R116" s="30" t="str">
        <f t="shared" si="3"/>
        <v>http://maps.google.com/maps?q=19.27112,98.5024</v>
      </c>
    </row>
    <row r="117" spans="1:18" s="28" customFormat="1">
      <c r="A117" s="31">
        <v>45407</v>
      </c>
      <c r="B117" s="32">
        <v>13.05</v>
      </c>
      <c r="C117" s="33">
        <v>19.272390000000001</v>
      </c>
      <c r="D117" s="33">
        <v>98.508840000000006</v>
      </c>
      <c r="E117" s="34">
        <v>448389.662373</v>
      </c>
      <c r="F117" s="34">
        <v>2131040.2634100001</v>
      </c>
      <c r="G117" s="29" t="s">
        <v>49</v>
      </c>
      <c r="H117" s="29" t="s">
        <v>70</v>
      </c>
      <c r="I117" s="29" t="s">
        <v>71</v>
      </c>
      <c r="J117" s="29" t="s">
        <v>72</v>
      </c>
      <c r="K117" s="29" t="s">
        <v>53</v>
      </c>
      <c r="L117" s="29" t="s">
        <v>73</v>
      </c>
      <c r="M117" s="29" t="s">
        <v>74</v>
      </c>
      <c r="N117" s="29" t="s">
        <v>75</v>
      </c>
      <c r="O117" s="29" t="s">
        <v>62</v>
      </c>
      <c r="P117" s="29" t="s">
        <v>76</v>
      </c>
      <c r="Q117" s="29" t="s">
        <v>289</v>
      </c>
      <c r="R117" s="30" t="str">
        <f t="shared" si="3"/>
        <v>http://maps.google.com/maps?q=19.27239,98.50884</v>
      </c>
    </row>
    <row r="118" spans="1:18" s="28" customFormat="1">
      <c r="A118" s="31">
        <v>45407</v>
      </c>
      <c r="B118" s="32">
        <v>13.05</v>
      </c>
      <c r="C118" s="33">
        <v>19.348179999999999</v>
      </c>
      <c r="D118" s="33">
        <v>98.670850000000002</v>
      </c>
      <c r="E118" s="34">
        <v>465429.53961199999</v>
      </c>
      <c r="F118" s="34">
        <v>2139386.4273899999</v>
      </c>
      <c r="G118" s="29" t="s">
        <v>49</v>
      </c>
      <c r="H118" s="29" t="s">
        <v>77</v>
      </c>
      <c r="I118" s="29" t="s">
        <v>78</v>
      </c>
      <c r="J118" s="29" t="s">
        <v>79</v>
      </c>
      <c r="K118" s="29" t="s">
        <v>53</v>
      </c>
      <c r="L118" s="29" t="s">
        <v>73</v>
      </c>
      <c r="M118" s="29" t="s">
        <v>74</v>
      </c>
      <c r="N118" s="29" t="s">
        <v>75</v>
      </c>
      <c r="O118" s="29" t="s">
        <v>62</v>
      </c>
      <c r="P118" s="29" t="s">
        <v>76</v>
      </c>
      <c r="Q118" s="29" t="s">
        <v>289</v>
      </c>
      <c r="R118" s="30" t="str">
        <f t="shared" si="3"/>
        <v>http://maps.google.com/maps?q=19.34818,98.67085</v>
      </c>
    </row>
    <row r="119" spans="1:18" s="28" customFormat="1">
      <c r="A119" s="31">
        <v>45407</v>
      </c>
      <c r="B119" s="32">
        <v>13.05</v>
      </c>
      <c r="C119" s="33">
        <v>19.349209999999999</v>
      </c>
      <c r="D119" s="33">
        <v>98.676029999999997</v>
      </c>
      <c r="E119" s="34">
        <v>465973.81053900003</v>
      </c>
      <c r="F119" s="34">
        <v>2139499.3730199998</v>
      </c>
      <c r="G119" s="29" t="s">
        <v>49</v>
      </c>
      <c r="H119" s="29" t="s">
        <v>77</v>
      </c>
      <c r="I119" s="29" t="s">
        <v>78</v>
      </c>
      <c r="J119" s="29" t="s">
        <v>79</v>
      </c>
      <c r="K119" s="29" t="s">
        <v>53</v>
      </c>
      <c r="L119" s="29" t="s">
        <v>73</v>
      </c>
      <c r="M119" s="29" t="s">
        <v>74</v>
      </c>
      <c r="N119" s="29" t="s">
        <v>75</v>
      </c>
      <c r="O119" s="29" t="s">
        <v>62</v>
      </c>
      <c r="P119" s="29" t="s">
        <v>76</v>
      </c>
      <c r="Q119" s="29" t="s">
        <v>289</v>
      </c>
      <c r="R119" s="30" t="str">
        <f t="shared" si="3"/>
        <v>http://maps.google.com/maps?q=19.34921,98.67603</v>
      </c>
    </row>
    <row r="120" spans="1:18" s="28" customFormat="1">
      <c r="A120" s="31">
        <v>45407</v>
      </c>
      <c r="B120" s="32">
        <v>13.05</v>
      </c>
      <c r="C120" s="33">
        <v>17.731490000000001</v>
      </c>
      <c r="D120" s="33">
        <v>100.60791999999999</v>
      </c>
      <c r="E120" s="34">
        <v>670492.73589200003</v>
      </c>
      <c r="F120" s="34">
        <v>1961207.7785</v>
      </c>
      <c r="G120" s="29" t="s">
        <v>49</v>
      </c>
      <c r="H120" s="29" t="s">
        <v>63</v>
      </c>
      <c r="I120" s="29" t="s">
        <v>64</v>
      </c>
      <c r="J120" s="29" t="s">
        <v>65</v>
      </c>
      <c r="K120" s="29" t="s">
        <v>53</v>
      </c>
      <c r="L120" s="29" t="s">
        <v>66</v>
      </c>
      <c r="M120" s="29" t="s">
        <v>67</v>
      </c>
      <c r="N120" s="29" t="s">
        <v>55</v>
      </c>
      <c r="O120" s="29" t="s">
        <v>68</v>
      </c>
      <c r="P120" s="29" t="s">
        <v>57</v>
      </c>
      <c r="Q120" s="29" t="s">
        <v>289</v>
      </c>
      <c r="R120" s="30" t="str">
        <f t="shared" si="3"/>
        <v>http://maps.google.com/maps?q=17.73149,100.60792</v>
      </c>
    </row>
    <row r="121" spans="1:18" s="28" customFormat="1">
      <c r="A121" s="31">
        <v>45407</v>
      </c>
      <c r="B121" s="32">
        <v>13.05</v>
      </c>
      <c r="C121" s="33">
        <v>17.631609999999998</v>
      </c>
      <c r="D121" s="33">
        <v>98.544060000000002</v>
      </c>
      <c r="E121" s="34">
        <v>451633.347144</v>
      </c>
      <c r="F121" s="34">
        <v>1949487.3633399999</v>
      </c>
      <c r="G121" s="29" t="s">
        <v>49</v>
      </c>
      <c r="H121" s="29" t="s">
        <v>59</v>
      </c>
      <c r="I121" s="29" t="s">
        <v>60</v>
      </c>
      <c r="J121" s="29" t="s">
        <v>52</v>
      </c>
      <c r="K121" s="29" t="s">
        <v>53</v>
      </c>
      <c r="L121" s="29" t="s">
        <v>61</v>
      </c>
      <c r="M121" s="29" t="s">
        <v>54</v>
      </c>
      <c r="N121" s="29" t="s">
        <v>55</v>
      </c>
      <c r="O121" s="29" t="s">
        <v>62</v>
      </c>
      <c r="P121" s="29" t="s">
        <v>57</v>
      </c>
      <c r="Q121" s="29" t="s">
        <v>289</v>
      </c>
      <c r="R121" s="30" t="str">
        <f t="shared" si="3"/>
        <v>http://maps.google.com/maps?q=17.63161,98.54406</v>
      </c>
    </row>
    <row r="122" spans="1:18" s="28" customFormat="1">
      <c r="A122" s="31">
        <v>45407</v>
      </c>
      <c r="B122" s="32">
        <v>13.05</v>
      </c>
      <c r="C122" s="33">
        <v>17.632269999999998</v>
      </c>
      <c r="D122" s="33">
        <v>98.543279999999996</v>
      </c>
      <c r="E122" s="34">
        <v>451550.77869299997</v>
      </c>
      <c r="F122" s="34">
        <v>1949560.58195</v>
      </c>
      <c r="G122" s="29" t="s">
        <v>49</v>
      </c>
      <c r="H122" s="29" t="s">
        <v>59</v>
      </c>
      <c r="I122" s="29" t="s">
        <v>60</v>
      </c>
      <c r="J122" s="29" t="s">
        <v>52</v>
      </c>
      <c r="K122" s="29" t="s">
        <v>53</v>
      </c>
      <c r="L122" s="29" t="s">
        <v>61</v>
      </c>
      <c r="M122" s="29" t="s">
        <v>54</v>
      </c>
      <c r="N122" s="29" t="s">
        <v>55</v>
      </c>
      <c r="O122" s="29" t="s">
        <v>62</v>
      </c>
      <c r="P122" s="29" t="s">
        <v>57</v>
      </c>
      <c r="Q122" s="29" t="s">
        <v>289</v>
      </c>
      <c r="R122" s="30" t="str">
        <f t="shared" si="3"/>
        <v>http://maps.google.com/maps?q=17.63227,98.54328</v>
      </c>
    </row>
    <row r="123" spans="1:18" s="28" customFormat="1">
      <c r="A123" s="31">
        <v>45407</v>
      </c>
      <c r="B123" s="32">
        <v>13.05</v>
      </c>
      <c r="C123" s="33">
        <v>15.876340000000001</v>
      </c>
      <c r="D123" s="33">
        <v>98.985200000000006</v>
      </c>
      <c r="E123" s="34">
        <v>498415.55448699999</v>
      </c>
      <c r="F123" s="34">
        <v>1755256.93056</v>
      </c>
      <c r="G123" s="29" t="s">
        <v>49</v>
      </c>
      <c r="H123" s="29" t="s">
        <v>50</v>
      </c>
      <c r="I123" s="29" t="s">
        <v>51</v>
      </c>
      <c r="J123" s="29" t="s">
        <v>52</v>
      </c>
      <c r="K123" s="29" t="s">
        <v>53</v>
      </c>
      <c r="L123" s="29" t="s">
        <v>51</v>
      </c>
      <c r="M123" s="29" t="s">
        <v>54</v>
      </c>
      <c r="N123" s="29" t="s">
        <v>55</v>
      </c>
      <c r="O123" s="29" t="s">
        <v>56</v>
      </c>
      <c r="P123" s="29" t="s">
        <v>57</v>
      </c>
      <c r="Q123" s="29" t="s">
        <v>289</v>
      </c>
      <c r="R123" s="30" t="str">
        <f t="shared" si="3"/>
        <v>http://maps.google.com/maps?q=15.87634,98.9852</v>
      </c>
    </row>
    <row r="124" spans="1:18" s="28" customFormat="1">
      <c r="A124" s="31">
        <v>45407</v>
      </c>
      <c r="B124" s="32">
        <v>13.05</v>
      </c>
      <c r="C124" s="33">
        <v>15.87684</v>
      </c>
      <c r="D124" s="33">
        <v>98.779510000000002</v>
      </c>
      <c r="E124" s="34">
        <v>476394.98213800002</v>
      </c>
      <c r="F124" s="34">
        <v>1755324.6065799999</v>
      </c>
      <c r="G124" s="29" t="s">
        <v>49</v>
      </c>
      <c r="H124" s="29" t="s">
        <v>58</v>
      </c>
      <c r="I124" s="29" t="s">
        <v>51</v>
      </c>
      <c r="J124" s="29" t="s">
        <v>52</v>
      </c>
      <c r="K124" s="29" t="s">
        <v>53</v>
      </c>
      <c r="L124" s="29" t="s">
        <v>51</v>
      </c>
      <c r="M124" s="29" t="s">
        <v>54</v>
      </c>
      <c r="N124" s="29" t="s">
        <v>55</v>
      </c>
      <c r="O124" s="29" t="s">
        <v>56</v>
      </c>
      <c r="P124" s="29" t="s">
        <v>57</v>
      </c>
      <c r="Q124" s="29" t="s">
        <v>289</v>
      </c>
      <c r="R124" s="30" t="str">
        <f t="shared" si="3"/>
        <v>http://maps.google.com/maps?q=15.87684,98.77951</v>
      </c>
    </row>
    <row r="125" spans="1:18" s="13" customFormat="1">
      <c r="A125" s="27"/>
      <c r="B125" s="15"/>
      <c r="C125" s="16"/>
      <c r="D125" s="16"/>
      <c r="E125" s="17"/>
      <c r="F125" s="17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1:18" s="13" customFormat="1">
      <c r="A126" s="22"/>
      <c r="B126" s="23"/>
      <c r="C126" s="24"/>
      <c r="D126" s="24"/>
      <c r="E126" s="25"/>
      <c r="F126" s="25"/>
      <c r="G126" s="26"/>
      <c r="H126" s="26"/>
      <c r="I126" s="26"/>
      <c r="J126" s="26"/>
      <c r="K126" s="26"/>
      <c r="L126" s="26"/>
      <c r="M126" s="26"/>
      <c r="N126" s="26"/>
      <c r="O126" s="26"/>
      <c r="P126"/>
      <c r="Q126"/>
      <c r="R126"/>
    </row>
    <row r="127" spans="1:18" s="13" customFormat="1">
      <c r="A127" s="37" t="s">
        <v>45</v>
      </c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14"/>
      <c r="R127" s="14"/>
    </row>
    <row r="128" spans="1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1:256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1:256" s="13" customFormat="1" ht="20.25" customHeigh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1:256" customFormat="1" ht="21" customHeight="1">
      <c r="A499" s="13"/>
      <c r="B499" s="19"/>
      <c r="C499" s="20"/>
      <c r="D499" s="20"/>
      <c r="E499" s="21"/>
      <c r="F499" s="21"/>
      <c r="G499" s="13"/>
      <c r="H499" s="13"/>
      <c r="I499" s="13"/>
      <c r="J499" s="13"/>
      <c r="K499" s="13"/>
      <c r="L499" s="13"/>
      <c r="M499" s="13"/>
      <c r="N499" s="13"/>
      <c r="O499" s="14"/>
      <c r="P499" s="14"/>
      <c r="Q499" s="14"/>
      <c r="R499" s="14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  <c r="FC499" s="13"/>
      <c r="FD499" s="13"/>
      <c r="FE499" s="13"/>
      <c r="FF499" s="13"/>
      <c r="FG499" s="13"/>
      <c r="FH499" s="13"/>
      <c r="FI499" s="13"/>
      <c r="FJ499" s="13"/>
      <c r="FK499" s="13"/>
      <c r="FL499" s="13"/>
      <c r="FM499" s="13"/>
      <c r="FN499" s="13"/>
      <c r="FO499" s="13"/>
      <c r="FP499" s="13"/>
      <c r="FQ499" s="13"/>
      <c r="FR499" s="13"/>
      <c r="FS499" s="13"/>
      <c r="FT499" s="13"/>
      <c r="FU499" s="13"/>
      <c r="FV499" s="13"/>
      <c r="FW499" s="13"/>
      <c r="FX499" s="13"/>
      <c r="FY499" s="13"/>
      <c r="FZ499" s="13"/>
      <c r="GA499" s="13"/>
      <c r="GB499" s="13"/>
      <c r="GC499" s="13"/>
      <c r="GD499" s="13"/>
      <c r="GE499" s="13"/>
      <c r="GF499" s="13"/>
      <c r="GG499" s="13"/>
      <c r="GH499" s="13"/>
      <c r="GI499" s="13"/>
      <c r="GJ499" s="13"/>
      <c r="GK499" s="13"/>
      <c r="GL499" s="13"/>
      <c r="GM499" s="13"/>
      <c r="GN499" s="13"/>
      <c r="GO499" s="13"/>
      <c r="GP499" s="13"/>
      <c r="GQ499" s="13"/>
      <c r="GR499" s="13"/>
      <c r="GS499" s="13"/>
      <c r="GT499" s="13"/>
      <c r="GU499" s="13"/>
      <c r="GV499" s="13"/>
      <c r="GW499" s="13"/>
      <c r="GX499" s="13"/>
      <c r="GY499" s="13"/>
      <c r="GZ499" s="13"/>
      <c r="HA499" s="13"/>
      <c r="HB499" s="13"/>
      <c r="HC499" s="13"/>
      <c r="HD499" s="13"/>
      <c r="HE499" s="13"/>
      <c r="HF499" s="13"/>
      <c r="HG499" s="13"/>
      <c r="HH499" s="13"/>
      <c r="HI499" s="13"/>
      <c r="HJ499" s="13"/>
      <c r="HK499" s="13"/>
      <c r="HL499" s="13"/>
      <c r="HM499" s="13"/>
      <c r="HN499" s="13"/>
      <c r="HO499" s="13"/>
      <c r="HP499" s="13"/>
      <c r="HQ499" s="13"/>
      <c r="HR499" s="13"/>
      <c r="HS499" s="13"/>
      <c r="HT499" s="13"/>
      <c r="HU499" s="13"/>
      <c r="HV499" s="13"/>
      <c r="HW499" s="13"/>
      <c r="HX499" s="13"/>
      <c r="HY499" s="13"/>
      <c r="HZ499" s="13"/>
      <c r="IA499" s="13"/>
      <c r="IB499" s="13"/>
      <c r="IC499" s="13"/>
      <c r="ID499" s="13"/>
      <c r="IE499" s="13"/>
      <c r="IF499" s="13"/>
      <c r="IG499" s="13"/>
      <c r="IH499" s="13"/>
      <c r="II499" s="13"/>
      <c r="IJ499" s="13"/>
      <c r="IK499" s="13"/>
      <c r="IL499" s="13"/>
      <c r="IM499" s="13"/>
      <c r="IN499" s="13"/>
      <c r="IO499" s="13"/>
      <c r="IP499" s="13"/>
      <c r="IQ499" s="13"/>
      <c r="IR499" s="13"/>
      <c r="IS499" s="13"/>
      <c r="IT499" s="13"/>
      <c r="IU499" s="13"/>
      <c r="IV499" s="13"/>
    </row>
    <row r="500" spans="1:256"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  <c r="EL500" s="13"/>
      <c r="EM500" s="13"/>
      <c r="EN500" s="13"/>
      <c r="EO500" s="13"/>
      <c r="EP500" s="13"/>
      <c r="EQ500" s="13"/>
      <c r="ER500" s="13"/>
      <c r="ES500" s="13"/>
      <c r="ET500" s="13"/>
      <c r="EU500" s="13"/>
      <c r="EV500" s="13"/>
      <c r="EW500" s="13"/>
      <c r="EX500" s="13"/>
      <c r="EY500" s="13"/>
      <c r="EZ500" s="13"/>
      <c r="FA500" s="13"/>
      <c r="FB500" s="13"/>
      <c r="FC500" s="13"/>
      <c r="FD500" s="13"/>
      <c r="FE500" s="13"/>
      <c r="FF500" s="13"/>
      <c r="FG500" s="13"/>
      <c r="FH500" s="13"/>
      <c r="FI500" s="13"/>
      <c r="FJ500" s="13"/>
      <c r="FK500" s="13"/>
      <c r="FL500" s="13"/>
      <c r="FM500" s="13"/>
      <c r="FN500" s="13"/>
      <c r="FO500" s="13"/>
      <c r="FP500" s="13"/>
      <c r="FQ500" s="13"/>
      <c r="FR500" s="13"/>
      <c r="FS500" s="13"/>
      <c r="FT500" s="13"/>
      <c r="FU500" s="13"/>
      <c r="FV500" s="13"/>
      <c r="FW500" s="13"/>
      <c r="FX500" s="13"/>
      <c r="FY500" s="13"/>
      <c r="FZ500" s="13"/>
      <c r="GA500" s="13"/>
      <c r="GB500" s="13"/>
      <c r="GC500" s="13"/>
      <c r="GD500" s="13"/>
      <c r="GE500" s="13"/>
      <c r="GF500" s="13"/>
      <c r="GG500" s="13"/>
      <c r="GH500" s="13"/>
      <c r="GI500" s="13"/>
      <c r="GJ500" s="13"/>
      <c r="GK500" s="13"/>
      <c r="GL500" s="13"/>
      <c r="GM500" s="13"/>
      <c r="GN500" s="13"/>
      <c r="GO500" s="13"/>
      <c r="GP500" s="13"/>
      <c r="GQ500" s="13"/>
      <c r="GR500" s="13"/>
      <c r="GS500" s="13"/>
      <c r="GT500" s="13"/>
      <c r="GU500" s="13"/>
      <c r="GV500" s="13"/>
      <c r="GW500" s="13"/>
      <c r="GX500" s="13"/>
      <c r="GY500" s="13"/>
      <c r="GZ500" s="13"/>
      <c r="HA500" s="13"/>
      <c r="HB500" s="13"/>
      <c r="HC500" s="13"/>
      <c r="HD500" s="13"/>
      <c r="HE500" s="13"/>
      <c r="HF500" s="13"/>
      <c r="HG500" s="13"/>
      <c r="HH500" s="13"/>
      <c r="HI500" s="13"/>
      <c r="HJ500" s="13"/>
      <c r="HK500" s="13"/>
      <c r="HL500" s="13"/>
      <c r="HM500" s="13"/>
      <c r="HN500" s="13"/>
      <c r="HO500" s="13"/>
      <c r="HP500" s="13"/>
      <c r="HQ500" s="13"/>
      <c r="HR500" s="13"/>
      <c r="HS500" s="13"/>
      <c r="HT500" s="13"/>
      <c r="HU500" s="13"/>
      <c r="HV500" s="13"/>
      <c r="HW500" s="13"/>
      <c r="HX500" s="13"/>
      <c r="HY500" s="13"/>
      <c r="HZ500" s="13"/>
      <c r="IA500" s="13"/>
      <c r="IB500" s="13"/>
      <c r="IC500" s="13"/>
      <c r="ID500" s="13"/>
      <c r="IE500" s="13"/>
      <c r="IF500" s="13"/>
      <c r="IG500" s="13"/>
      <c r="IH500" s="13"/>
      <c r="II500" s="13"/>
      <c r="IJ500" s="13"/>
      <c r="IK500" s="13"/>
      <c r="IL500" s="13"/>
      <c r="IM500" s="13"/>
      <c r="IN500" s="13"/>
      <c r="IO500" s="13"/>
      <c r="IP500" s="13"/>
      <c r="IQ500" s="13"/>
      <c r="IR500" s="13"/>
      <c r="IS500" s="13"/>
      <c r="IT500" s="13"/>
      <c r="IU500" s="13"/>
      <c r="IV500" s="13"/>
    </row>
    <row r="501" spans="1:256"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  <c r="FF501" s="13"/>
      <c r="FG501" s="13"/>
      <c r="FH501" s="13"/>
      <c r="FI501" s="13"/>
      <c r="FJ501" s="13"/>
      <c r="FK501" s="13"/>
      <c r="FL501" s="13"/>
      <c r="FM501" s="13"/>
      <c r="FN501" s="13"/>
      <c r="FO501" s="13"/>
      <c r="FP501" s="13"/>
      <c r="FQ501" s="13"/>
      <c r="FR501" s="13"/>
      <c r="FS501" s="13"/>
      <c r="FT501" s="13"/>
      <c r="FU501" s="13"/>
      <c r="FV501" s="13"/>
      <c r="FW501" s="13"/>
      <c r="FX501" s="13"/>
      <c r="FY501" s="13"/>
      <c r="FZ501" s="13"/>
      <c r="GA501" s="13"/>
      <c r="GB501" s="13"/>
      <c r="GC501" s="13"/>
      <c r="GD501" s="13"/>
      <c r="GE501" s="13"/>
      <c r="GF501" s="13"/>
      <c r="GG501" s="13"/>
      <c r="GH501" s="13"/>
      <c r="GI501" s="13"/>
      <c r="GJ501" s="13"/>
      <c r="GK501" s="13"/>
      <c r="GL501" s="13"/>
      <c r="GM501" s="13"/>
      <c r="GN501" s="13"/>
      <c r="GO501" s="13"/>
      <c r="GP501" s="13"/>
      <c r="GQ501" s="13"/>
      <c r="GR501" s="13"/>
      <c r="GS501" s="13"/>
      <c r="GT501" s="13"/>
      <c r="GU501" s="13"/>
      <c r="GV501" s="13"/>
      <c r="GW501" s="13"/>
      <c r="GX501" s="13"/>
      <c r="GY501" s="13"/>
      <c r="GZ501" s="13"/>
      <c r="HA501" s="13"/>
      <c r="HB501" s="13"/>
      <c r="HC501" s="13"/>
      <c r="HD501" s="13"/>
      <c r="HE501" s="13"/>
      <c r="HF501" s="13"/>
      <c r="HG501" s="13"/>
      <c r="HH501" s="13"/>
      <c r="HI501" s="13"/>
      <c r="HJ501" s="13"/>
      <c r="HK501" s="13"/>
      <c r="HL501" s="13"/>
      <c r="HM501" s="13"/>
      <c r="HN501" s="13"/>
      <c r="HO501" s="13"/>
      <c r="HP501" s="13"/>
      <c r="HQ501" s="13"/>
      <c r="HR501" s="13"/>
      <c r="HS501" s="13"/>
      <c r="HT501" s="13"/>
      <c r="HU501" s="13"/>
      <c r="HV501" s="13"/>
      <c r="HW501" s="13"/>
      <c r="HX501" s="13"/>
      <c r="HY501" s="13"/>
      <c r="HZ501" s="13"/>
      <c r="IA501" s="13"/>
      <c r="IB501" s="13"/>
      <c r="IC501" s="13"/>
      <c r="ID501" s="13"/>
      <c r="IE501" s="13"/>
      <c r="IF501" s="13"/>
      <c r="IG501" s="13"/>
      <c r="IH501" s="13"/>
      <c r="II501" s="13"/>
      <c r="IJ501" s="13"/>
      <c r="IK501" s="13"/>
      <c r="IL501" s="13"/>
      <c r="IM501" s="13"/>
      <c r="IN501" s="13"/>
      <c r="IO501" s="13"/>
      <c r="IP501" s="13"/>
      <c r="IQ501" s="13"/>
      <c r="IR501" s="13"/>
      <c r="IS501" s="13"/>
      <c r="IT501" s="13"/>
      <c r="IU501" s="13"/>
      <c r="IV501" s="13"/>
    </row>
    <row r="502" spans="1:256"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  <c r="DW502" s="13"/>
      <c r="DX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  <c r="EL502" s="13"/>
      <c r="EM502" s="13"/>
      <c r="EN502" s="13"/>
      <c r="EO502" s="13"/>
      <c r="EP502" s="13"/>
      <c r="EQ502" s="13"/>
      <c r="ER502" s="13"/>
      <c r="ES502" s="13"/>
      <c r="ET502" s="13"/>
      <c r="EU502" s="13"/>
      <c r="EV502" s="13"/>
      <c r="EW502" s="13"/>
      <c r="EX502" s="13"/>
      <c r="EY502" s="13"/>
      <c r="EZ502" s="13"/>
      <c r="FA502" s="13"/>
      <c r="FB502" s="13"/>
      <c r="FC502" s="13"/>
      <c r="FD502" s="13"/>
      <c r="FE502" s="13"/>
      <c r="FF502" s="13"/>
      <c r="FG502" s="13"/>
      <c r="FH502" s="13"/>
      <c r="FI502" s="13"/>
      <c r="FJ502" s="13"/>
      <c r="FK502" s="13"/>
      <c r="FL502" s="13"/>
      <c r="FM502" s="13"/>
      <c r="FN502" s="13"/>
      <c r="FO502" s="13"/>
      <c r="FP502" s="13"/>
      <c r="FQ502" s="13"/>
      <c r="FR502" s="13"/>
      <c r="FS502" s="13"/>
      <c r="FT502" s="13"/>
      <c r="FU502" s="13"/>
      <c r="FV502" s="13"/>
      <c r="FW502" s="13"/>
      <c r="FX502" s="13"/>
      <c r="FY502" s="13"/>
      <c r="FZ502" s="13"/>
      <c r="GA502" s="13"/>
      <c r="GB502" s="13"/>
      <c r="GC502" s="13"/>
      <c r="GD502" s="13"/>
      <c r="GE502" s="13"/>
      <c r="GF502" s="13"/>
      <c r="GG502" s="13"/>
      <c r="GH502" s="13"/>
      <c r="GI502" s="13"/>
      <c r="GJ502" s="13"/>
      <c r="GK502" s="13"/>
      <c r="GL502" s="13"/>
      <c r="GM502" s="13"/>
      <c r="GN502" s="13"/>
      <c r="GO502" s="13"/>
      <c r="GP502" s="13"/>
      <c r="GQ502" s="13"/>
      <c r="GR502" s="13"/>
      <c r="GS502" s="13"/>
      <c r="GT502" s="13"/>
      <c r="GU502" s="13"/>
      <c r="GV502" s="13"/>
      <c r="GW502" s="13"/>
      <c r="GX502" s="13"/>
      <c r="GY502" s="13"/>
      <c r="GZ502" s="13"/>
      <c r="HA502" s="13"/>
      <c r="HB502" s="13"/>
      <c r="HC502" s="13"/>
      <c r="HD502" s="13"/>
      <c r="HE502" s="13"/>
      <c r="HF502" s="13"/>
      <c r="HG502" s="13"/>
      <c r="HH502" s="13"/>
      <c r="HI502" s="13"/>
      <c r="HJ502" s="13"/>
      <c r="HK502" s="13"/>
      <c r="HL502" s="13"/>
      <c r="HM502" s="13"/>
      <c r="HN502" s="13"/>
      <c r="HO502" s="13"/>
      <c r="HP502" s="13"/>
      <c r="HQ502" s="13"/>
      <c r="HR502" s="13"/>
      <c r="HS502" s="13"/>
      <c r="HT502" s="13"/>
      <c r="HU502" s="13"/>
      <c r="HV502" s="13"/>
      <c r="HW502" s="13"/>
      <c r="HX502" s="13"/>
      <c r="HY502" s="13"/>
      <c r="HZ502" s="13"/>
      <c r="IA502" s="13"/>
      <c r="IB502" s="13"/>
      <c r="IC502" s="13"/>
      <c r="ID502" s="13"/>
      <c r="IE502" s="13"/>
      <c r="IF502" s="13"/>
      <c r="IG502" s="13"/>
      <c r="IH502" s="13"/>
      <c r="II502" s="13"/>
      <c r="IJ502" s="13"/>
      <c r="IK502" s="13"/>
      <c r="IL502" s="13"/>
      <c r="IM502" s="13"/>
      <c r="IN502" s="13"/>
      <c r="IO502" s="13"/>
      <c r="IP502" s="13"/>
      <c r="IQ502" s="13"/>
      <c r="IR502" s="13"/>
      <c r="IS502" s="13"/>
      <c r="IT502" s="13"/>
      <c r="IU502" s="13"/>
      <c r="IV502" s="13"/>
    </row>
    <row r="503" spans="1:256"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  <c r="FC503" s="13"/>
      <c r="FD503" s="13"/>
      <c r="FE503" s="13"/>
      <c r="FF503" s="13"/>
      <c r="FG503" s="13"/>
      <c r="FH503" s="13"/>
      <c r="FI503" s="13"/>
      <c r="FJ503" s="13"/>
      <c r="FK503" s="13"/>
      <c r="FL503" s="13"/>
      <c r="FM503" s="13"/>
      <c r="FN503" s="13"/>
      <c r="FO503" s="13"/>
      <c r="FP503" s="13"/>
      <c r="FQ503" s="13"/>
      <c r="FR503" s="13"/>
      <c r="FS503" s="13"/>
      <c r="FT503" s="13"/>
      <c r="FU503" s="13"/>
      <c r="FV503" s="13"/>
      <c r="FW503" s="13"/>
      <c r="FX503" s="13"/>
      <c r="FY503" s="13"/>
      <c r="FZ503" s="13"/>
      <c r="GA503" s="13"/>
      <c r="GB503" s="13"/>
      <c r="GC503" s="13"/>
      <c r="GD503" s="13"/>
      <c r="GE503" s="13"/>
      <c r="GF503" s="13"/>
      <c r="GG503" s="13"/>
      <c r="GH503" s="13"/>
      <c r="GI503" s="13"/>
      <c r="GJ503" s="13"/>
      <c r="GK503" s="13"/>
      <c r="GL503" s="13"/>
      <c r="GM503" s="13"/>
      <c r="GN503" s="13"/>
      <c r="GO503" s="13"/>
      <c r="GP503" s="13"/>
      <c r="GQ503" s="13"/>
      <c r="GR503" s="13"/>
      <c r="GS503" s="13"/>
      <c r="GT503" s="13"/>
      <c r="GU503" s="13"/>
      <c r="GV503" s="13"/>
      <c r="GW503" s="13"/>
      <c r="GX503" s="13"/>
      <c r="GY503" s="13"/>
      <c r="GZ503" s="13"/>
      <c r="HA503" s="13"/>
      <c r="HB503" s="13"/>
      <c r="HC503" s="13"/>
      <c r="HD503" s="13"/>
      <c r="HE503" s="13"/>
      <c r="HF503" s="13"/>
      <c r="HG503" s="13"/>
      <c r="HH503" s="13"/>
      <c r="HI503" s="13"/>
      <c r="HJ503" s="13"/>
      <c r="HK503" s="13"/>
      <c r="HL503" s="13"/>
      <c r="HM503" s="13"/>
      <c r="HN503" s="13"/>
      <c r="HO503" s="13"/>
      <c r="HP503" s="13"/>
      <c r="HQ503" s="13"/>
      <c r="HR503" s="13"/>
      <c r="HS503" s="13"/>
      <c r="HT503" s="13"/>
      <c r="HU503" s="13"/>
      <c r="HV503" s="13"/>
      <c r="HW503" s="13"/>
      <c r="HX503" s="13"/>
      <c r="HY503" s="13"/>
      <c r="HZ503" s="13"/>
      <c r="IA503" s="13"/>
      <c r="IB503" s="13"/>
      <c r="IC503" s="13"/>
      <c r="ID503" s="13"/>
      <c r="IE503" s="13"/>
      <c r="IF503" s="13"/>
      <c r="IG503" s="13"/>
      <c r="IH503" s="13"/>
      <c r="II503" s="13"/>
      <c r="IJ503" s="13"/>
      <c r="IK503" s="13"/>
      <c r="IL503" s="13"/>
      <c r="IM503" s="13"/>
      <c r="IN503" s="13"/>
      <c r="IO503" s="13"/>
      <c r="IP503" s="13"/>
      <c r="IQ503" s="13"/>
      <c r="IR503" s="13"/>
      <c r="IS503" s="13"/>
      <c r="IT503" s="13"/>
      <c r="IU503" s="13"/>
      <c r="IV503" s="13"/>
    </row>
    <row r="504" spans="1:256"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  <c r="FC504" s="13"/>
      <c r="FD504" s="13"/>
      <c r="FE504" s="13"/>
      <c r="FF504" s="13"/>
      <c r="FG504" s="13"/>
      <c r="FH504" s="13"/>
      <c r="FI504" s="13"/>
      <c r="FJ504" s="13"/>
      <c r="FK504" s="13"/>
      <c r="FL504" s="13"/>
      <c r="FM504" s="13"/>
      <c r="FN504" s="13"/>
      <c r="FO504" s="13"/>
      <c r="FP504" s="13"/>
      <c r="FQ504" s="13"/>
      <c r="FR504" s="13"/>
      <c r="FS504" s="13"/>
      <c r="FT504" s="13"/>
      <c r="FU504" s="13"/>
      <c r="FV504" s="13"/>
      <c r="FW504" s="13"/>
      <c r="FX504" s="13"/>
      <c r="FY504" s="13"/>
      <c r="FZ504" s="13"/>
      <c r="GA504" s="13"/>
      <c r="GB504" s="13"/>
      <c r="GC504" s="13"/>
      <c r="GD504" s="13"/>
      <c r="GE504" s="13"/>
      <c r="GF504" s="13"/>
      <c r="GG504" s="13"/>
      <c r="GH504" s="13"/>
      <c r="GI504" s="13"/>
      <c r="GJ504" s="13"/>
      <c r="GK504" s="13"/>
      <c r="GL504" s="13"/>
      <c r="GM504" s="13"/>
      <c r="GN504" s="13"/>
      <c r="GO504" s="13"/>
      <c r="GP504" s="13"/>
      <c r="GQ504" s="13"/>
      <c r="GR504" s="13"/>
      <c r="GS504" s="13"/>
      <c r="GT504" s="13"/>
      <c r="GU504" s="13"/>
      <c r="GV504" s="13"/>
      <c r="GW504" s="13"/>
      <c r="GX504" s="13"/>
      <c r="GY504" s="13"/>
      <c r="GZ504" s="13"/>
      <c r="HA504" s="13"/>
      <c r="HB504" s="13"/>
      <c r="HC504" s="13"/>
      <c r="HD504" s="13"/>
      <c r="HE504" s="13"/>
      <c r="HF504" s="13"/>
      <c r="HG504" s="13"/>
      <c r="HH504" s="13"/>
      <c r="HI504" s="13"/>
      <c r="HJ504" s="13"/>
      <c r="HK504" s="13"/>
      <c r="HL504" s="13"/>
      <c r="HM504" s="13"/>
      <c r="HN504" s="13"/>
      <c r="HO504" s="13"/>
      <c r="HP504" s="13"/>
      <c r="HQ504" s="13"/>
      <c r="HR504" s="13"/>
      <c r="HS504" s="13"/>
      <c r="HT504" s="13"/>
      <c r="HU504" s="13"/>
      <c r="HV504" s="13"/>
      <c r="HW504" s="13"/>
      <c r="HX504" s="13"/>
      <c r="HY504" s="13"/>
      <c r="HZ504" s="13"/>
      <c r="IA504" s="13"/>
      <c r="IB504" s="13"/>
      <c r="IC504" s="13"/>
      <c r="ID504" s="13"/>
      <c r="IE504" s="13"/>
      <c r="IF504" s="13"/>
      <c r="IG504" s="13"/>
      <c r="IH504" s="13"/>
      <c r="II504" s="13"/>
      <c r="IJ504" s="13"/>
      <c r="IK504" s="13"/>
      <c r="IL504" s="13"/>
      <c r="IM504" s="13"/>
      <c r="IN504" s="13"/>
      <c r="IO504" s="13"/>
      <c r="IP504" s="13"/>
      <c r="IQ504" s="13"/>
      <c r="IR504" s="13"/>
      <c r="IS504" s="13"/>
      <c r="IT504" s="13"/>
      <c r="IU504" s="13"/>
      <c r="IV504" s="13"/>
    </row>
    <row r="505" spans="1:256"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  <c r="DW505" s="13"/>
      <c r="DX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  <c r="EL505" s="13"/>
      <c r="EM505" s="13"/>
      <c r="EN505" s="13"/>
      <c r="EO505" s="13"/>
      <c r="EP505" s="13"/>
      <c r="EQ505" s="13"/>
      <c r="ER505" s="13"/>
      <c r="ES505" s="13"/>
      <c r="ET505" s="13"/>
      <c r="EU505" s="13"/>
      <c r="EV505" s="13"/>
      <c r="EW505" s="13"/>
      <c r="EX505" s="13"/>
      <c r="EY505" s="13"/>
      <c r="EZ505" s="13"/>
      <c r="FA505" s="13"/>
      <c r="FB505" s="13"/>
      <c r="FC505" s="13"/>
      <c r="FD505" s="13"/>
      <c r="FE505" s="13"/>
      <c r="FF505" s="13"/>
      <c r="FG505" s="13"/>
      <c r="FH505" s="13"/>
      <c r="FI505" s="13"/>
      <c r="FJ505" s="13"/>
      <c r="FK505" s="13"/>
      <c r="FL505" s="13"/>
      <c r="FM505" s="13"/>
      <c r="FN505" s="13"/>
      <c r="FO505" s="13"/>
      <c r="FP505" s="13"/>
      <c r="FQ505" s="13"/>
      <c r="FR505" s="13"/>
      <c r="FS505" s="13"/>
      <c r="FT505" s="13"/>
      <c r="FU505" s="13"/>
      <c r="FV505" s="13"/>
      <c r="FW505" s="13"/>
      <c r="FX505" s="13"/>
      <c r="FY505" s="13"/>
      <c r="FZ505" s="13"/>
      <c r="GA505" s="13"/>
      <c r="GB505" s="13"/>
      <c r="GC505" s="13"/>
      <c r="GD505" s="13"/>
      <c r="GE505" s="13"/>
      <c r="GF505" s="13"/>
      <c r="GG505" s="13"/>
      <c r="GH505" s="13"/>
      <c r="GI505" s="13"/>
      <c r="GJ505" s="13"/>
      <c r="GK505" s="13"/>
      <c r="GL505" s="13"/>
      <c r="GM505" s="13"/>
      <c r="GN505" s="13"/>
      <c r="GO505" s="13"/>
      <c r="GP505" s="13"/>
      <c r="GQ505" s="13"/>
      <c r="GR505" s="13"/>
      <c r="GS505" s="13"/>
      <c r="GT505" s="13"/>
      <c r="GU505" s="13"/>
      <c r="GV505" s="13"/>
      <c r="GW505" s="13"/>
      <c r="GX505" s="13"/>
      <c r="GY505" s="13"/>
      <c r="GZ505" s="13"/>
      <c r="HA505" s="13"/>
      <c r="HB505" s="13"/>
      <c r="HC505" s="13"/>
      <c r="HD505" s="13"/>
      <c r="HE505" s="13"/>
      <c r="HF505" s="13"/>
      <c r="HG505" s="13"/>
      <c r="HH505" s="13"/>
      <c r="HI505" s="13"/>
      <c r="HJ505" s="13"/>
      <c r="HK505" s="13"/>
      <c r="HL505" s="13"/>
      <c r="HM505" s="13"/>
      <c r="HN505" s="13"/>
      <c r="HO505" s="13"/>
      <c r="HP505" s="13"/>
      <c r="HQ505" s="13"/>
      <c r="HR505" s="13"/>
      <c r="HS505" s="13"/>
      <c r="HT505" s="13"/>
      <c r="HU505" s="13"/>
      <c r="HV505" s="13"/>
      <c r="HW505" s="13"/>
      <c r="HX505" s="13"/>
      <c r="HY505" s="13"/>
      <c r="HZ505" s="13"/>
      <c r="IA505" s="13"/>
      <c r="IB505" s="13"/>
      <c r="IC505" s="13"/>
      <c r="ID505" s="13"/>
      <c r="IE505" s="13"/>
      <c r="IF505" s="13"/>
      <c r="IG505" s="13"/>
      <c r="IH505" s="13"/>
      <c r="II505" s="13"/>
      <c r="IJ505" s="13"/>
      <c r="IK505" s="13"/>
      <c r="IL505" s="13"/>
      <c r="IM505" s="13"/>
      <c r="IN505" s="13"/>
      <c r="IO505" s="13"/>
      <c r="IP505" s="13"/>
      <c r="IQ505" s="13"/>
      <c r="IR505" s="13"/>
      <c r="IS505" s="13"/>
      <c r="IT505" s="13"/>
      <c r="IU505" s="13"/>
      <c r="IV505" s="13"/>
    </row>
    <row r="506" spans="1:256"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  <c r="DW506" s="13"/>
      <c r="DX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  <c r="EL506" s="13"/>
      <c r="EM506" s="13"/>
      <c r="EN506" s="13"/>
      <c r="EO506" s="13"/>
      <c r="EP506" s="13"/>
      <c r="EQ506" s="13"/>
      <c r="ER506" s="13"/>
      <c r="ES506" s="13"/>
      <c r="ET506" s="13"/>
      <c r="EU506" s="13"/>
      <c r="EV506" s="13"/>
      <c r="EW506" s="13"/>
      <c r="EX506" s="13"/>
      <c r="EY506" s="13"/>
      <c r="EZ506" s="13"/>
      <c r="FA506" s="13"/>
      <c r="FB506" s="13"/>
      <c r="FC506" s="13"/>
      <c r="FD506" s="13"/>
      <c r="FE506" s="13"/>
      <c r="FF506" s="13"/>
      <c r="FG506" s="13"/>
      <c r="FH506" s="13"/>
      <c r="FI506" s="13"/>
      <c r="FJ506" s="13"/>
      <c r="FK506" s="13"/>
      <c r="FL506" s="13"/>
      <c r="FM506" s="13"/>
      <c r="FN506" s="13"/>
      <c r="FO506" s="13"/>
      <c r="FP506" s="13"/>
      <c r="FQ506" s="13"/>
      <c r="FR506" s="13"/>
      <c r="FS506" s="13"/>
      <c r="FT506" s="13"/>
      <c r="FU506" s="13"/>
      <c r="FV506" s="13"/>
      <c r="FW506" s="13"/>
      <c r="FX506" s="13"/>
      <c r="FY506" s="13"/>
      <c r="FZ506" s="13"/>
      <c r="GA506" s="13"/>
      <c r="GB506" s="13"/>
      <c r="GC506" s="13"/>
      <c r="GD506" s="13"/>
      <c r="GE506" s="13"/>
      <c r="GF506" s="13"/>
      <c r="GG506" s="13"/>
      <c r="GH506" s="13"/>
      <c r="GI506" s="13"/>
      <c r="GJ506" s="13"/>
      <c r="GK506" s="13"/>
      <c r="GL506" s="13"/>
      <c r="GM506" s="13"/>
      <c r="GN506" s="13"/>
      <c r="GO506" s="13"/>
      <c r="GP506" s="13"/>
      <c r="GQ506" s="13"/>
      <c r="GR506" s="13"/>
      <c r="GS506" s="13"/>
      <c r="GT506" s="13"/>
      <c r="GU506" s="13"/>
      <c r="GV506" s="13"/>
      <c r="GW506" s="13"/>
      <c r="GX506" s="13"/>
      <c r="GY506" s="13"/>
      <c r="GZ506" s="13"/>
      <c r="HA506" s="13"/>
      <c r="HB506" s="13"/>
      <c r="HC506" s="13"/>
      <c r="HD506" s="13"/>
      <c r="HE506" s="13"/>
      <c r="HF506" s="13"/>
      <c r="HG506" s="13"/>
      <c r="HH506" s="13"/>
      <c r="HI506" s="13"/>
      <c r="HJ506" s="13"/>
      <c r="HK506" s="13"/>
      <c r="HL506" s="13"/>
      <c r="HM506" s="13"/>
      <c r="HN506" s="13"/>
      <c r="HO506" s="13"/>
      <c r="HP506" s="13"/>
      <c r="HQ506" s="13"/>
      <c r="HR506" s="13"/>
      <c r="HS506" s="13"/>
      <c r="HT506" s="13"/>
      <c r="HU506" s="13"/>
      <c r="HV506" s="13"/>
      <c r="HW506" s="13"/>
      <c r="HX506" s="13"/>
      <c r="HY506" s="13"/>
      <c r="HZ506" s="13"/>
      <c r="IA506" s="13"/>
      <c r="IB506" s="13"/>
      <c r="IC506" s="13"/>
      <c r="ID506" s="13"/>
      <c r="IE506" s="13"/>
      <c r="IF506" s="13"/>
      <c r="IG506" s="13"/>
      <c r="IH506" s="13"/>
      <c r="II506" s="13"/>
      <c r="IJ506" s="13"/>
      <c r="IK506" s="13"/>
      <c r="IL506" s="13"/>
      <c r="IM506" s="13"/>
      <c r="IN506" s="13"/>
      <c r="IO506" s="13"/>
      <c r="IP506" s="13"/>
      <c r="IQ506" s="13"/>
      <c r="IR506" s="13"/>
      <c r="IS506" s="13"/>
      <c r="IT506" s="13"/>
      <c r="IU506" s="13"/>
      <c r="IV506" s="13"/>
    </row>
    <row r="507" spans="1:256"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  <c r="FC507" s="13"/>
      <c r="FD507" s="13"/>
      <c r="FE507" s="13"/>
      <c r="FF507" s="13"/>
      <c r="FG507" s="13"/>
      <c r="FH507" s="13"/>
      <c r="FI507" s="13"/>
      <c r="FJ507" s="13"/>
      <c r="FK507" s="13"/>
      <c r="FL507" s="13"/>
      <c r="FM507" s="13"/>
      <c r="FN507" s="13"/>
      <c r="FO507" s="13"/>
      <c r="FP507" s="13"/>
      <c r="FQ507" s="13"/>
      <c r="FR507" s="13"/>
      <c r="FS507" s="13"/>
      <c r="FT507" s="13"/>
      <c r="FU507" s="13"/>
      <c r="FV507" s="13"/>
      <c r="FW507" s="13"/>
      <c r="FX507" s="13"/>
      <c r="FY507" s="13"/>
      <c r="FZ507" s="13"/>
      <c r="GA507" s="13"/>
      <c r="GB507" s="13"/>
      <c r="GC507" s="13"/>
      <c r="GD507" s="13"/>
      <c r="GE507" s="13"/>
      <c r="GF507" s="13"/>
      <c r="GG507" s="13"/>
      <c r="GH507" s="13"/>
      <c r="GI507" s="13"/>
      <c r="GJ507" s="13"/>
      <c r="GK507" s="13"/>
      <c r="GL507" s="13"/>
      <c r="GM507" s="13"/>
      <c r="GN507" s="13"/>
      <c r="GO507" s="13"/>
      <c r="GP507" s="13"/>
      <c r="GQ507" s="13"/>
      <c r="GR507" s="13"/>
      <c r="GS507" s="13"/>
      <c r="GT507" s="13"/>
      <c r="GU507" s="13"/>
      <c r="GV507" s="13"/>
      <c r="GW507" s="13"/>
      <c r="GX507" s="13"/>
      <c r="GY507" s="13"/>
      <c r="GZ507" s="13"/>
      <c r="HA507" s="13"/>
      <c r="HB507" s="13"/>
      <c r="HC507" s="13"/>
      <c r="HD507" s="13"/>
      <c r="HE507" s="13"/>
      <c r="HF507" s="13"/>
      <c r="HG507" s="13"/>
      <c r="HH507" s="13"/>
      <c r="HI507" s="13"/>
      <c r="HJ507" s="13"/>
      <c r="HK507" s="13"/>
      <c r="HL507" s="13"/>
      <c r="HM507" s="13"/>
      <c r="HN507" s="13"/>
      <c r="HO507" s="13"/>
      <c r="HP507" s="13"/>
      <c r="HQ507" s="13"/>
      <c r="HR507" s="13"/>
      <c r="HS507" s="13"/>
      <c r="HT507" s="13"/>
      <c r="HU507" s="13"/>
      <c r="HV507" s="13"/>
      <c r="HW507" s="13"/>
      <c r="HX507" s="13"/>
      <c r="HY507" s="13"/>
      <c r="HZ507" s="13"/>
      <c r="IA507" s="13"/>
      <c r="IB507" s="13"/>
      <c r="IC507" s="13"/>
      <c r="ID507" s="13"/>
      <c r="IE507" s="13"/>
      <c r="IF507" s="13"/>
      <c r="IG507" s="13"/>
      <c r="IH507" s="13"/>
      <c r="II507" s="13"/>
      <c r="IJ507" s="13"/>
      <c r="IK507" s="13"/>
      <c r="IL507" s="13"/>
      <c r="IM507" s="13"/>
      <c r="IN507" s="13"/>
      <c r="IO507" s="13"/>
      <c r="IP507" s="13"/>
      <c r="IQ507" s="13"/>
      <c r="IR507" s="13"/>
      <c r="IS507" s="13"/>
      <c r="IT507" s="13"/>
      <c r="IU507" s="13"/>
      <c r="IV507" s="13"/>
    </row>
    <row r="508" spans="1:256"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  <c r="DW508" s="13"/>
      <c r="DX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  <c r="EL508" s="13"/>
      <c r="EM508" s="13"/>
      <c r="EN508" s="13"/>
      <c r="EO508" s="13"/>
      <c r="EP508" s="13"/>
      <c r="EQ508" s="13"/>
      <c r="ER508" s="13"/>
      <c r="ES508" s="13"/>
      <c r="ET508" s="13"/>
      <c r="EU508" s="13"/>
      <c r="EV508" s="13"/>
      <c r="EW508" s="13"/>
      <c r="EX508" s="13"/>
      <c r="EY508" s="13"/>
      <c r="EZ508" s="13"/>
      <c r="FA508" s="13"/>
      <c r="FB508" s="13"/>
      <c r="FC508" s="13"/>
      <c r="FD508" s="13"/>
      <c r="FE508" s="13"/>
      <c r="FF508" s="13"/>
      <c r="FG508" s="13"/>
      <c r="FH508" s="13"/>
      <c r="FI508" s="13"/>
      <c r="FJ508" s="13"/>
      <c r="FK508" s="13"/>
      <c r="FL508" s="13"/>
      <c r="FM508" s="13"/>
      <c r="FN508" s="13"/>
      <c r="FO508" s="13"/>
      <c r="FP508" s="13"/>
      <c r="FQ508" s="13"/>
      <c r="FR508" s="13"/>
      <c r="FS508" s="13"/>
      <c r="FT508" s="13"/>
      <c r="FU508" s="13"/>
      <c r="FV508" s="13"/>
      <c r="FW508" s="13"/>
      <c r="FX508" s="13"/>
      <c r="FY508" s="13"/>
      <c r="FZ508" s="13"/>
      <c r="GA508" s="13"/>
      <c r="GB508" s="13"/>
      <c r="GC508" s="13"/>
      <c r="GD508" s="13"/>
      <c r="GE508" s="13"/>
      <c r="GF508" s="13"/>
      <c r="GG508" s="13"/>
      <c r="GH508" s="13"/>
      <c r="GI508" s="13"/>
      <c r="GJ508" s="13"/>
      <c r="GK508" s="13"/>
      <c r="GL508" s="13"/>
      <c r="GM508" s="13"/>
      <c r="GN508" s="13"/>
      <c r="GO508" s="13"/>
      <c r="GP508" s="13"/>
      <c r="GQ508" s="13"/>
      <c r="GR508" s="13"/>
      <c r="GS508" s="13"/>
      <c r="GT508" s="13"/>
      <c r="GU508" s="13"/>
      <c r="GV508" s="13"/>
      <c r="GW508" s="13"/>
      <c r="GX508" s="13"/>
      <c r="GY508" s="13"/>
      <c r="GZ508" s="13"/>
      <c r="HA508" s="13"/>
      <c r="HB508" s="13"/>
      <c r="HC508" s="13"/>
      <c r="HD508" s="13"/>
      <c r="HE508" s="13"/>
      <c r="HF508" s="13"/>
      <c r="HG508" s="13"/>
      <c r="HH508" s="13"/>
      <c r="HI508" s="13"/>
      <c r="HJ508" s="13"/>
      <c r="HK508" s="13"/>
      <c r="HL508" s="13"/>
      <c r="HM508" s="13"/>
      <c r="HN508" s="13"/>
      <c r="HO508" s="13"/>
      <c r="HP508" s="13"/>
      <c r="HQ508" s="13"/>
      <c r="HR508" s="13"/>
      <c r="HS508" s="13"/>
      <c r="HT508" s="13"/>
      <c r="HU508" s="13"/>
      <c r="HV508" s="13"/>
      <c r="HW508" s="13"/>
      <c r="HX508" s="13"/>
      <c r="HY508" s="13"/>
      <c r="HZ508" s="13"/>
      <c r="IA508" s="13"/>
      <c r="IB508" s="13"/>
      <c r="IC508" s="13"/>
      <c r="ID508" s="13"/>
      <c r="IE508" s="13"/>
      <c r="IF508" s="13"/>
      <c r="IG508" s="13"/>
      <c r="IH508" s="13"/>
      <c r="II508" s="13"/>
      <c r="IJ508" s="13"/>
      <c r="IK508" s="13"/>
      <c r="IL508" s="13"/>
      <c r="IM508" s="13"/>
      <c r="IN508" s="13"/>
      <c r="IO508" s="13"/>
      <c r="IP508" s="13"/>
      <c r="IQ508" s="13"/>
      <c r="IR508" s="13"/>
      <c r="IS508" s="13"/>
      <c r="IT508" s="13"/>
      <c r="IU508" s="13"/>
      <c r="IV508" s="13"/>
    </row>
    <row r="509" spans="1:256"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  <c r="DW509" s="13"/>
      <c r="DX509" s="13"/>
      <c r="DY509" s="13"/>
      <c r="DZ509" s="13"/>
      <c r="EA509" s="13"/>
      <c r="EB509" s="13"/>
      <c r="EC509" s="13"/>
      <c r="ED509" s="13"/>
      <c r="EE509" s="13"/>
      <c r="EF509" s="13"/>
      <c r="EG509" s="13"/>
      <c r="EH509" s="13"/>
      <c r="EI509" s="13"/>
      <c r="EJ509" s="13"/>
      <c r="EK509" s="13"/>
      <c r="EL509" s="13"/>
      <c r="EM509" s="13"/>
      <c r="EN509" s="13"/>
      <c r="EO509" s="13"/>
      <c r="EP509" s="13"/>
      <c r="EQ509" s="13"/>
      <c r="ER509" s="13"/>
      <c r="ES509" s="13"/>
      <c r="ET509" s="13"/>
      <c r="EU509" s="13"/>
      <c r="EV509" s="13"/>
      <c r="EW509" s="13"/>
      <c r="EX509" s="13"/>
      <c r="EY509" s="13"/>
      <c r="EZ509" s="13"/>
      <c r="FA509" s="13"/>
      <c r="FB509" s="13"/>
      <c r="FC509" s="13"/>
      <c r="FD509" s="13"/>
      <c r="FE509" s="13"/>
      <c r="FF509" s="13"/>
      <c r="FG509" s="13"/>
      <c r="FH509" s="13"/>
      <c r="FI509" s="13"/>
      <c r="FJ509" s="13"/>
      <c r="FK509" s="13"/>
      <c r="FL509" s="13"/>
      <c r="FM509" s="13"/>
      <c r="FN509" s="13"/>
      <c r="FO509" s="13"/>
      <c r="FP509" s="13"/>
      <c r="FQ509" s="13"/>
      <c r="FR509" s="13"/>
      <c r="FS509" s="13"/>
      <c r="FT509" s="13"/>
      <c r="FU509" s="13"/>
      <c r="FV509" s="13"/>
      <c r="FW509" s="13"/>
      <c r="FX509" s="13"/>
      <c r="FY509" s="13"/>
      <c r="FZ509" s="13"/>
      <c r="GA509" s="13"/>
      <c r="GB509" s="13"/>
      <c r="GC509" s="13"/>
      <c r="GD509" s="13"/>
      <c r="GE509" s="13"/>
      <c r="GF509" s="13"/>
      <c r="GG509" s="13"/>
      <c r="GH509" s="13"/>
      <c r="GI509" s="13"/>
      <c r="GJ509" s="13"/>
      <c r="GK509" s="13"/>
      <c r="GL509" s="13"/>
      <c r="GM509" s="13"/>
      <c r="GN509" s="13"/>
      <c r="GO509" s="13"/>
      <c r="GP509" s="13"/>
      <c r="GQ509" s="13"/>
      <c r="GR509" s="13"/>
      <c r="GS509" s="13"/>
      <c r="GT509" s="13"/>
      <c r="GU509" s="13"/>
      <c r="GV509" s="13"/>
      <c r="GW509" s="13"/>
      <c r="GX509" s="13"/>
      <c r="GY509" s="13"/>
      <c r="GZ509" s="13"/>
      <c r="HA509" s="13"/>
      <c r="HB509" s="13"/>
      <c r="HC509" s="13"/>
      <c r="HD509" s="13"/>
      <c r="HE509" s="13"/>
      <c r="HF509" s="13"/>
      <c r="HG509" s="13"/>
      <c r="HH509" s="13"/>
      <c r="HI509" s="13"/>
      <c r="HJ509" s="13"/>
      <c r="HK509" s="13"/>
      <c r="HL509" s="13"/>
      <c r="HM509" s="13"/>
      <c r="HN509" s="13"/>
      <c r="HO509" s="13"/>
      <c r="HP509" s="13"/>
      <c r="HQ509" s="13"/>
      <c r="HR509" s="13"/>
      <c r="HS509" s="13"/>
      <c r="HT509" s="13"/>
      <c r="HU509" s="13"/>
      <c r="HV509" s="13"/>
      <c r="HW509" s="13"/>
      <c r="HX509" s="13"/>
      <c r="HY509" s="13"/>
      <c r="HZ509" s="13"/>
      <c r="IA509" s="13"/>
      <c r="IB509" s="13"/>
      <c r="IC509" s="13"/>
      <c r="ID509" s="13"/>
      <c r="IE509" s="13"/>
      <c r="IF509" s="13"/>
      <c r="IG509" s="13"/>
      <c r="IH509" s="13"/>
      <c r="II509" s="13"/>
      <c r="IJ509" s="13"/>
      <c r="IK509" s="13"/>
      <c r="IL509" s="13"/>
      <c r="IM509" s="13"/>
      <c r="IN509" s="13"/>
      <c r="IO509" s="13"/>
      <c r="IP509" s="13"/>
      <c r="IQ509" s="13"/>
      <c r="IR509" s="13"/>
      <c r="IS509" s="13"/>
      <c r="IT509" s="13"/>
      <c r="IU509" s="13"/>
      <c r="IV509" s="13"/>
    </row>
    <row r="510" spans="1:256"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  <c r="DW510" s="13"/>
      <c r="DX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  <c r="EL510" s="13"/>
      <c r="EM510" s="13"/>
      <c r="EN510" s="13"/>
      <c r="EO510" s="13"/>
      <c r="EP510" s="13"/>
      <c r="EQ510" s="13"/>
      <c r="ER510" s="13"/>
      <c r="ES510" s="13"/>
      <c r="ET510" s="13"/>
      <c r="EU510" s="13"/>
      <c r="EV510" s="13"/>
      <c r="EW510" s="13"/>
      <c r="EX510" s="13"/>
      <c r="EY510" s="13"/>
      <c r="EZ510" s="13"/>
      <c r="FA510" s="13"/>
      <c r="FB510" s="13"/>
      <c r="FC510" s="13"/>
      <c r="FD510" s="13"/>
      <c r="FE510" s="13"/>
      <c r="FF510" s="13"/>
      <c r="FG510" s="13"/>
      <c r="FH510" s="13"/>
      <c r="FI510" s="13"/>
      <c r="FJ510" s="13"/>
      <c r="FK510" s="13"/>
      <c r="FL510" s="13"/>
      <c r="FM510" s="13"/>
      <c r="FN510" s="13"/>
      <c r="FO510" s="13"/>
      <c r="FP510" s="13"/>
      <c r="FQ510" s="13"/>
      <c r="FR510" s="13"/>
      <c r="FS510" s="13"/>
      <c r="FT510" s="13"/>
      <c r="FU510" s="13"/>
      <c r="FV510" s="13"/>
      <c r="FW510" s="13"/>
      <c r="FX510" s="13"/>
      <c r="FY510" s="13"/>
      <c r="FZ510" s="13"/>
      <c r="GA510" s="13"/>
      <c r="GB510" s="13"/>
      <c r="GC510" s="13"/>
      <c r="GD510" s="13"/>
      <c r="GE510" s="13"/>
      <c r="GF510" s="13"/>
      <c r="GG510" s="13"/>
      <c r="GH510" s="13"/>
      <c r="GI510" s="13"/>
      <c r="GJ510" s="13"/>
      <c r="GK510" s="13"/>
      <c r="GL510" s="13"/>
      <c r="GM510" s="13"/>
      <c r="GN510" s="13"/>
      <c r="GO510" s="13"/>
      <c r="GP510" s="13"/>
      <c r="GQ510" s="13"/>
      <c r="GR510" s="13"/>
      <c r="GS510" s="13"/>
      <c r="GT510" s="13"/>
      <c r="GU510" s="13"/>
      <c r="GV510" s="13"/>
      <c r="GW510" s="13"/>
      <c r="GX510" s="13"/>
      <c r="GY510" s="13"/>
      <c r="GZ510" s="13"/>
      <c r="HA510" s="13"/>
      <c r="HB510" s="13"/>
      <c r="HC510" s="13"/>
      <c r="HD510" s="13"/>
      <c r="HE510" s="13"/>
      <c r="HF510" s="13"/>
      <c r="HG510" s="13"/>
      <c r="HH510" s="13"/>
      <c r="HI510" s="13"/>
      <c r="HJ510" s="13"/>
      <c r="HK510" s="13"/>
      <c r="HL510" s="13"/>
      <c r="HM510" s="13"/>
      <c r="HN510" s="13"/>
      <c r="HO510" s="13"/>
      <c r="HP510" s="13"/>
      <c r="HQ510" s="13"/>
      <c r="HR510" s="13"/>
      <c r="HS510" s="13"/>
      <c r="HT510" s="13"/>
      <c r="HU510" s="13"/>
      <c r="HV510" s="13"/>
      <c r="HW510" s="13"/>
      <c r="HX510" s="13"/>
      <c r="HY510" s="13"/>
      <c r="HZ510" s="13"/>
      <c r="IA510" s="13"/>
      <c r="IB510" s="13"/>
      <c r="IC510" s="13"/>
      <c r="ID510" s="13"/>
      <c r="IE510" s="13"/>
      <c r="IF510" s="13"/>
      <c r="IG510" s="13"/>
      <c r="IH510" s="13"/>
      <c r="II510" s="13"/>
      <c r="IJ510" s="13"/>
      <c r="IK510" s="13"/>
      <c r="IL510" s="13"/>
      <c r="IM510" s="13"/>
      <c r="IN510" s="13"/>
      <c r="IO510" s="13"/>
      <c r="IP510" s="13"/>
      <c r="IQ510" s="13"/>
      <c r="IR510" s="13"/>
      <c r="IS510" s="13"/>
      <c r="IT510" s="13"/>
      <c r="IU510" s="13"/>
      <c r="IV510" s="13"/>
    </row>
    <row r="511" spans="1:256"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  <c r="FC511" s="13"/>
      <c r="FD511" s="13"/>
      <c r="FE511" s="13"/>
      <c r="FF511" s="13"/>
      <c r="FG511" s="13"/>
      <c r="FH511" s="13"/>
      <c r="FI511" s="13"/>
      <c r="FJ511" s="13"/>
      <c r="FK511" s="13"/>
      <c r="FL511" s="13"/>
      <c r="FM511" s="13"/>
      <c r="FN511" s="13"/>
      <c r="FO511" s="13"/>
      <c r="FP511" s="13"/>
      <c r="FQ511" s="13"/>
      <c r="FR511" s="13"/>
      <c r="FS511" s="13"/>
      <c r="FT511" s="13"/>
      <c r="FU511" s="13"/>
      <c r="FV511" s="13"/>
      <c r="FW511" s="13"/>
      <c r="FX511" s="13"/>
      <c r="FY511" s="13"/>
      <c r="FZ511" s="13"/>
      <c r="GA511" s="13"/>
      <c r="GB511" s="13"/>
      <c r="GC511" s="13"/>
      <c r="GD511" s="13"/>
      <c r="GE511" s="13"/>
      <c r="GF511" s="13"/>
      <c r="GG511" s="13"/>
      <c r="GH511" s="13"/>
      <c r="GI511" s="13"/>
      <c r="GJ511" s="13"/>
      <c r="GK511" s="13"/>
      <c r="GL511" s="13"/>
      <c r="GM511" s="13"/>
      <c r="GN511" s="13"/>
      <c r="GO511" s="13"/>
      <c r="GP511" s="13"/>
      <c r="GQ511" s="13"/>
      <c r="GR511" s="13"/>
      <c r="GS511" s="13"/>
      <c r="GT511" s="13"/>
      <c r="GU511" s="13"/>
      <c r="GV511" s="13"/>
      <c r="GW511" s="13"/>
      <c r="GX511" s="13"/>
      <c r="GY511" s="13"/>
      <c r="GZ511" s="13"/>
      <c r="HA511" s="13"/>
      <c r="HB511" s="13"/>
      <c r="HC511" s="13"/>
      <c r="HD511" s="13"/>
      <c r="HE511" s="13"/>
      <c r="HF511" s="13"/>
      <c r="HG511" s="13"/>
      <c r="HH511" s="13"/>
      <c r="HI511" s="13"/>
      <c r="HJ511" s="13"/>
      <c r="HK511" s="13"/>
      <c r="HL511" s="13"/>
      <c r="HM511" s="13"/>
      <c r="HN511" s="13"/>
      <c r="HO511" s="13"/>
      <c r="HP511" s="13"/>
      <c r="HQ511" s="13"/>
      <c r="HR511" s="13"/>
      <c r="HS511" s="13"/>
      <c r="HT511" s="13"/>
      <c r="HU511" s="13"/>
      <c r="HV511" s="13"/>
      <c r="HW511" s="13"/>
      <c r="HX511" s="13"/>
      <c r="HY511" s="13"/>
      <c r="HZ511" s="13"/>
      <c r="IA511" s="13"/>
      <c r="IB511" s="13"/>
      <c r="IC511" s="13"/>
      <c r="ID511" s="13"/>
      <c r="IE511" s="13"/>
      <c r="IF511" s="13"/>
      <c r="IG511" s="13"/>
      <c r="IH511" s="13"/>
      <c r="II511" s="13"/>
      <c r="IJ511" s="13"/>
      <c r="IK511" s="13"/>
      <c r="IL511" s="13"/>
      <c r="IM511" s="13"/>
      <c r="IN511" s="13"/>
      <c r="IO511" s="13"/>
      <c r="IP511" s="13"/>
      <c r="IQ511" s="13"/>
      <c r="IR511" s="13"/>
      <c r="IS511" s="13"/>
      <c r="IT511" s="13"/>
      <c r="IU511" s="13"/>
      <c r="IV511" s="13"/>
    </row>
    <row r="512" spans="1:256"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  <c r="DW512" s="13"/>
      <c r="DX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  <c r="EL512" s="13"/>
      <c r="EM512" s="13"/>
      <c r="EN512" s="13"/>
      <c r="EO512" s="13"/>
      <c r="EP512" s="13"/>
      <c r="EQ512" s="13"/>
      <c r="ER512" s="13"/>
      <c r="ES512" s="13"/>
      <c r="ET512" s="13"/>
      <c r="EU512" s="13"/>
      <c r="EV512" s="13"/>
      <c r="EW512" s="13"/>
      <c r="EX512" s="13"/>
      <c r="EY512" s="13"/>
      <c r="EZ512" s="13"/>
      <c r="FA512" s="13"/>
      <c r="FB512" s="13"/>
      <c r="FC512" s="13"/>
      <c r="FD512" s="13"/>
      <c r="FE512" s="13"/>
      <c r="FF512" s="13"/>
      <c r="FG512" s="13"/>
      <c r="FH512" s="13"/>
      <c r="FI512" s="13"/>
      <c r="FJ512" s="13"/>
      <c r="FK512" s="13"/>
      <c r="FL512" s="13"/>
      <c r="FM512" s="13"/>
      <c r="FN512" s="13"/>
      <c r="FO512" s="13"/>
      <c r="FP512" s="13"/>
      <c r="FQ512" s="13"/>
      <c r="FR512" s="13"/>
      <c r="FS512" s="13"/>
      <c r="FT512" s="13"/>
      <c r="FU512" s="13"/>
      <c r="FV512" s="13"/>
      <c r="FW512" s="13"/>
      <c r="FX512" s="13"/>
      <c r="FY512" s="13"/>
      <c r="FZ512" s="13"/>
      <c r="GA512" s="13"/>
      <c r="GB512" s="13"/>
      <c r="GC512" s="13"/>
      <c r="GD512" s="13"/>
      <c r="GE512" s="13"/>
      <c r="GF512" s="13"/>
      <c r="GG512" s="13"/>
      <c r="GH512" s="13"/>
      <c r="GI512" s="13"/>
      <c r="GJ512" s="13"/>
      <c r="GK512" s="13"/>
      <c r="GL512" s="13"/>
      <c r="GM512" s="13"/>
      <c r="GN512" s="13"/>
      <c r="GO512" s="13"/>
      <c r="GP512" s="13"/>
      <c r="GQ512" s="13"/>
      <c r="GR512" s="13"/>
      <c r="GS512" s="13"/>
      <c r="GT512" s="13"/>
      <c r="GU512" s="13"/>
      <c r="GV512" s="13"/>
      <c r="GW512" s="13"/>
      <c r="GX512" s="13"/>
      <c r="GY512" s="13"/>
      <c r="GZ512" s="13"/>
      <c r="HA512" s="13"/>
      <c r="HB512" s="13"/>
      <c r="HC512" s="13"/>
      <c r="HD512" s="13"/>
      <c r="HE512" s="13"/>
      <c r="HF512" s="13"/>
      <c r="HG512" s="13"/>
      <c r="HH512" s="13"/>
      <c r="HI512" s="13"/>
      <c r="HJ512" s="13"/>
      <c r="HK512" s="13"/>
      <c r="HL512" s="13"/>
      <c r="HM512" s="13"/>
      <c r="HN512" s="13"/>
      <c r="HO512" s="13"/>
      <c r="HP512" s="13"/>
      <c r="HQ512" s="13"/>
      <c r="HR512" s="13"/>
      <c r="HS512" s="13"/>
      <c r="HT512" s="13"/>
      <c r="HU512" s="13"/>
      <c r="HV512" s="13"/>
      <c r="HW512" s="13"/>
      <c r="HX512" s="13"/>
      <c r="HY512" s="13"/>
      <c r="HZ512" s="13"/>
      <c r="IA512" s="13"/>
      <c r="IB512" s="13"/>
      <c r="IC512" s="13"/>
      <c r="ID512" s="13"/>
      <c r="IE512" s="13"/>
      <c r="IF512" s="13"/>
      <c r="IG512" s="13"/>
      <c r="IH512" s="13"/>
      <c r="II512" s="13"/>
      <c r="IJ512" s="13"/>
      <c r="IK512" s="13"/>
      <c r="IL512" s="13"/>
      <c r="IM512" s="13"/>
      <c r="IN512" s="13"/>
      <c r="IO512" s="13"/>
      <c r="IP512" s="13"/>
      <c r="IQ512" s="13"/>
      <c r="IR512" s="13"/>
      <c r="IS512" s="13"/>
      <c r="IT512" s="13"/>
      <c r="IU512" s="13"/>
      <c r="IV512" s="13"/>
    </row>
    <row r="513" spans="19:256"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  <c r="DW513" s="13"/>
      <c r="DX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  <c r="EL513" s="13"/>
      <c r="EM513" s="13"/>
      <c r="EN513" s="13"/>
      <c r="EO513" s="13"/>
      <c r="EP513" s="13"/>
      <c r="EQ513" s="13"/>
      <c r="ER513" s="13"/>
      <c r="ES513" s="13"/>
      <c r="ET513" s="13"/>
      <c r="EU513" s="13"/>
      <c r="EV513" s="13"/>
      <c r="EW513" s="13"/>
      <c r="EX513" s="13"/>
      <c r="EY513" s="13"/>
      <c r="EZ513" s="13"/>
      <c r="FA513" s="13"/>
      <c r="FB513" s="13"/>
      <c r="FC513" s="13"/>
      <c r="FD513" s="13"/>
      <c r="FE513" s="13"/>
      <c r="FF513" s="13"/>
      <c r="FG513" s="13"/>
      <c r="FH513" s="13"/>
      <c r="FI513" s="13"/>
      <c r="FJ513" s="13"/>
      <c r="FK513" s="13"/>
      <c r="FL513" s="13"/>
      <c r="FM513" s="13"/>
      <c r="FN513" s="13"/>
      <c r="FO513" s="13"/>
      <c r="FP513" s="13"/>
      <c r="FQ513" s="13"/>
      <c r="FR513" s="13"/>
      <c r="FS513" s="13"/>
      <c r="FT513" s="13"/>
      <c r="FU513" s="13"/>
      <c r="FV513" s="13"/>
      <c r="FW513" s="13"/>
      <c r="FX513" s="13"/>
      <c r="FY513" s="13"/>
      <c r="FZ513" s="13"/>
      <c r="GA513" s="13"/>
      <c r="GB513" s="13"/>
      <c r="GC513" s="13"/>
      <c r="GD513" s="13"/>
      <c r="GE513" s="13"/>
      <c r="GF513" s="13"/>
      <c r="GG513" s="13"/>
      <c r="GH513" s="13"/>
      <c r="GI513" s="13"/>
      <c r="GJ513" s="13"/>
      <c r="GK513" s="13"/>
      <c r="GL513" s="13"/>
      <c r="GM513" s="13"/>
      <c r="GN513" s="13"/>
      <c r="GO513" s="13"/>
      <c r="GP513" s="13"/>
      <c r="GQ513" s="13"/>
      <c r="GR513" s="13"/>
      <c r="GS513" s="13"/>
      <c r="GT513" s="13"/>
      <c r="GU513" s="13"/>
      <c r="GV513" s="13"/>
      <c r="GW513" s="13"/>
      <c r="GX513" s="13"/>
      <c r="GY513" s="13"/>
      <c r="GZ513" s="13"/>
      <c r="HA513" s="13"/>
      <c r="HB513" s="13"/>
      <c r="HC513" s="13"/>
      <c r="HD513" s="13"/>
      <c r="HE513" s="13"/>
      <c r="HF513" s="13"/>
      <c r="HG513" s="13"/>
      <c r="HH513" s="13"/>
      <c r="HI513" s="13"/>
      <c r="HJ513" s="13"/>
      <c r="HK513" s="13"/>
      <c r="HL513" s="13"/>
      <c r="HM513" s="13"/>
      <c r="HN513" s="13"/>
      <c r="HO513" s="13"/>
      <c r="HP513" s="13"/>
      <c r="HQ513" s="13"/>
      <c r="HR513" s="13"/>
      <c r="HS513" s="13"/>
      <c r="HT513" s="13"/>
      <c r="HU513" s="13"/>
      <c r="HV513" s="13"/>
      <c r="HW513" s="13"/>
      <c r="HX513" s="13"/>
      <c r="HY513" s="13"/>
      <c r="HZ513" s="13"/>
      <c r="IA513" s="13"/>
      <c r="IB513" s="13"/>
      <c r="IC513" s="13"/>
      <c r="ID513" s="13"/>
      <c r="IE513" s="13"/>
      <c r="IF513" s="13"/>
      <c r="IG513" s="13"/>
      <c r="IH513" s="13"/>
      <c r="II513" s="13"/>
      <c r="IJ513" s="13"/>
      <c r="IK513" s="13"/>
      <c r="IL513" s="13"/>
      <c r="IM513" s="13"/>
      <c r="IN513" s="13"/>
      <c r="IO513" s="13"/>
      <c r="IP513" s="13"/>
      <c r="IQ513" s="13"/>
      <c r="IR513" s="13"/>
      <c r="IS513" s="13"/>
      <c r="IT513" s="13"/>
      <c r="IU513" s="13"/>
      <c r="IV513" s="13"/>
    </row>
    <row r="514" spans="19:256"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  <c r="DW514" s="13"/>
      <c r="DX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  <c r="EL514" s="13"/>
      <c r="EM514" s="13"/>
      <c r="EN514" s="13"/>
      <c r="EO514" s="13"/>
      <c r="EP514" s="13"/>
      <c r="EQ514" s="13"/>
      <c r="ER514" s="13"/>
      <c r="ES514" s="13"/>
      <c r="ET514" s="13"/>
      <c r="EU514" s="13"/>
      <c r="EV514" s="13"/>
      <c r="EW514" s="13"/>
      <c r="EX514" s="13"/>
      <c r="EY514" s="13"/>
      <c r="EZ514" s="13"/>
      <c r="FA514" s="13"/>
      <c r="FB514" s="13"/>
      <c r="FC514" s="13"/>
      <c r="FD514" s="13"/>
      <c r="FE514" s="13"/>
      <c r="FF514" s="13"/>
      <c r="FG514" s="13"/>
      <c r="FH514" s="13"/>
      <c r="FI514" s="13"/>
      <c r="FJ514" s="13"/>
      <c r="FK514" s="13"/>
      <c r="FL514" s="13"/>
      <c r="FM514" s="13"/>
      <c r="FN514" s="13"/>
      <c r="FO514" s="13"/>
      <c r="FP514" s="13"/>
      <c r="FQ514" s="13"/>
      <c r="FR514" s="13"/>
      <c r="FS514" s="13"/>
      <c r="FT514" s="13"/>
      <c r="FU514" s="13"/>
      <c r="FV514" s="13"/>
      <c r="FW514" s="13"/>
      <c r="FX514" s="13"/>
      <c r="FY514" s="13"/>
      <c r="FZ514" s="13"/>
      <c r="GA514" s="13"/>
      <c r="GB514" s="13"/>
      <c r="GC514" s="13"/>
      <c r="GD514" s="13"/>
      <c r="GE514" s="13"/>
      <c r="GF514" s="13"/>
      <c r="GG514" s="13"/>
      <c r="GH514" s="13"/>
      <c r="GI514" s="13"/>
      <c r="GJ514" s="13"/>
      <c r="GK514" s="13"/>
      <c r="GL514" s="13"/>
      <c r="GM514" s="13"/>
      <c r="GN514" s="13"/>
      <c r="GO514" s="13"/>
      <c r="GP514" s="13"/>
      <c r="GQ514" s="13"/>
      <c r="GR514" s="13"/>
      <c r="GS514" s="13"/>
      <c r="GT514" s="13"/>
      <c r="GU514" s="13"/>
      <c r="GV514" s="13"/>
      <c r="GW514" s="13"/>
      <c r="GX514" s="13"/>
      <c r="GY514" s="13"/>
      <c r="GZ514" s="13"/>
      <c r="HA514" s="13"/>
      <c r="HB514" s="13"/>
      <c r="HC514" s="13"/>
      <c r="HD514" s="13"/>
      <c r="HE514" s="13"/>
      <c r="HF514" s="13"/>
      <c r="HG514" s="13"/>
      <c r="HH514" s="13"/>
      <c r="HI514" s="13"/>
      <c r="HJ514" s="13"/>
      <c r="HK514" s="13"/>
      <c r="HL514" s="13"/>
      <c r="HM514" s="13"/>
      <c r="HN514" s="13"/>
      <c r="HO514" s="13"/>
      <c r="HP514" s="13"/>
      <c r="HQ514" s="13"/>
      <c r="HR514" s="13"/>
      <c r="HS514" s="13"/>
      <c r="HT514" s="13"/>
      <c r="HU514" s="13"/>
      <c r="HV514" s="13"/>
      <c r="HW514" s="13"/>
      <c r="HX514" s="13"/>
      <c r="HY514" s="13"/>
      <c r="HZ514" s="13"/>
      <c r="IA514" s="13"/>
      <c r="IB514" s="13"/>
      <c r="IC514" s="13"/>
      <c r="ID514" s="13"/>
      <c r="IE514" s="13"/>
      <c r="IF514" s="13"/>
      <c r="IG514" s="13"/>
      <c r="IH514" s="13"/>
      <c r="II514" s="13"/>
      <c r="IJ514" s="13"/>
      <c r="IK514" s="13"/>
      <c r="IL514" s="13"/>
      <c r="IM514" s="13"/>
      <c r="IN514" s="13"/>
      <c r="IO514" s="13"/>
      <c r="IP514" s="13"/>
      <c r="IQ514" s="13"/>
      <c r="IR514" s="13"/>
      <c r="IS514" s="13"/>
      <c r="IT514" s="13"/>
      <c r="IU514" s="13"/>
      <c r="IV514" s="13"/>
    </row>
    <row r="515" spans="19:256"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  <c r="DW515" s="13"/>
      <c r="DX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  <c r="EL515" s="13"/>
      <c r="EM515" s="13"/>
      <c r="EN515" s="13"/>
      <c r="EO515" s="13"/>
      <c r="EP515" s="13"/>
      <c r="EQ515" s="13"/>
      <c r="ER515" s="13"/>
      <c r="ES515" s="13"/>
      <c r="ET515" s="13"/>
      <c r="EU515" s="13"/>
      <c r="EV515" s="13"/>
      <c r="EW515" s="13"/>
      <c r="EX515" s="13"/>
      <c r="EY515" s="13"/>
      <c r="EZ515" s="13"/>
      <c r="FA515" s="13"/>
      <c r="FB515" s="13"/>
      <c r="FC515" s="13"/>
      <c r="FD515" s="13"/>
      <c r="FE515" s="13"/>
      <c r="FF515" s="13"/>
      <c r="FG515" s="13"/>
      <c r="FH515" s="13"/>
      <c r="FI515" s="13"/>
      <c r="FJ515" s="13"/>
      <c r="FK515" s="13"/>
      <c r="FL515" s="13"/>
      <c r="FM515" s="13"/>
      <c r="FN515" s="13"/>
      <c r="FO515" s="13"/>
      <c r="FP515" s="13"/>
      <c r="FQ515" s="13"/>
      <c r="FR515" s="13"/>
      <c r="FS515" s="13"/>
      <c r="FT515" s="13"/>
      <c r="FU515" s="13"/>
      <c r="FV515" s="13"/>
      <c r="FW515" s="13"/>
      <c r="FX515" s="13"/>
      <c r="FY515" s="13"/>
      <c r="FZ515" s="13"/>
      <c r="GA515" s="13"/>
      <c r="GB515" s="13"/>
      <c r="GC515" s="13"/>
      <c r="GD515" s="13"/>
      <c r="GE515" s="13"/>
      <c r="GF515" s="13"/>
      <c r="GG515" s="13"/>
      <c r="GH515" s="13"/>
      <c r="GI515" s="13"/>
      <c r="GJ515" s="13"/>
      <c r="GK515" s="13"/>
      <c r="GL515" s="13"/>
      <c r="GM515" s="13"/>
      <c r="GN515" s="13"/>
      <c r="GO515" s="13"/>
      <c r="GP515" s="13"/>
      <c r="GQ515" s="13"/>
      <c r="GR515" s="13"/>
      <c r="GS515" s="13"/>
      <c r="GT515" s="13"/>
      <c r="GU515" s="13"/>
      <c r="GV515" s="13"/>
      <c r="GW515" s="13"/>
      <c r="GX515" s="13"/>
      <c r="GY515" s="13"/>
      <c r="GZ515" s="13"/>
      <c r="HA515" s="13"/>
      <c r="HB515" s="13"/>
      <c r="HC515" s="13"/>
      <c r="HD515" s="13"/>
      <c r="HE515" s="13"/>
      <c r="HF515" s="13"/>
      <c r="HG515" s="13"/>
      <c r="HH515" s="13"/>
      <c r="HI515" s="13"/>
      <c r="HJ515" s="13"/>
      <c r="HK515" s="13"/>
      <c r="HL515" s="13"/>
      <c r="HM515" s="13"/>
      <c r="HN515" s="13"/>
      <c r="HO515" s="13"/>
      <c r="HP515" s="13"/>
      <c r="HQ515" s="13"/>
      <c r="HR515" s="13"/>
      <c r="HS515" s="13"/>
      <c r="HT515" s="13"/>
      <c r="HU515" s="13"/>
      <c r="HV515" s="13"/>
      <c r="HW515" s="13"/>
      <c r="HX515" s="13"/>
      <c r="HY515" s="13"/>
      <c r="HZ515" s="13"/>
      <c r="IA515" s="13"/>
      <c r="IB515" s="13"/>
      <c r="IC515" s="13"/>
      <c r="ID515" s="13"/>
      <c r="IE515" s="13"/>
      <c r="IF515" s="13"/>
      <c r="IG515" s="13"/>
      <c r="IH515" s="13"/>
      <c r="II515" s="13"/>
      <c r="IJ515" s="13"/>
      <c r="IK515" s="13"/>
      <c r="IL515" s="13"/>
      <c r="IM515" s="13"/>
      <c r="IN515" s="13"/>
      <c r="IO515" s="13"/>
      <c r="IP515" s="13"/>
      <c r="IQ515" s="13"/>
      <c r="IR515" s="13"/>
      <c r="IS515" s="13"/>
      <c r="IT515" s="13"/>
      <c r="IU515" s="13"/>
      <c r="IV515" s="13"/>
    </row>
    <row r="516" spans="19:256"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  <c r="FF516" s="13"/>
      <c r="FG516" s="13"/>
      <c r="FH516" s="13"/>
      <c r="FI516" s="13"/>
      <c r="FJ516" s="13"/>
      <c r="FK516" s="13"/>
      <c r="FL516" s="13"/>
      <c r="FM516" s="13"/>
      <c r="FN516" s="13"/>
      <c r="FO516" s="13"/>
      <c r="FP516" s="13"/>
      <c r="FQ516" s="13"/>
      <c r="FR516" s="13"/>
      <c r="FS516" s="13"/>
      <c r="FT516" s="13"/>
      <c r="FU516" s="13"/>
      <c r="FV516" s="13"/>
      <c r="FW516" s="13"/>
      <c r="FX516" s="13"/>
      <c r="FY516" s="13"/>
      <c r="FZ516" s="13"/>
      <c r="GA516" s="13"/>
      <c r="GB516" s="13"/>
      <c r="GC516" s="13"/>
      <c r="GD516" s="13"/>
      <c r="GE516" s="13"/>
      <c r="GF516" s="13"/>
      <c r="GG516" s="13"/>
      <c r="GH516" s="13"/>
      <c r="GI516" s="13"/>
      <c r="GJ516" s="13"/>
      <c r="GK516" s="13"/>
      <c r="GL516" s="13"/>
      <c r="GM516" s="13"/>
      <c r="GN516" s="13"/>
      <c r="GO516" s="13"/>
      <c r="GP516" s="13"/>
      <c r="GQ516" s="13"/>
      <c r="GR516" s="13"/>
      <c r="GS516" s="13"/>
      <c r="GT516" s="13"/>
      <c r="GU516" s="13"/>
      <c r="GV516" s="13"/>
      <c r="GW516" s="13"/>
      <c r="GX516" s="13"/>
      <c r="GY516" s="13"/>
      <c r="GZ516" s="13"/>
      <c r="HA516" s="13"/>
      <c r="HB516" s="13"/>
      <c r="HC516" s="13"/>
      <c r="HD516" s="13"/>
      <c r="HE516" s="13"/>
      <c r="HF516" s="13"/>
      <c r="HG516" s="13"/>
      <c r="HH516" s="13"/>
      <c r="HI516" s="13"/>
      <c r="HJ516" s="13"/>
      <c r="HK516" s="13"/>
      <c r="HL516" s="13"/>
      <c r="HM516" s="13"/>
      <c r="HN516" s="13"/>
      <c r="HO516" s="13"/>
      <c r="HP516" s="13"/>
      <c r="HQ516" s="13"/>
      <c r="HR516" s="13"/>
      <c r="HS516" s="13"/>
      <c r="HT516" s="13"/>
      <c r="HU516" s="13"/>
      <c r="HV516" s="13"/>
      <c r="HW516" s="13"/>
      <c r="HX516" s="13"/>
      <c r="HY516" s="13"/>
      <c r="HZ516" s="13"/>
      <c r="IA516" s="13"/>
      <c r="IB516" s="13"/>
      <c r="IC516" s="13"/>
      <c r="ID516" s="13"/>
      <c r="IE516" s="13"/>
      <c r="IF516" s="13"/>
      <c r="IG516" s="13"/>
      <c r="IH516" s="13"/>
      <c r="II516" s="13"/>
      <c r="IJ516" s="13"/>
      <c r="IK516" s="13"/>
      <c r="IL516" s="13"/>
      <c r="IM516" s="13"/>
      <c r="IN516" s="13"/>
      <c r="IO516" s="13"/>
      <c r="IP516" s="13"/>
      <c r="IQ516" s="13"/>
      <c r="IR516" s="13"/>
      <c r="IS516" s="13"/>
      <c r="IT516" s="13"/>
      <c r="IU516" s="13"/>
      <c r="IV516" s="13"/>
    </row>
    <row r="517" spans="19:256"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  <c r="FF517" s="13"/>
      <c r="FG517" s="13"/>
      <c r="FH517" s="13"/>
      <c r="FI517" s="13"/>
      <c r="FJ517" s="13"/>
      <c r="FK517" s="13"/>
      <c r="FL517" s="13"/>
      <c r="FM517" s="13"/>
      <c r="FN517" s="13"/>
      <c r="FO517" s="13"/>
      <c r="FP517" s="13"/>
      <c r="FQ517" s="13"/>
      <c r="FR517" s="13"/>
      <c r="FS517" s="13"/>
      <c r="FT517" s="13"/>
      <c r="FU517" s="13"/>
      <c r="FV517" s="13"/>
      <c r="FW517" s="13"/>
      <c r="FX517" s="13"/>
      <c r="FY517" s="13"/>
      <c r="FZ517" s="13"/>
      <c r="GA517" s="13"/>
      <c r="GB517" s="13"/>
      <c r="GC517" s="13"/>
      <c r="GD517" s="13"/>
      <c r="GE517" s="13"/>
      <c r="GF517" s="13"/>
      <c r="GG517" s="13"/>
      <c r="GH517" s="13"/>
      <c r="GI517" s="13"/>
      <c r="GJ517" s="13"/>
      <c r="GK517" s="13"/>
      <c r="GL517" s="13"/>
      <c r="GM517" s="13"/>
      <c r="GN517" s="13"/>
      <c r="GO517" s="13"/>
      <c r="GP517" s="13"/>
      <c r="GQ517" s="13"/>
      <c r="GR517" s="13"/>
      <c r="GS517" s="13"/>
      <c r="GT517" s="13"/>
      <c r="GU517" s="13"/>
      <c r="GV517" s="13"/>
      <c r="GW517" s="13"/>
      <c r="GX517" s="13"/>
      <c r="GY517" s="13"/>
      <c r="GZ517" s="13"/>
      <c r="HA517" s="13"/>
      <c r="HB517" s="13"/>
      <c r="HC517" s="13"/>
      <c r="HD517" s="13"/>
      <c r="HE517" s="13"/>
      <c r="HF517" s="13"/>
      <c r="HG517" s="13"/>
      <c r="HH517" s="13"/>
      <c r="HI517" s="13"/>
      <c r="HJ517" s="13"/>
      <c r="HK517" s="13"/>
      <c r="HL517" s="13"/>
      <c r="HM517" s="13"/>
      <c r="HN517" s="13"/>
      <c r="HO517" s="13"/>
      <c r="HP517" s="13"/>
      <c r="HQ517" s="13"/>
      <c r="HR517" s="13"/>
      <c r="HS517" s="13"/>
      <c r="HT517" s="13"/>
      <c r="HU517" s="13"/>
      <c r="HV517" s="13"/>
      <c r="HW517" s="13"/>
      <c r="HX517" s="13"/>
      <c r="HY517" s="13"/>
      <c r="HZ517" s="13"/>
      <c r="IA517" s="13"/>
      <c r="IB517" s="13"/>
      <c r="IC517" s="13"/>
      <c r="ID517" s="13"/>
      <c r="IE517" s="13"/>
      <c r="IF517" s="13"/>
      <c r="IG517" s="13"/>
      <c r="IH517" s="13"/>
      <c r="II517" s="13"/>
      <c r="IJ517" s="13"/>
      <c r="IK517" s="13"/>
      <c r="IL517" s="13"/>
      <c r="IM517" s="13"/>
      <c r="IN517" s="13"/>
      <c r="IO517" s="13"/>
      <c r="IP517" s="13"/>
      <c r="IQ517" s="13"/>
      <c r="IR517" s="13"/>
      <c r="IS517" s="13"/>
      <c r="IT517" s="13"/>
      <c r="IU517" s="13"/>
      <c r="IV517" s="13"/>
    </row>
    <row r="518" spans="19:256"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  <c r="FC518" s="13"/>
      <c r="FD518" s="13"/>
      <c r="FE518" s="13"/>
      <c r="FF518" s="13"/>
      <c r="FG518" s="13"/>
      <c r="FH518" s="13"/>
      <c r="FI518" s="13"/>
      <c r="FJ518" s="13"/>
      <c r="FK518" s="13"/>
      <c r="FL518" s="13"/>
      <c r="FM518" s="13"/>
      <c r="FN518" s="13"/>
      <c r="FO518" s="13"/>
      <c r="FP518" s="13"/>
      <c r="FQ518" s="13"/>
      <c r="FR518" s="13"/>
      <c r="FS518" s="13"/>
      <c r="FT518" s="13"/>
      <c r="FU518" s="13"/>
      <c r="FV518" s="13"/>
      <c r="FW518" s="13"/>
      <c r="FX518" s="13"/>
      <c r="FY518" s="13"/>
      <c r="FZ518" s="13"/>
      <c r="GA518" s="13"/>
      <c r="GB518" s="13"/>
      <c r="GC518" s="13"/>
      <c r="GD518" s="13"/>
      <c r="GE518" s="13"/>
      <c r="GF518" s="13"/>
      <c r="GG518" s="13"/>
      <c r="GH518" s="13"/>
      <c r="GI518" s="13"/>
      <c r="GJ518" s="13"/>
      <c r="GK518" s="13"/>
      <c r="GL518" s="13"/>
      <c r="GM518" s="13"/>
      <c r="GN518" s="13"/>
      <c r="GO518" s="13"/>
      <c r="GP518" s="13"/>
      <c r="GQ518" s="13"/>
      <c r="GR518" s="13"/>
      <c r="GS518" s="13"/>
      <c r="GT518" s="13"/>
      <c r="GU518" s="13"/>
      <c r="GV518" s="13"/>
      <c r="GW518" s="13"/>
      <c r="GX518" s="13"/>
      <c r="GY518" s="13"/>
      <c r="GZ518" s="13"/>
      <c r="HA518" s="13"/>
      <c r="HB518" s="13"/>
      <c r="HC518" s="13"/>
      <c r="HD518" s="13"/>
      <c r="HE518" s="13"/>
      <c r="HF518" s="13"/>
      <c r="HG518" s="13"/>
      <c r="HH518" s="13"/>
      <c r="HI518" s="13"/>
      <c r="HJ518" s="13"/>
      <c r="HK518" s="13"/>
      <c r="HL518" s="13"/>
      <c r="HM518" s="13"/>
      <c r="HN518" s="13"/>
      <c r="HO518" s="13"/>
      <c r="HP518" s="13"/>
      <c r="HQ518" s="13"/>
      <c r="HR518" s="13"/>
      <c r="HS518" s="13"/>
      <c r="HT518" s="13"/>
      <c r="HU518" s="13"/>
      <c r="HV518" s="13"/>
      <c r="HW518" s="13"/>
      <c r="HX518" s="13"/>
      <c r="HY518" s="13"/>
      <c r="HZ518" s="13"/>
      <c r="IA518" s="13"/>
      <c r="IB518" s="13"/>
      <c r="IC518" s="13"/>
      <c r="ID518" s="13"/>
      <c r="IE518" s="13"/>
      <c r="IF518" s="13"/>
      <c r="IG518" s="13"/>
      <c r="IH518" s="13"/>
      <c r="II518" s="13"/>
      <c r="IJ518" s="13"/>
      <c r="IK518" s="13"/>
      <c r="IL518" s="13"/>
      <c r="IM518" s="13"/>
      <c r="IN518" s="13"/>
      <c r="IO518" s="13"/>
      <c r="IP518" s="13"/>
      <c r="IQ518" s="13"/>
      <c r="IR518" s="13"/>
      <c r="IS518" s="13"/>
      <c r="IT518" s="13"/>
      <c r="IU518" s="13"/>
      <c r="IV518" s="13"/>
    </row>
    <row r="519" spans="19:256"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  <c r="FC519" s="13"/>
      <c r="FD519" s="13"/>
      <c r="FE519" s="13"/>
      <c r="FF519" s="13"/>
      <c r="FG519" s="13"/>
      <c r="FH519" s="13"/>
      <c r="FI519" s="13"/>
      <c r="FJ519" s="13"/>
      <c r="FK519" s="13"/>
      <c r="FL519" s="13"/>
      <c r="FM519" s="13"/>
      <c r="FN519" s="13"/>
      <c r="FO519" s="13"/>
      <c r="FP519" s="13"/>
      <c r="FQ519" s="13"/>
      <c r="FR519" s="13"/>
      <c r="FS519" s="13"/>
      <c r="FT519" s="13"/>
      <c r="FU519" s="13"/>
      <c r="FV519" s="13"/>
      <c r="FW519" s="13"/>
      <c r="FX519" s="13"/>
      <c r="FY519" s="13"/>
      <c r="FZ519" s="13"/>
      <c r="GA519" s="13"/>
      <c r="GB519" s="13"/>
      <c r="GC519" s="13"/>
      <c r="GD519" s="13"/>
      <c r="GE519" s="13"/>
      <c r="GF519" s="13"/>
      <c r="GG519" s="13"/>
      <c r="GH519" s="13"/>
      <c r="GI519" s="13"/>
      <c r="GJ519" s="13"/>
      <c r="GK519" s="13"/>
      <c r="GL519" s="13"/>
      <c r="GM519" s="13"/>
      <c r="GN519" s="13"/>
      <c r="GO519" s="13"/>
      <c r="GP519" s="13"/>
      <c r="GQ519" s="13"/>
      <c r="GR519" s="13"/>
      <c r="GS519" s="13"/>
      <c r="GT519" s="13"/>
      <c r="GU519" s="13"/>
      <c r="GV519" s="13"/>
      <c r="GW519" s="13"/>
      <c r="GX519" s="13"/>
      <c r="GY519" s="13"/>
      <c r="GZ519" s="13"/>
      <c r="HA519" s="13"/>
      <c r="HB519" s="13"/>
      <c r="HC519" s="13"/>
      <c r="HD519" s="13"/>
      <c r="HE519" s="13"/>
      <c r="HF519" s="13"/>
      <c r="HG519" s="13"/>
      <c r="HH519" s="13"/>
      <c r="HI519" s="13"/>
      <c r="HJ519" s="13"/>
      <c r="HK519" s="13"/>
      <c r="HL519" s="13"/>
      <c r="HM519" s="13"/>
      <c r="HN519" s="13"/>
      <c r="HO519" s="13"/>
      <c r="HP519" s="13"/>
      <c r="HQ519" s="13"/>
      <c r="HR519" s="13"/>
      <c r="HS519" s="13"/>
      <c r="HT519" s="13"/>
      <c r="HU519" s="13"/>
      <c r="HV519" s="13"/>
      <c r="HW519" s="13"/>
      <c r="HX519" s="13"/>
      <c r="HY519" s="13"/>
      <c r="HZ519" s="13"/>
      <c r="IA519" s="13"/>
      <c r="IB519" s="13"/>
      <c r="IC519" s="13"/>
      <c r="ID519" s="13"/>
      <c r="IE519" s="13"/>
      <c r="IF519" s="13"/>
      <c r="IG519" s="13"/>
      <c r="IH519" s="13"/>
      <c r="II519" s="13"/>
      <c r="IJ519" s="13"/>
      <c r="IK519" s="13"/>
      <c r="IL519" s="13"/>
      <c r="IM519" s="13"/>
      <c r="IN519" s="13"/>
      <c r="IO519" s="13"/>
      <c r="IP519" s="13"/>
      <c r="IQ519" s="13"/>
      <c r="IR519" s="13"/>
      <c r="IS519" s="13"/>
      <c r="IT519" s="13"/>
      <c r="IU519" s="13"/>
      <c r="IV519" s="13"/>
    </row>
    <row r="520" spans="19:256"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  <c r="DW520" s="13"/>
      <c r="DX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  <c r="EL520" s="13"/>
      <c r="EM520" s="13"/>
      <c r="EN520" s="13"/>
      <c r="EO520" s="13"/>
      <c r="EP520" s="13"/>
      <c r="EQ520" s="13"/>
      <c r="ER520" s="13"/>
      <c r="ES520" s="13"/>
      <c r="ET520" s="13"/>
      <c r="EU520" s="13"/>
      <c r="EV520" s="13"/>
      <c r="EW520" s="13"/>
      <c r="EX520" s="13"/>
      <c r="EY520" s="13"/>
      <c r="EZ520" s="13"/>
      <c r="FA520" s="13"/>
      <c r="FB520" s="13"/>
      <c r="FC520" s="13"/>
      <c r="FD520" s="13"/>
      <c r="FE520" s="13"/>
      <c r="FF520" s="13"/>
      <c r="FG520" s="13"/>
      <c r="FH520" s="13"/>
      <c r="FI520" s="13"/>
      <c r="FJ520" s="13"/>
      <c r="FK520" s="13"/>
      <c r="FL520" s="13"/>
      <c r="FM520" s="13"/>
      <c r="FN520" s="13"/>
      <c r="FO520" s="13"/>
      <c r="FP520" s="13"/>
      <c r="FQ520" s="13"/>
      <c r="FR520" s="13"/>
      <c r="FS520" s="13"/>
      <c r="FT520" s="13"/>
      <c r="FU520" s="13"/>
      <c r="FV520" s="13"/>
      <c r="FW520" s="13"/>
      <c r="FX520" s="13"/>
      <c r="FY520" s="13"/>
      <c r="FZ520" s="13"/>
      <c r="GA520" s="13"/>
      <c r="GB520" s="13"/>
      <c r="GC520" s="13"/>
      <c r="GD520" s="13"/>
      <c r="GE520" s="13"/>
      <c r="GF520" s="13"/>
      <c r="GG520" s="13"/>
      <c r="GH520" s="13"/>
      <c r="GI520" s="13"/>
      <c r="GJ520" s="13"/>
      <c r="GK520" s="13"/>
      <c r="GL520" s="13"/>
      <c r="GM520" s="13"/>
      <c r="GN520" s="13"/>
      <c r="GO520" s="13"/>
      <c r="GP520" s="13"/>
      <c r="GQ520" s="13"/>
      <c r="GR520" s="13"/>
      <c r="GS520" s="13"/>
      <c r="GT520" s="13"/>
      <c r="GU520" s="13"/>
      <c r="GV520" s="13"/>
      <c r="GW520" s="13"/>
      <c r="GX520" s="13"/>
      <c r="GY520" s="13"/>
      <c r="GZ520" s="13"/>
      <c r="HA520" s="13"/>
      <c r="HB520" s="13"/>
      <c r="HC520" s="13"/>
      <c r="HD520" s="13"/>
      <c r="HE520" s="13"/>
      <c r="HF520" s="13"/>
      <c r="HG520" s="13"/>
      <c r="HH520" s="13"/>
      <c r="HI520" s="13"/>
      <c r="HJ520" s="13"/>
      <c r="HK520" s="13"/>
      <c r="HL520" s="13"/>
      <c r="HM520" s="13"/>
      <c r="HN520" s="13"/>
      <c r="HO520" s="13"/>
      <c r="HP520" s="13"/>
      <c r="HQ520" s="13"/>
      <c r="HR520" s="13"/>
      <c r="HS520" s="13"/>
      <c r="HT520" s="13"/>
      <c r="HU520" s="13"/>
      <c r="HV520" s="13"/>
      <c r="HW520" s="13"/>
      <c r="HX520" s="13"/>
      <c r="HY520" s="13"/>
      <c r="HZ520" s="13"/>
      <c r="IA520" s="13"/>
      <c r="IB520" s="13"/>
      <c r="IC520" s="13"/>
      <c r="ID520" s="13"/>
      <c r="IE520" s="13"/>
      <c r="IF520" s="13"/>
      <c r="IG520" s="13"/>
      <c r="IH520" s="13"/>
      <c r="II520" s="13"/>
      <c r="IJ520" s="13"/>
      <c r="IK520" s="13"/>
      <c r="IL520" s="13"/>
      <c r="IM520" s="13"/>
      <c r="IN520" s="13"/>
      <c r="IO520" s="13"/>
      <c r="IP520" s="13"/>
      <c r="IQ520" s="13"/>
      <c r="IR520" s="13"/>
      <c r="IS520" s="13"/>
      <c r="IT520" s="13"/>
      <c r="IU520" s="13"/>
      <c r="IV520" s="13"/>
    </row>
    <row r="521" spans="19:256"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  <c r="DW521" s="13"/>
      <c r="DX521" s="13"/>
      <c r="DY521" s="13"/>
      <c r="DZ521" s="13"/>
      <c r="EA521" s="13"/>
      <c r="EB521" s="13"/>
      <c r="EC521" s="13"/>
      <c r="ED521" s="13"/>
      <c r="EE521" s="13"/>
      <c r="EF521" s="13"/>
      <c r="EG521" s="13"/>
      <c r="EH521" s="13"/>
      <c r="EI521" s="13"/>
      <c r="EJ521" s="13"/>
      <c r="EK521" s="13"/>
      <c r="EL521" s="13"/>
      <c r="EM521" s="13"/>
      <c r="EN521" s="13"/>
      <c r="EO521" s="13"/>
      <c r="EP521" s="13"/>
      <c r="EQ521" s="13"/>
      <c r="ER521" s="13"/>
      <c r="ES521" s="13"/>
      <c r="ET521" s="13"/>
      <c r="EU521" s="13"/>
      <c r="EV521" s="13"/>
      <c r="EW521" s="13"/>
      <c r="EX521" s="13"/>
      <c r="EY521" s="13"/>
      <c r="EZ521" s="13"/>
      <c r="FA521" s="13"/>
      <c r="FB521" s="13"/>
      <c r="FC521" s="13"/>
      <c r="FD521" s="13"/>
      <c r="FE521" s="13"/>
      <c r="FF521" s="13"/>
      <c r="FG521" s="13"/>
      <c r="FH521" s="13"/>
      <c r="FI521" s="13"/>
      <c r="FJ521" s="13"/>
      <c r="FK521" s="13"/>
      <c r="FL521" s="13"/>
      <c r="FM521" s="13"/>
      <c r="FN521" s="13"/>
      <c r="FO521" s="13"/>
      <c r="FP521" s="13"/>
      <c r="FQ521" s="13"/>
      <c r="FR521" s="13"/>
      <c r="FS521" s="13"/>
      <c r="FT521" s="13"/>
      <c r="FU521" s="13"/>
      <c r="FV521" s="13"/>
      <c r="FW521" s="13"/>
      <c r="FX521" s="13"/>
      <c r="FY521" s="13"/>
      <c r="FZ521" s="13"/>
      <c r="GA521" s="13"/>
      <c r="GB521" s="13"/>
      <c r="GC521" s="13"/>
      <c r="GD521" s="13"/>
      <c r="GE521" s="13"/>
      <c r="GF521" s="13"/>
      <c r="GG521" s="13"/>
      <c r="GH521" s="13"/>
      <c r="GI521" s="13"/>
      <c r="GJ521" s="13"/>
      <c r="GK521" s="13"/>
      <c r="GL521" s="13"/>
      <c r="GM521" s="13"/>
      <c r="GN521" s="13"/>
      <c r="GO521" s="13"/>
      <c r="GP521" s="13"/>
      <c r="GQ521" s="13"/>
      <c r="GR521" s="13"/>
      <c r="GS521" s="13"/>
      <c r="GT521" s="13"/>
      <c r="GU521" s="13"/>
      <c r="GV521" s="13"/>
      <c r="GW521" s="13"/>
      <c r="GX521" s="13"/>
      <c r="GY521" s="13"/>
      <c r="GZ521" s="13"/>
      <c r="HA521" s="13"/>
      <c r="HB521" s="13"/>
      <c r="HC521" s="13"/>
      <c r="HD521" s="13"/>
      <c r="HE521" s="13"/>
      <c r="HF521" s="13"/>
      <c r="HG521" s="13"/>
      <c r="HH521" s="13"/>
      <c r="HI521" s="13"/>
      <c r="HJ521" s="13"/>
      <c r="HK521" s="13"/>
      <c r="HL521" s="13"/>
      <c r="HM521" s="13"/>
      <c r="HN521" s="13"/>
      <c r="HO521" s="13"/>
      <c r="HP521" s="13"/>
      <c r="HQ521" s="13"/>
      <c r="HR521" s="13"/>
      <c r="HS521" s="13"/>
      <c r="HT521" s="13"/>
      <c r="HU521" s="13"/>
      <c r="HV521" s="13"/>
      <c r="HW521" s="13"/>
      <c r="HX521" s="13"/>
      <c r="HY521" s="13"/>
      <c r="HZ521" s="13"/>
      <c r="IA521" s="13"/>
      <c r="IB521" s="13"/>
      <c r="IC521" s="13"/>
      <c r="ID521" s="13"/>
      <c r="IE521" s="13"/>
      <c r="IF521" s="13"/>
      <c r="IG521" s="13"/>
      <c r="IH521" s="13"/>
      <c r="II521" s="13"/>
      <c r="IJ521" s="13"/>
      <c r="IK521" s="13"/>
      <c r="IL521" s="13"/>
      <c r="IM521" s="13"/>
      <c r="IN521" s="13"/>
      <c r="IO521" s="13"/>
      <c r="IP521" s="13"/>
      <c r="IQ521" s="13"/>
      <c r="IR521" s="13"/>
      <c r="IS521" s="13"/>
      <c r="IT521" s="13"/>
      <c r="IU521" s="13"/>
      <c r="IV521" s="13"/>
    </row>
    <row r="522" spans="19:256"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  <c r="DW522" s="13"/>
      <c r="DX522" s="13"/>
      <c r="DY522" s="13"/>
      <c r="DZ522" s="13"/>
      <c r="EA522" s="13"/>
      <c r="EB522" s="13"/>
      <c r="EC522" s="13"/>
      <c r="ED522" s="13"/>
      <c r="EE522" s="13"/>
      <c r="EF522" s="13"/>
      <c r="EG522" s="13"/>
      <c r="EH522" s="13"/>
      <c r="EI522" s="13"/>
      <c r="EJ522" s="13"/>
      <c r="EK522" s="13"/>
      <c r="EL522" s="13"/>
      <c r="EM522" s="13"/>
      <c r="EN522" s="13"/>
      <c r="EO522" s="13"/>
      <c r="EP522" s="13"/>
      <c r="EQ522" s="13"/>
      <c r="ER522" s="13"/>
      <c r="ES522" s="13"/>
      <c r="ET522" s="13"/>
      <c r="EU522" s="13"/>
      <c r="EV522" s="13"/>
      <c r="EW522" s="13"/>
      <c r="EX522" s="13"/>
      <c r="EY522" s="13"/>
      <c r="EZ522" s="13"/>
      <c r="FA522" s="13"/>
      <c r="FB522" s="13"/>
      <c r="FC522" s="13"/>
      <c r="FD522" s="13"/>
      <c r="FE522" s="13"/>
      <c r="FF522" s="13"/>
      <c r="FG522" s="13"/>
      <c r="FH522" s="13"/>
      <c r="FI522" s="13"/>
      <c r="FJ522" s="13"/>
      <c r="FK522" s="13"/>
      <c r="FL522" s="13"/>
      <c r="FM522" s="13"/>
      <c r="FN522" s="13"/>
      <c r="FO522" s="13"/>
      <c r="FP522" s="13"/>
      <c r="FQ522" s="13"/>
      <c r="FR522" s="13"/>
      <c r="FS522" s="13"/>
      <c r="FT522" s="13"/>
      <c r="FU522" s="13"/>
      <c r="FV522" s="13"/>
      <c r="FW522" s="13"/>
      <c r="FX522" s="13"/>
      <c r="FY522" s="13"/>
      <c r="FZ522" s="13"/>
      <c r="GA522" s="13"/>
      <c r="GB522" s="13"/>
      <c r="GC522" s="13"/>
      <c r="GD522" s="13"/>
      <c r="GE522" s="13"/>
      <c r="GF522" s="13"/>
      <c r="GG522" s="13"/>
      <c r="GH522" s="13"/>
      <c r="GI522" s="13"/>
      <c r="GJ522" s="13"/>
      <c r="GK522" s="13"/>
      <c r="GL522" s="13"/>
      <c r="GM522" s="13"/>
      <c r="GN522" s="13"/>
      <c r="GO522" s="13"/>
      <c r="GP522" s="13"/>
      <c r="GQ522" s="13"/>
      <c r="GR522" s="13"/>
      <c r="GS522" s="13"/>
      <c r="GT522" s="13"/>
      <c r="GU522" s="13"/>
      <c r="GV522" s="13"/>
      <c r="GW522" s="13"/>
      <c r="GX522" s="13"/>
      <c r="GY522" s="13"/>
      <c r="GZ522" s="13"/>
      <c r="HA522" s="13"/>
      <c r="HB522" s="13"/>
      <c r="HC522" s="13"/>
      <c r="HD522" s="13"/>
      <c r="HE522" s="13"/>
      <c r="HF522" s="13"/>
      <c r="HG522" s="13"/>
      <c r="HH522" s="13"/>
      <c r="HI522" s="13"/>
      <c r="HJ522" s="13"/>
      <c r="HK522" s="13"/>
      <c r="HL522" s="13"/>
      <c r="HM522" s="13"/>
      <c r="HN522" s="13"/>
      <c r="HO522" s="13"/>
      <c r="HP522" s="13"/>
      <c r="HQ522" s="13"/>
      <c r="HR522" s="13"/>
      <c r="HS522" s="13"/>
      <c r="HT522" s="13"/>
      <c r="HU522" s="13"/>
      <c r="HV522" s="13"/>
      <c r="HW522" s="13"/>
      <c r="HX522" s="13"/>
      <c r="HY522" s="13"/>
      <c r="HZ522" s="13"/>
      <c r="IA522" s="13"/>
      <c r="IB522" s="13"/>
      <c r="IC522" s="13"/>
      <c r="ID522" s="13"/>
      <c r="IE522" s="13"/>
      <c r="IF522" s="13"/>
      <c r="IG522" s="13"/>
      <c r="IH522" s="13"/>
      <c r="II522" s="13"/>
      <c r="IJ522" s="13"/>
      <c r="IK522" s="13"/>
      <c r="IL522" s="13"/>
      <c r="IM522" s="13"/>
      <c r="IN522" s="13"/>
      <c r="IO522" s="13"/>
      <c r="IP522" s="13"/>
      <c r="IQ522" s="13"/>
      <c r="IR522" s="13"/>
      <c r="IS522" s="13"/>
      <c r="IT522" s="13"/>
      <c r="IU522" s="13"/>
      <c r="IV522" s="13"/>
    </row>
    <row r="523" spans="19:256"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  <c r="DP523" s="13"/>
      <c r="DQ523" s="13"/>
      <c r="DR523" s="13"/>
      <c r="DS523" s="13"/>
      <c r="DT523" s="13"/>
      <c r="DU523" s="13"/>
      <c r="DV523" s="13"/>
      <c r="DW523" s="13"/>
      <c r="DX523" s="13"/>
      <c r="DY523" s="13"/>
      <c r="DZ523" s="13"/>
      <c r="EA523" s="13"/>
      <c r="EB523" s="13"/>
      <c r="EC523" s="13"/>
      <c r="ED523" s="13"/>
      <c r="EE523" s="13"/>
      <c r="EF523" s="13"/>
      <c r="EG523" s="13"/>
      <c r="EH523" s="13"/>
      <c r="EI523" s="13"/>
      <c r="EJ523" s="13"/>
      <c r="EK523" s="13"/>
      <c r="EL523" s="13"/>
      <c r="EM523" s="13"/>
      <c r="EN523" s="13"/>
      <c r="EO523" s="13"/>
      <c r="EP523" s="13"/>
      <c r="EQ523" s="13"/>
      <c r="ER523" s="13"/>
      <c r="ES523" s="13"/>
      <c r="ET523" s="13"/>
      <c r="EU523" s="13"/>
      <c r="EV523" s="13"/>
      <c r="EW523" s="13"/>
      <c r="EX523" s="13"/>
      <c r="EY523" s="13"/>
      <c r="EZ523" s="13"/>
      <c r="FA523" s="13"/>
      <c r="FB523" s="13"/>
      <c r="FC523" s="13"/>
      <c r="FD523" s="13"/>
      <c r="FE523" s="13"/>
      <c r="FF523" s="13"/>
      <c r="FG523" s="13"/>
      <c r="FH523" s="13"/>
      <c r="FI523" s="13"/>
      <c r="FJ523" s="13"/>
      <c r="FK523" s="13"/>
      <c r="FL523" s="13"/>
      <c r="FM523" s="13"/>
      <c r="FN523" s="13"/>
      <c r="FO523" s="13"/>
      <c r="FP523" s="13"/>
      <c r="FQ523" s="13"/>
      <c r="FR523" s="13"/>
      <c r="FS523" s="13"/>
      <c r="FT523" s="13"/>
      <c r="FU523" s="13"/>
      <c r="FV523" s="13"/>
      <c r="FW523" s="13"/>
      <c r="FX523" s="13"/>
      <c r="FY523" s="13"/>
      <c r="FZ523" s="13"/>
      <c r="GA523" s="13"/>
      <c r="GB523" s="13"/>
      <c r="GC523" s="13"/>
      <c r="GD523" s="13"/>
      <c r="GE523" s="13"/>
      <c r="GF523" s="13"/>
      <c r="GG523" s="13"/>
      <c r="GH523" s="13"/>
      <c r="GI523" s="13"/>
      <c r="GJ523" s="13"/>
      <c r="GK523" s="13"/>
      <c r="GL523" s="13"/>
      <c r="GM523" s="13"/>
      <c r="GN523" s="13"/>
      <c r="GO523" s="13"/>
      <c r="GP523" s="13"/>
      <c r="GQ523" s="13"/>
      <c r="GR523" s="13"/>
      <c r="GS523" s="13"/>
      <c r="GT523" s="13"/>
      <c r="GU523" s="13"/>
      <c r="GV523" s="13"/>
      <c r="GW523" s="13"/>
      <c r="GX523" s="13"/>
      <c r="GY523" s="13"/>
      <c r="GZ523" s="13"/>
      <c r="HA523" s="13"/>
      <c r="HB523" s="13"/>
      <c r="HC523" s="13"/>
      <c r="HD523" s="13"/>
      <c r="HE523" s="13"/>
      <c r="HF523" s="13"/>
      <c r="HG523" s="13"/>
      <c r="HH523" s="13"/>
      <c r="HI523" s="13"/>
      <c r="HJ523" s="13"/>
      <c r="HK523" s="13"/>
      <c r="HL523" s="13"/>
      <c r="HM523" s="13"/>
      <c r="HN523" s="13"/>
      <c r="HO523" s="13"/>
      <c r="HP523" s="13"/>
      <c r="HQ523" s="13"/>
      <c r="HR523" s="13"/>
      <c r="HS523" s="13"/>
      <c r="HT523" s="13"/>
      <c r="HU523" s="13"/>
      <c r="HV523" s="13"/>
      <c r="HW523" s="13"/>
      <c r="HX523" s="13"/>
      <c r="HY523" s="13"/>
      <c r="HZ523" s="13"/>
      <c r="IA523" s="13"/>
      <c r="IB523" s="13"/>
      <c r="IC523" s="13"/>
      <c r="ID523" s="13"/>
      <c r="IE523" s="13"/>
      <c r="IF523" s="13"/>
      <c r="IG523" s="13"/>
      <c r="IH523" s="13"/>
      <c r="II523" s="13"/>
      <c r="IJ523" s="13"/>
      <c r="IK523" s="13"/>
      <c r="IL523" s="13"/>
      <c r="IM523" s="13"/>
      <c r="IN523" s="13"/>
      <c r="IO523" s="13"/>
      <c r="IP523" s="13"/>
      <c r="IQ523" s="13"/>
      <c r="IR523" s="13"/>
      <c r="IS523" s="13"/>
      <c r="IT523" s="13"/>
      <c r="IU523" s="13"/>
      <c r="IV523" s="13"/>
    </row>
    <row r="524" spans="19:256"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  <c r="DW524" s="13"/>
      <c r="DX524" s="13"/>
      <c r="DY524" s="13"/>
      <c r="DZ524" s="13"/>
      <c r="EA524" s="13"/>
      <c r="EB524" s="13"/>
      <c r="EC524" s="13"/>
      <c r="ED524" s="13"/>
      <c r="EE524" s="13"/>
      <c r="EF524" s="13"/>
      <c r="EG524" s="13"/>
      <c r="EH524" s="13"/>
      <c r="EI524" s="13"/>
      <c r="EJ524" s="13"/>
      <c r="EK524" s="13"/>
      <c r="EL524" s="13"/>
      <c r="EM524" s="13"/>
      <c r="EN524" s="13"/>
      <c r="EO524" s="13"/>
      <c r="EP524" s="13"/>
      <c r="EQ524" s="13"/>
      <c r="ER524" s="13"/>
      <c r="ES524" s="13"/>
      <c r="ET524" s="13"/>
      <c r="EU524" s="13"/>
      <c r="EV524" s="13"/>
      <c r="EW524" s="13"/>
      <c r="EX524" s="13"/>
      <c r="EY524" s="13"/>
      <c r="EZ524" s="13"/>
      <c r="FA524" s="13"/>
      <c r="FB524" s="13"/>
      <c r="FC524" s="13"/>
      <c r="FD524" s="13"/>
      <c r="FE524" s="13"/>
      <c r="FF524" s="13"/>
      <c r="FG524" s="13"/>
      <c r="FH524" s="13"/>
      <c r="FI524" s="13"/>
      <c r="FJ524" s="13"/>
      <c r="FK524" s="13"/>
      <c r="FL524" s="13"/>
      <c r="FM524" s="13"/>
      <c r="FN524" s="13"/>
      <c r="FO524" s="13"/>
      <c r="FP524" s="13"/>
      <c r="FQ524" s="13"/>
      <c r="FR524" s="13"/>
      <c r="FS524" s="13"/>
      <c r="FT524" s="13"/>
      <c r="FU524" s="13"/>
      <c r="FV524" s="13"/>
      <c r="FW524" s="13"/>
      <c r="FX524" s="13"/>
      <c r="FY524" s="13"/>
      <c r="FZ524" s="13"/>
      <c r="GA524" s="13"/>
      <c r="GB524" s="13"/>
      <c r="GC524" s="13"/>
      <c r="GD524" s="13"/>
      <c r="GE524" s="13"/>
      <c r="GF524" s="13"/>
      <c r="GG524" s="13"/>
      <c r="GH524" s="13"/>
      <c r="GI524" s="13"/>
      <c r="GJ524" s="13"/>
      <c r="GK524" s="13"/>
      <c r="GL524" s="13"/>
      <c r="GM524" s="13"/>
      <c r="GN524" s="13"/>
      <c r="GO524" s="13"/>
      <c r="GP524" s="13"/>
      <c r="GQ524" s="13"/>
      <c r="GR524" s="13"/>
      <c r="GS524" s="13"/>
      <c r="GT524" s="13"/>
      <c r="GU524" s="13"/>
      <c r="GV524" s="13"/>
      <c r="GW524" s="13"/>
      <c r="GX524" s="13"/>
      <c r="GY524" s="13"/>
      <c r="GZ524" s="13"/>
      <c r="HA524" s="13"/>
      <c r="HB524" s="13"/>
      <c r="HC524" s="13"/>
      <c r="HD524" s="13"/>
      <c r="HE524" s="13"/>
      <c r="HF524" s="13"/>
      <c r="HG524" s="13"/>
      <c r="HH524" s="13"/>
      <c r="HI524" s="13"/>
      <c r="HJ524" s="13"/>
      <c r="HK524" s="13"/>
      <c r="HL524" s="13"/>
      <c r="HM524" s="13"/>
      <c r="HN524" s="13"/>
      <c r="HO524" s="13"/>
      <c r="HP524" s="13"/>
      <c r="HQ524" s="13"/>
      <c r="HR524" s="13"/>
      <c r="HS524" s="13"/>
      <c r="HT524" s="13"/>
      <c r="HU524" s="13"/>
      <c r="HV524" s="13"/>
      <c r="HW524" s="13"/>
      <c r="HX524" s="13"/>
      <c r="HY524" s="13"/>
      <c r="HZ524" s="13"/>
      <c r="IA524" s="13"/>
      <c r="IB524" s="13"/>
      <c r="IC524" s="13"/>
      <c r="ID524" s="13"/>
      <c r="IE524" s="13"/>
      <c r="IF524" s="13"/>
      <c r="IG524" s="13"/>
      <c r="IH524" s="13"/>
      <c r="II524" s="13"/>
      <c r="IJ524" s="13"/>
      <c r="IK524" s="13"/>
      <c r="IL524" s="13"/>
      <c r="IM524" s="13"/>
      <c r="IN524" s="13"/>
      <c r="IO524" s="13"/>
      <c r="IP524" s="13"/>
      <c r="IQ524" s="13"/>
      <c r="IR524" s="13"/>
      <c r="IS524" s="13"/>
      <c r="IT524" s="13"/>
      <c r="IU524" s="13"/>
      <c r="IV524" s="13"/>
    </row>
    <row r="525" spans="19:256"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  <c r="DP525" s="13"/>
      <c r="DQ525" s="13"/>
      <c r="DR525" s="13"/>
      <c r="DS525" s="13"/>
      <c r="DT525" s="13"/>
      <c r="DU525" s="13"/>
      <c r="DV525" s="13"/>
      <c r="DW525" s="13"/>
      <c r="DX525" s="13"/>
      <c r="DY525" s="13"/>
      <c r="DZ525" s="13"/>
      <c r="EA525" s="13"/>
      <c r="EB525" s="13"/>
      <c r="EC525" s="13"/>
      <c r="ED525" s="13"/>
      <c r="EE525" s="13"/>
      <c r="EF525" s="13"/>
      <c r="EG525" s="13"/>
      <c r="EH525" s="13"/>
      <c r="EI525" s="13"/>
      <c r="EJ525" s="13"/>
      <c r="EK525" s="13"/>
      <c r="EL525" s="13"/>
      <c r="EM525" s="13"/>
      <c r="EN525" s="13"/>
      <c r="EO525" s="13"/>
      <c r="EP525" s="13"/>
      <c r="EQ525" s="13"/>
      <c r="ER525" s="13"/>
      <c r="ES525" s="13"/>
      <c r="ET525" s="13"/>
      <c r="EU525" s="13"/>
      <c r="EV525" s="13"/>
      <c r="EW525" s="13"/>
      <c r="EX525" s="13"/>
      <c r="EY525" s="13"/>
      <c r="EZ525" s="13"/>
      <c r="FA525" s="13"/>
      <c r="FB525" s="13"/>
      <c r="FC525" s="13"/>
      <c r="FD525" s="13"/>
      <c r="FE525" s="13"/>
      <c r="FF525" s="13"/>
      <c r="FG525" s="13"/>
      <c r="FH525" s="13"/>
      <c r="FI525" s="13"/>
      <c r="FJ525" s="13"/>
      <c r="FK525" s="13"/>
      <c r="FL525" s="13"/>
      <c r="FM525" s="13"/>
      <c r="FN525" s="13"/>
      <c r="FO525" s="13"/>
      <c r="FP525" s="13"/>
      <c r="FQ525" s="13"/>
      <c r="FR525" s="13"/>
      <c r="FS525" s="13"/>
      <c r="FT525" s="13"/>
      <c r="FU525" s="13"/>
      <c r="FV525" s="13"/>
      <c r="FW525" s="13"/>
      <c r="FX525" s="13"/>
      <c r="FY525" s="13"/>
      <c r="FZ525" s="13"/>
      <c r="GA525" s="13"/>
      <c r="GB525" s="13"/>
      <c r="GC525" s="13"/>
      <c r="GD525" s="13"/>
      <c r="GE525" s="13"/>
      <c r="GF525" s="13"/>
      <c r="GG525" s="13"/>
      <c r="GH525" s="13"/>
      <c r="GI525" s="13"/>
      <c r="GJ525" s="13"/>
      <c r="GK525" s="13"/>
      <c r="GL525" s="13"/>
      <c r="GM525" s="13"/>
      <c r="GN525" s="13"/>
      <c r="GO525" s="13"/>
      <c r="GP525" s="13"/>
      <c r="GQ525" s="13"/>
      <c r="GR525" s="13"/>
      <c r="GS525" s="13"/>
      <c r="GT525" s="13"/>
      <c r="GU525" s="13"/>
      <c r="GV525" s="13"/>
      <c r="GW525" s="13"/>
      <c r="GX525" s="13"/>
      <c r="GY525" s="13"/>
      <c r="GZ525" s="13"/>
      <c r="HA525" s="13"/>
      <c r="HB525" s="13"/>
      <c r="HC525" s="13"/>
      <c r="HD525" s="13"/>
      <c r="HE525" s="13"/>
      <c r="HF525" s="13"/>
      <c r="HG525" s="13"/>
      <c r="HH525" s="13"/>
      <c r="HI525" s="13"/>
      <c r="HJ525" s="13"/>
      <c r="HK525" s="13"/>
      <c r="HL525" s="13"/>
      <c r="HM525" s="13"/>
      <c r="HN525" s="13"/>
      <c r="HO525" s="13"/>
      <c r="HP525" s="13"/>
      <c r="HQ525" s="13"/>
      <c r="HR525" s="13"/>
      <c r="HS525" s="13"/>
      <c r="HT525" s="13"/>
      <c r="HU525" s="13"/>
      <c r="HV525" s="13"/>
      <c r="HW525" s="13"/>
      <c r="HX525" s="13"/>
      <c r="HY525" s="13"/>
      <c r="HZ525" s="13"/>
      <c r="IA525" s="13"/>
      <c r="IB525" s="13"/>
      <c r="IC525" s="13"/>
      <c r="ID525" s="13"/>
      <c r="IE525" s="13"/>
      <c r="IF525" s="13"/>
      <c r="IG525" s="13"/>
      <c r="IH525" s="13"/>
      <c r="II525" s="13"/>
      <c r="IJ525" s="13"/>
      <c r="IK525" s="13"/>
      <c r="IL525" s="13"/>
      <c r="IM525" s="13"/>
      <c r="IN525" s="13"/>
      <c r="IO525" s="13"/>
      <c r="IP525" s="13"/>
      <c r="IQ525" s="13"/>
      <c r="IR525" s="13"/>
      <c r="IS525" s="13"/>
      <c r="IT525" s="13"/>
      <c r="IU525" s="13"/>
      <c r="IV525" s="13"/>
    </row>
    <row r="526" spans="19:256"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  <c r="DP526" s="13"/>
      <c r="DQ526" s="13"/>
      <c r="DR526" s="13"/>
      <c r="DS526" s="13"/>
      <c r="DT526" s="13"/>
      <c r="DU526" s="13"/>
      <c r="DV526" s="13"/>
      <c r="DW526" s="13"/>
      <c r="DX526" s="13"/>
      <c r="DY526" s="13"/>
      <c r="DZ526" s="13"/>
      <c r="EA526" s="13"/>
      <c r="EB526" s="13"/>
      <c r="EC526" s="13"/>
      <c r="ED526" s="13"/>
      <c r="EE526" s="13"/>
      <c r="EF526" s="13"/>
      <c r="EG526" s="13"/>
      <c r="EH526" s="13"/>
      <c r="EI526" s="13"/>
      <c r="EJ526" s="13"/>
      <c r="EK526" s="13"/>
      <c r="EL526" s="13"/>
      <c r="EM526" s="13"/>
      <c r="EN526" s="13"/>
      <c r="EO526" s="13"/>
      <c r="EP526" s="13"/>
      <c r="EQ526" s="13"/>
      <c r="ER526" s="13"/>
      <c r="ES526" s="13"/>
      <c r="ET526" s="13"/>
      <c r="EU526" s="13"/>
      <c r="EV526" s="13"/>
      <c r="EW526" s="13"/>
      <c r="EX526" s="13"/>
      <c r="EY526" s="13"/>
      <c r="EZ526" s="13"/>
      <c r="FA526" s="13"/>
      <c r="FB526" s="13"/>
      <c r="FC526" s="13"/>
      <c r="FD526" s="13"/>
      <c r="FE526" s="13"/>
      <c r="FF526" s="13"/>
      <c r="FG526" s="13"/>
      <c r="FH526" s="13"/>
      <c r="FI526" s="13"/>
      <c r="FJ526" s="13"/>
      <c r="FK526" s="13"/>
      <c r="FL526" s="13"/>
      <c r="FM526" s="13"/>
      <c r="FN526" s="13"/>
      <c r="FO526" s="13"/>
      <c r="FP526" s="13"/>
      <c r="FQ526" s="13"/>
      <c r="FR526" s="13"/>
      <c r="FS526" s="13"/>
      <c r="FT526" s="13"/>
      <c r="FU526" s="13"/>
      <c r="FV526" s="13"/>
      <c r="FW526" s="13"/>
      <c r="FX526" s="13"/>
      <c r="FY526" s="13"/>
      <c r="FZ526" s="13"/>
      <c r="GA526" s="13"/>
      <c r="GB526" s="13"/>
      <c r="GC526" s="13"/>
      <c r="GD526" s="13"/>
      <c r="GE526" s="13"/>
      <c r="GF526" s="13"/>
      <c r="GG526" s="13"/>
      <c r="GH526" s="13"/>
      <c r="GI526" s="13"/>
      <c r="GJ526" s="13"/>
      <c r="GK526" s="13"/>
      <c r="GL526" s="13"/>
      <c r="GM526" s="13"/>
      <c r="GN526" s="13"/>
      <c r="GO526" s="13"/>
      <c r="GP526" s="13"/>
      <c r="GQ526" s="13"/>
      <c r="GR526" s="13"/>
      <c r="GS526" s="13"/>
      <c r="GT526" s="13"/>
      <c r="GU526" s="13"/>
      <c r="GV526" s="13"/>
      <c r="GW526" s="13"/>
      <c r="GX526" s="13"/>
      <c r="GY526" s="13"/>
      <c r="GZ526" s="13"/>
      <c r="HA526" s="13"/>
      <c r="HB526" s="13"/>
      <c r="HC526" s="13"/>
      <c r="HD526" s="13"/>
      <c r="HE526" s="13"/>
      <c r="HF526" s="13"/>
      <c r="HG526" s="13"/>
      <c r="HH526" s="13"/>
      <c r="HI526" s="13"/>
      <c r="HJ526" s="13"/>
      <c r="HK526" s="13"/>
      <c r="HL526" s="13"/>
      <c r="HM526" s="13"/>
      <c r="HN526" s="13"/>
      <c r="HO526" s="13"/>
      <c r="HP526" s="13"/>
      <c r="HQ526" s="13"/>
      <c r="HR526" s="13"/>
      <c r="HS526" s="13"/>
      <c r="HT526" s="13"/>
      <c r="HU526" s="13"/>
      <c r="HV526" s="13"/>
      <c r="HW526" s="13"/>
      <c r="HX526" s="13"/>
      <c r="HY526" s="13"/>
      <c r="HZ526" s="13"/>
      <c r="IA526" s="13"/>
      <c r="IB526" s="13"/>
      <c r="IC526" s="13"/>
      <c r="ID526" s="13"/>
      <c r="IE526" s="13"/>
      <c r="IF526" s="13"/>
      <c r="IG526" s="13"/>
      <c r="IH526" s="13"/>
      <c r="II526" s="13"/>
      <c r="IJ526" s="13"/>
      <c r="IK526" s="13"/>
      <c r="IL526" s="13"/>
      <c r="IM526" s="13"/>
      <c r="IN526" s="13"/>
      <c r="IO526" s="13"/>
      <c r="IP526" s="13"/>
      <c r="IQ526" s="13"/>
      <c r="IR526" s="13"/>
      <c r="IS526" s="13"/>
      <c r="IT526" s="13"/>
      <c r="IU526" s="13"/>
      <c r="IV526" s="13"/>
    </row>
    <row r="527" spans="19:256"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  <c r="DW527" s="13"/>
      <c r="DX527" s="13"/>
      <c r="DY527" s="13"/>
      <c r="DZ527" s="13"/>
      <c r="EA527" s="13"/>
      <c r="EB527" s="13"/>
      <c r="EC527" s="13"/>
      <c r="ED527" s="13"/>
      <c r="EE527" s="13"/>
      <c r="EF527" s="13"/>
      <c r="EG527" s="13"/>
      <c r="EH527" s="13"/>
      <c r="EI527" s="13"/>
      <c r="EJ527" s="13"/>
      <c r="EK527" s="13"/>
      <c r="EL527" s="13"/>
      <c r="EM527" s="13"/>
      <c r="EN527" s="13"/>
      <c r="EO527" s="13"/>
      <c r="EP527" s="13"/>
      <c r="EQ527" s="13"/>
      <c r="ER527" s="13"/>
      <c r="ES527" s="13"/>
      <c r="ET527" s="13"/>
      <c r="EU527" s="13"/>
      <c r="EV527" s="13"/>
      <c r="EW527" s="13"/>
      <c r="EX527" s="13"/>
      <c r="EY527" s="13"/>
      <c r="EZ527" s="13"/>
      <c r="FA527" s="13"/>
      <c r="FB527" s="13"/>
      <c r="FC527" s="13"/>
      <c r="FD527" s="13"/>
      <c r="FE527" s="13"/>
      <c r="FF527" s="13"/>
      <c r="FG527" s="13"/>
      <c r="FH527" s="13"/>
      <c r="FI527" s="13"/>
      <c r="FJ527" s="13"/>
      <c r="FK527" s="13"/>
      <c r="FL527" s="13"/>
      <c r="FM527" s="13"/>
      <c r="FN527" s="13"/>
      <c r="FO527" s="13"/>
      <c r="FP527" s="13"/>
      <c r="FQ527" s="13"/>
      <c r="FR527" s="13"/>
      <c r="FS527" s="13"/>
      <c r="FT527" s="13"/>
      <c r="FU527" s="13"/>
      <c r="FV527" s="13"/>
      <c r="FW527" s="13"/>
      <c r="FX527" s="13"/>
      <c r="FY527" s="13"/>
      <c r="FZ527" s="13"/>
      <c r="GA527" s="13"/>
      <c r="GB527" s="13"/>
      <c r="GC527" s="13"/>
      <c r="GD527" s="13"/>
      <c r="GE527" s="13"/>
      <c r="GF527" s="13"/>
      <c r="GG527" s="13"/>
      <c r="GH527" s="13"/>
      <c r="GI527" s="13"/>
      <c r="GJ527" s="13"/>
      <c r="GK527" s="13"/>
      <c r="GL527" s="13"/>
      <c r="GM527" s="13"/>
      <c r="GN527" s="13"/>
      <c r="GO527" s="13"/>
      <c r="GP527" s="13"/>
      <c r="GQ527" s="13"/>
      <c r="GR527" s="13"/>
      <c r="GS527" s="13"/>
      <c r="GT527" s="13"/>
      <c r="GU527" s="13"/>
      <c r="GV527" s="13"/>
      <c r="GW527" s="13"/>
      <c r="GX527" s="13"/>
      <c r="GY527" s="13"/>
      <c r="GZ527" s="13"/>
      <c r="HA527" s="13"/>
      <c r="HB527" s="13"/>
      <c r="HC527" s="13"/>
      <c r="HD527" s="13"/>
      <c r="HE527" s="13"/>
      <c r="HF527" s="13"/>
      <c r="HG527" s="13"/>
      <c r="HH527" s="13"/>
      <c r="HI527" s="13"/>
      <c r="HJ527" s="13"/>
      <c r="HK527" s="13"/>
      <c r="HL527" s="13"/>
      <c r="HM527" s="13"/>
      <c r="HN527" s="13"/>
      <c r="HO527" s="13"/>
      <c r="HP527" s="13"/>
      <c r="HQ527" s="13"/>
      <c r="HR527" s="13"/>
      <c r="HS527" s="13"/>
      <c r="HT527" s="13"/>
      <c r="HU527" s="13"/>
      <c r="HV527" s="13"/>
      <c r="HW527" s="13"/>
      <c r="HX527" s="13"/>
      <c r="HY527" s="13"/>
      <c r="HZ527" s="13"/>
      <c r="IA527" s="13"/>
      <c r="IB527" s="13"/>
      <c r="IC527" s="13"/>
      <c r="ID527" s="13"/>
      <c r="IE527" s="13"/>
      <c r="IF527" s="13"/>
      <c r="IG527" s="13"/>
      <c r="IH527" s="13"/>
      <c r="II527" s="13"/>
      <c r="IJ527" s="13"/>
      <c r="IK527" s="13"/>
      <c r="IL527" s="13"/>
      <c r="IM527" s="13"/>
      <c r="IN527" s="13"/>
      <c r="IO527" s="13"/>
      <c r="IP527" s="13"/>
      <c r="IQ527" s="13"/>
      <c r="IR527" s="13"/>
      <c r="IS527" s="13"/>
      <c r="IT527" s="13"/>
      <c r="IU527" s="13"/>
      <c r="IV527" s="13"/>
    </row>
    <row r="528" spans="19:256"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  <c r="DP528" s="13"/>
      <c r="DQ528" s="13"/>
      <c r="DR528" s="13"/>
      <c r="DS528" s="13"/>
      <c r="DT528" s="13"/>
      <c r="DU528" s="13"/>
      <c r="DV528" s="13"/>
      <c r="DW528" s="13"/>
      <c r="DX528" s="13"/>
      <c r="DY528" s="13"/>
      <c r="DZ528" s="13"/>
      <c r="EA528" s="13"/>
      <c r="EB528" s="13"/>
      <c r="EC528" s="13"/>
      <c r="ED528" s="13"/>
      <c r="EE528" s="13"/>
      <c r="EF528" s="13"/>
      <c r="EG528" s="13"/>
      <c r="EH528" s="13"/>
      <c r="EI528" s="13"/>
      <c r="EJ528" s="13"/>
      <c r="EK528" s="13"/>
      <c r="EL528" s="13"/>
      <c r="EM528" s="13"/>
      <c r="EN528" s="13"/>
      <c r="EO528" s="13"/>
      <c r="EP528" s="13"/>
      <c r="EQ528" s="13"/>
      <c r="ER528" s="13"/>
      <c r="ES528" s="13"/>
      <c r="ET528" s="13"/>
      <c r="EU528" s="13"/>
      <c r="EV528" s="13"/>
      <c r="EW528" s="13"/>
      <c r="EX528" s="13"/>
      <c r="EY528" s="13"/>
      <c r="EZ528" s="13"/>
      <c r="FA528" s="13"/>
      <c r="FB528" s="13"/>
      <c r="FC528" s="13"/>
      <c r="FD528" s="13"/>
      <c r="FE528" s="13"/>
      <c r="FF528" s="13"/>
      <c r="FG528" s="13"/>
      <c r="FH528" s="13"/>
      <c r="FI528" s="13"/>
      <c r="FJ528" s="13"/>
      <c r="FK528" s="13"/>
      <c r="FL528" s="13"/>
      <c r="FM528" s="13"/>
      <c r="FN528" s="13"/>
      <c r="FO528" s="13"/>
      <c r="FP528" s="13"/>
      <c r="FQ528" s="13"/>
      <c r="FR528" s="13"/>
      <c r="FS528" s="13"/>
      <c r="FT528" s="13"/>
      <c r="FU528" s="13"/>
      <c r="FV528" s="13"/>
      <c r="FW528" s="13"/>
      <c r="FX528" s="13"/>
      <c r="FY528" s="13"/>
      <c r="FZ528" s="13"/>
      <c r="GA528" s="13"/>
      <c r="GB528" s="13"/>
      <c r="GC528" s="13"/>
      <c r="GD528" s="13"/>
      <c r="GE528" s="13"/>
      <c r="GF528" s="13"/>
      <c r="GG528" s="13"/>
      <c r="GH528" s="13"/>
      <c r="GI528" s="13"/>
      <c r="GJ528" s="13"/>
      <c r="GK528" s="13"/>
      <c r="GL528" s="13"/>
      <c r="GM528" s="13"/>
      <c r="GN528" s="13"/>
      <c r="GO528" s="13"/>
      <c r="GP528" s="13"/>
      <c r="GQ528" s="13"/>
      <c r="GR528" s="13"/>
      <c r="GS528" s="13"/>
      <c r="GT528" s="13"/>
      <c r="GU528" s="13"/>
      <c r="GV528" s="13"/>
      <c r="GW528" s="13"/>
      <c r="GX528" s="13"/>
      <c r="GY528" s="13"/>
      <c r="GZ528" s="13"/>
      <c r="HA528" s="13"/>
      <c r="HB528" s="13"/>
      <c r="HC528" s="13"/>
      <c r="HD528" s="13"/>
      <c r="HE528" s="13"/>
      <c r="HF528" s="13"/>
      <c r="HG528" s="13"/>
      <c r="HH528" s="13"/>
      <c r="HI528" s="13"/>
      <c r="HJ528" s="13"/>
      <c r="HK528" s="13"/>
      <c r="HL528" s="13"/>
      <c r="HM528" s="13"/>
      <c r="HN528" s="13"/>
      <c r="HO528" s="13"/>
      <c r="HP528" s="13"/>
      <c r="HQ528" s="13"/>
      <c r="HR528" s="13"/>
      <c r="HS528" s="13"/>
      <c r="HT528" s="13"/>
      <c r="HU528" s="13"/>
      <c r="HV528" s="13"/>
      <c r="HW528" s="13"/>
      <c r="HX528" s="13"/>
      <c r="HY528" s="13"/>
      <c r="HZ528" s="13"/>
      <c r="IA528" s="13"/>
      <c r="IB528" s="13"/>
      <c r="IC528" s="13"/>
      <c r="ID528" s="13"/>
      <c r="IE528" s="13"/>
      <c r="IF528" s="13"/>
      <c r="IG528" s="13"/>
      <c r="IH528" s="13"/>
      <c r="II528" s="13"/>
      <c r="IJ528" s="13"/>
      <c r="IK528" s="13"/>
      <c r="IL528" s="13"/>
      <c r="IM528" s="13"/>
      <c r="IN528" s="13"/>
      <c r="IO528" s="13"/>
      <c r="IP528" s="13"/>
      <c r="IQ528" s="13"/>
      <c r="IR528" s="13"/>
      <c r="IS528" s="13"/>
      <c r="IT528" s="13"/>
      <c r="IU528" s="13"/>
      <c r="IV528" s="13"/>
    </row>
    <row r="529" spans="19:256"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  <c r="FC529" s="13"/>
      <c r="FD529" s="13"/>
      <c r="FE529" s="13"/>
      <c r="FF529" s="13"/>
      <c r="FG529" s="13"/>
      <c r="FH529" s="13"/>
      <c r="FI529" s="13"/>
      <c r="FJ529" s="13"/>
      <c r="FK529" s="13"/>
      <c r="FL529" s="13"/>
      <c r="FM529" s="13"/>
      <c r="FN529" s="13"/>
      <c r="FO529" s="13"/>
      <c r="FP529" s="13"/>
      <c r="FQ529" s="13"/>
      <c r="FR529" s="13"/>
      <c r="FS529" s="13"/>
      <c r="FT529" s="13"/>
      <c r="FU529" s="13"/>
      <c r="FV529" s="13"/>
      <c r="FW529" s="13"/>
      <c r="FX529" s="13"/>
      <c r="FY529" s="13"/>
      <c r="FZ529" s="13"/>
      <c r="GA529" s="13"/>
      <c r="GB529" s="13"/>
      <c r="GC529" s="13"/>
      <c r="GD529" s="13"/>
      <c r="GE529" s="13"/>
      <c r="GF529" s="13"/>
      <c r="GG529" s="13"/>
      <c r="GH529" s="13"/>
      <c r="GI529" s="13"/>
      <c r="GJ529" s="13"/>
      <c r="GK529" s="13"/>
      <c r="GL529" s="13"/>
      <c r="GM529" s="13"/>
      <c r="GN529" s="13"/>
      <c r="GO529" s="13"/>
      <c r="GP529" s="13"/>
      <c r="GQ529" s="13"/>
      <c r="GR529" s="13"/>
      <c r="GS529" s="13"/>
      <c r="GT529" s="13"/>
      <c r="GU529" s="13"/>
      <c r="GV529" s="13"/>
      <c r="GW529" s="13"/>
      <c r="GX529" s="13"/>
      <c r="GY529" s="13"/>
      <c r="GZ529" s="13"/>
      <c r="HA529" s="13"/>
      <c r="HB529" s="13"/>
      <c r="HC529" s="13"/>
      <c r="HD529" s="13"/>
      <c r="HE529" s="13"/>
      <c r="HF529" s="13"/>
      <c r="HG529" s="13"/>
      <c r="HH529" s="13"/>
      <c r="HI529" s="13"/>
      <c r="HJ529" s="13"/>
      <c r="HK529" s="13"/>
      <c r="HL529" s="13"/>
      <c r="HM529" s="13"/>
      <c r="HN529" s="13"/>
      <c r="HO529" s="13"/>
      <c r="HP529" s="13"/>
      <c r="HQ529" s="13"/>
      <c r="HR529" s="13"/>
      <c r="HS529" s="13"/>
      <c r="HT529" s="13"/>
      <c r="HU529" s="13"/>
      <c r="HV529" s="13"/>
      <c r="HW529" s="13"/>
      <c r="HX529" s="13"/>
      <c r="HY529" s="13"/>
      <c r="HZ529" s="13"/>
      <c r="IA529" s="13"/>
      <c r="IB529" s="13"/>
      <c r="IC529" s="13"/>
      <c r="ID529" s="13"/>
      <c r="IE529" s="13"/>
      <c r="IF529" s="13"/>
      <c r="IG529" s="13"/>
      <c r="IH529" s="13"/>
      <c r="II529" s="13"/>
      <c r="IJ529" s="13"/>
      <c r="IK529" s="13"/>
      <c r="IL529" s="13"/>
      <c r="IM529" s="13"/>
      <c r="IN529" s="13"/>
      <c r="IO529" s="13"/>
      <c r="IP529" s="13"/>
      <c r="IQ529" s="13"/>
      <c r="IR529" s="13"/>
      <c r="IS529" s="13"/>
      <c r="IT529" s="13"/>
      <c r="IU529" s="13"/>
      <c r="IV529" s="13"/>
    </row>
    <row r="530" spans="19:256"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  <c r="DW530" s="13"/>
      <c r="DX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  <c r="EL530" s="13"/>
      <c r="EM530" s="13"/>
      <c r="EN530" s="13"/>
      <c r="EO530" s="13"/>
      <c r="EP530" s="13"/>
      <c r="EQ530" s="13"/>
      <c r="ER530" s="13"/>
      <c r="ES530" s="13"/>
      <c r="ET530" s="13"/>
      <c r="EU530" s="13"/>
      <c r="EV530" s="13"/>
      <c r="EW530" s="13"/>
      <c r="EX530" s="13"/>
      <c r="EY530" s="13"/>
      <c r="EZ530" s="13"/>
      <c r="FA530" s="13"/>
      <c r="FB530" s="13"/>
      <c r="FC530" s="13"/>
      <c r="FD530" s="13"/>
      <c r="FE530" s="13"/>
      <c r="FF530" s="13"/>
      <c r="FG530" s="13"/>
      <c r="FH530" s="13"/>
      <c r="FI530" s="13"/>
      <c r="FJ530" s="13"/>
      <c r="FK530" s="13"/>
      <c r="FL530" s="13"/>
      <c r="FM530" s="13"/>
      <c r="FN530" s="13"/>
      <c r="FO530" s="13"/>
      <c r="FP530" s="13"/>
      <c r="FQ530" s="13"/>
      <c r="FR530" s="13"/>
      <c r="FS530" s="13"/>
      <c r="FT530" s="13"/>
      <c r="FU530" s="13"/>
      <c r="FV530" s="13"/>
      <c r="FW530" s="13"/>
      <c r="FX530" s="13"/>
      <c r="FY530" s="13"/>
      <c r="FZ530" s="13"/>
      <c r="GA530" s="13"/>
      <c r="GB530" s="13"/>
      <c r="GC530" s="13"/>
      <c r="GD530" s="13"/>
      <c r="GE530" s="13"/>
      <c r="GF530" s="13"/>
      <c r="GG530" s="13"/>
      <c r="GH530" s="13"/>
      <c r="GI530" s="13"/>
      <c r="GJ530" s="13"/>
      <c r="GK530" s="13"/>
      <c r="GL530" s="13"/>
      <c r="GM530" s="13"/>
      <c r="GN530" s="13"/>
      <c r="GO530" s="13"/>
      <c r="GP530" s="13"/>
      <c r="GQ530" s="13"/>
      <c r="GR530" s="13"/>
      <c r="GS530" s="13"/>
      <c r="GT530" s="13"/>
      <c r="GU530" s="13"/>
      <c r="GV530" s="13"/>
      <c r="GW530" s="13"/>
      <c r="GX530" s="13"/>
      <c r="GY530" s="13"/>
      <c r="GZ530" s="13"/>
      <c r="HA530" s="13"/>
      <c r="HB530" s="13"/>
      <c r="HC530" s="13"/>
      <c r="HD530" s="13"/>
      <c r="HE530" s="13"/>
      <c r="HF530" s="13"/>
      <c r="HG530" s="13"/>
      <c r="HH530" s="13"/>
      <c r="HI530" s="13"/>
      <c r="HJ530" s="13"/>
      <c r="HK530" s="13"/>
      <c r="HL530" s="13"/>
      <c r="HM530" s="13"/>
      <c r="HN530" s="13"/>
      <c r="HO530" s="13"/>
      <c r="HP530" s="13"/>
      <c r="HQ530" s="13"/>
      <c r="HR530" s="13"/>
      <c r="HS530" s="13"/>
      <c r="HT530" s="13"/>
      <c r="HU530" s="13"/>
      <c r="HV530" s="13"/>
      <c r="HW530" s="13"/>
      <c r="HX530" s="13"/>
      <c r="HY530" s="13"/>
      <c r="HZ530" s="13"/>
      <c r="IA530" s="13"/>
      <c r="IB530" s="13"/>
      <c r="IC530" s="13"/>
      <c r="ID530" s="13"/>
      <c r="IE530" s="13"/>
      <c r="IF530" s="13"/>
      <c r="IG530" s="13"/>
      <c r="IH530" s="13"/>
      <c r="II530" s="13"/>
      <c r="IJ530" s="13"/>
      <c r="IK530" s="13"/>
      <c r="IL530" s="13"/>
      <c r="IM530" s="13"/>
      <c r="IN530" s="13"/>
      <c r="IO530" s="13"/>
      <c r="IP530" s="13"/>
      <c r="IQ530" s="13"/>
      <c r="IR530" s="13"/>
      <c r="IS530" s="13"/>
      <c r="IT530" s="13"/>
      <c r="IU530" s="13"/>
      <c r="IV530" s="13"/>
    </row>
    <row r="531" spans="19:256"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  <c r="DP531" s="13"/>
      <c r="DQ531" s="13"/>
      <c r="DR531" s="13"/>
      <c r="DS531" s="13"/>
      <c r="DT531" s="13"/>
      <c r="DU531" s="13"/>
      <c r="DV531" s="13"/>
      <c r="DW531" s="13"/>
      <c r="DX531" s="13"/>
      <c r="DY531" s="13"/>
      <c r="DZ531" s="13"/>
      <c r="EA531" s="13"/>
      <c r="EB531" s="13"/>
      <c r="EC531" s="13"/>
      <c r="ED531" s="13"/>
      <c r="EE531" s="13"/>
      <c r="EF531" s="13"/>
      <c r="EG531" s="13"/>
      <c r="EH531" s="13"/>
      <c r="EI531" s="13"/>
      <c r="EJ531" s="13"/>
      <c r="EK531" s="13"/>
      <c r="EL531" s="13"/>
      <c r="EM531" s="13"/>
      <c r="EN531" s="13"/>
      <c r="EO531" s="13"/>
      <c r="EP531" s="13"/>
      <c r="EQ531" s="13"/>
      <c r="ER531" s="13"/>
      <c r="ES531" s="13"/>
      <c r="ET531" s="13"/>
      <c r="EU531" s="13"/>
      <c r="EV531" s="13"/>
      <c r="EW531" s="13"/>
      <c r="EX531" s="13"/>
      <c r="EY531" s="13"/>
      <c r="EZ531" s="13"/>
      <c r="FA531" s="13"/>
      <c r="FB531" s="13"/>
      <c r="FC531" s="13"/>
      <c r="FD531" s="13"/>
      <c r="FE531" s="13"/>
      <c r="FF531" s="13"/>
      <c r="FG531" s="13"/>
      <c r="FH531" s="13"/>
      <c r="FI531" s="13"/>
      <c r="FJ531" s="13"/>
      <c r="FK531" s="13"/>
      <c r="FL531" s="13"/>
      <c r="FM531" s="13"/>
      <c r="FN531" s="13"/>
      <c r="FO531" s="13"/>
      <c r="FP531" s="13"/>
      <c r="FQ531" s="13"/>
      <c r="FR531" s="13"/>
      <c r="FS531" s="13"/>
      <c r="FT531" s="13"/>
      <c r="FU531" s="13"/>
      <c r="FV531" s="13"/>
      <c r="FW531" s="13"/>
      <c r="FX531" s="13"/>
      <c r="FY531" s="13"/>
      <c r="FZ531" s="13"/>
      <c r="GA531" s="13"/>
      <c r="GB531" s="13"/>
      <c r="GC531" s="13"/>
      <c r="GD531" s="13"/>
      <c r="GE531" s="13"/>
      <c r="GF531" s="13"/>
      <c r="GG531" s="13"/>
      <c r="GH531" s="13"/>
      <c r="GI531" s="13"/>
      <c r="GJ531" s="13"/>
      <c r="GK531" s="13"/>
      <c r="GL531" s="13"/>
      <c r="GM531" s="13"/>
      <c r="GN531" s="13"/>
      <c r="GO531" s="13"/>
      <c r="GP531" s="13"/>
      <c r="GQ531" s="13"/>
      <c r="GR531" s="13"/>
      <c r="GS531" s="13"/>
      <c r="GT531" s="13"/>
      <c r="GU531" s="13"/>
      <c r="GV531" s="13"/>
      <c r="GW531" s="13"/>
      <c r="GX531" s="13"/>
      <c r="GY531" s="13"/>
      <c r="GZ531" s="13"/>
      <c r="HA531" s="13"/>
      <c r="HB531" s="13"/>
      <c r="HC531" s="13"/>
      <c r="HD531" s="13"/>
      <c r="HE531" s="13"/>
      <c r="HF531" s="13"/>
      <c r="HG531" s="13"/>
      <c r="HH531" s="13"/>
      <c r="HI531" s="13"/>
      <c r="HJ531" s="13"/>
      <c r="HK531" s="13"/>
      <c r="HL531" s="13"/>
      <c r="HM531" s="13"/>
      <c r="HN531" s="13"/>
      <c r="HO531" s="13"/>
      <c r="HP531" s="13"/>
      <c r="HQ531" s="13"/>
      <c r="HR531" s="13"/>
      <c r="HS531" s="13"/>
      <c r="HT531" s="13"/>
      <c r="HU531" s="13"/>
      <c r="HV531" s="13"/>
      <c r="HW531" s="13"/>
      <c r="HX531" s="13"/>
      <c r="HY531" s="13"/>
      <c r="HZ531" s="13"/>
      <c r="IA531" s="13"/>
      <c r="IB531" s="13"/>
      <c r="IC531" s="13"/>
      <c r="ID531" s="13"/>
      <c r="IE531" s="13"/>
      <c r="IF531" s="13"/>
      <c r="IG531" s="13"/>
      <c r="IH531" s="13"/>
      <c r="II531" s="13"/>
      <c r="IJ531" s="13"/>
      <c r="IK531" s="13"/>
      <c r="IL531" s="13"/>
      <c r="IM531" s="13"/>
      <c r="IN531" s="13"/>
      <c r="IO531" s="13"/>
      <c r="IP531" s="13"/>
      <c r="IQ531" s="13"/>
      <c r="IR531" s="13"/>
      <c r="IS531" s="13"/>
      <c r="IT531" s="13"/>
      <c r="IU531" s="13"/>
      <c r="IV531" s="13"/>
    </row>
    <row r="532" spans="19:256"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  <c r="DW532" s="13"/>
      <c r="DX532" s="13"/>
      <c r="DY532" s="13"/>
      <c r="DZ532" s="13"/>
      <c r="EA532" s="13"/>
      <c r="EB532" s="13"/>
      <c r="EC532" s="13"/>
      <c r="ED532" s="13"/>
      <c r="EE532" s="13"/>
      <c r="EF532" s="13"/>
      <c r="EG532" s="13"/>
      <c r="EH532" s="13"/>
      <c r="EI532" s="13"/>
      <c r="EJ532" s="13"/>
      <c r="EK532" s="13"/>
      <c r="EL532" s="13"/>
      <c r="EM532" s="13"/>
      <c r="EN532" s="13"/>
      <c r="EO532" s="13"/>
      <c r="EP532" s="13"/>
      <c r="EQ532" s="13"/>
      <c r="ER532" s="13"/>
      <c r="ES532" s="13"/>
      <c r="ET532" s="13"/>
      <c r="EU532" s="13"/>
      <c r="EV532" s="13"/>
      <c r="EW532" s="13"/>
      <c r="EX532" s="13"/>
      <c r="EY532" s="13"/>
      <c r="EZ532" s="13"/>
      <c r="FA532" s="13"/>
      <c r="FB532" s="13"/>
      <c r="FC532" s="13"/>
      <c r="FD532" s="13"/>
      <c r="FE532" s="13"/>
      <c r="FF532" s="13"/>
      <c r="FG532" s="13"/>
      <c r="FH532" s="13"/>
      <c r="FI532" s="13"/>
      <c r="FJ532" s="13"/>
      <c r="FK532" s="13"/>
      <c r="FL532" s="13"/>
      <c r="FM532" s="13"/>
      <c r="FN532" s="13"/>
      <c r="FO532" s="13"/>
      <c r="FP532" s="13"/>
      <c r="FQ532" s="13"/>
      <c r="FR532" s="13"/>
      <c r="FS532" s="13"/>
      <c r="FT532" s="13"/>
      <c r="FU532" s="13"/>
      <c r="FV532" s="13"/>
      <c r="FW532" s="13"/>
      <c r="FX532" s="13"/>
      <c r="FY532" s="13"/>
      <c r="FZ532" s="13"/>
      <c r="GA532" s="13"/>
      <c r="GB532" s="13"/>
      <c r="GC532" s="13"/>
      <c r="GD532" s="13"/>
      <c r="GE532" s="13"/>
      <c r="GF532" s="13"/>
      <c r="GG532" s="13"/>
      <c r="GH532" s="13"/>
      <c r="GI532" s="13"/>
      <c r="GJ532" s="13"/>
      <c r="GK532" s="13"/>
      <c r="GL532" s="13"/>
      <c r="GM532" s="13"/>
      <c r="GN532" s="13"/>
      <c r="GO532" s="13"/>
      <c r="GP532" s="13"/>
      <c r="GQ532" s="13"/>
      <c r="GR532" s="13"/>
      <c r="GS532" s="13"/>
      <c r="GT532" s="13"/>
      <c r="GU532" s="13"/>
      <c r="GV532" s="13"/>
      <c r="GW532" s="13"/>
      <c r="GX532" s="13"/>
      <c r="GY532" s="13"/>
      <c r="GZ532" s="13"/>
      <c r="HA532" s="13"/>
      <c r="HB532" s="13"/>
      <c r="HC532" s="13"/>
      <c r="HD532" s="13"/>
      <c r="HE532" s="13"/>
      <c r="HF532" s="13"/>
      <c r="HG532" s="13"/>
      <c r="HH532" s="13"/>
      <c r="HI532" s="13"/>
      <c r="HJ532" s="13"/>
      <c r="HK532" s="13"/>
      <c r="HL532" s="13"/>
      <c r="HM532" s="13"/>
      <c r="HN532" s="13"/>
      <c r="HO532" s="13"/>
      <c r="HP532" s="13"/>
      <c r="HQ532" s="13"/>
      <c r="HR532" s="13"/>
      <c r="HS532" s="13"/>
      <c r="HT532" s="13"/>
      <c r="HU532" s="13"/>
      <c r="HV532" s="13"/>
      <c r="HW532" s="13"/>
      <c r="HX532" s="13"/>
      <c r="HY532" s="13"/>
      <c r="HZ532" s="13"/>
      <c r="IA532" s="13"/>
      <c r="IB532" s="13"/>
      <c r="IC532" s="13"/>
      <c r="ID532" s="13"/>
      <c r="IE532" s="13"/>
      <c r="IF532" s="13"/>
      <c r="IG532" s="13"/>
      <c r="IH532" s="13"/>
      <c r="II532" s="13"/>
      <c r="IJ532" s="13"/>
      <c r="IK532" s="13"/>
      <c r="IL532" s="13"/>
      <c r="IM532" s="13"/>
      <c r="IN532" s="13"/>
      <c r="IO532" s="13"/>
      <c r="IP532" s="13"/>
      <c r="IQ532" s="13"/>
      <c r="IR532" s="13"/>
      <c r="IS532" s="13"/>
      <c r="IT532" s="13"/>
      <c r="IU532" s="13"/>
      <c r="IV532" s="13"/>
    </row>
    <row r="533" spans="19:256"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  <c r="DP533" s="13"/>
      <c r="DQ533" s="13"/>
      <c r="DR533" s="13"/>
      <c r="DS533" s="13"/>
      <c r="DT533" s="13"/>
      <c r="DU533" s="13"/>
      <c r="DV533" s="13"/>
      <c r="DW533" s="13"/>
      <c r="DX533" s="13"/>
      <c r="DY533" s="13"/>
      <c r="DZ533" s="13"/>
      <c r="EA533" s="13"/>
      <c r="EB533" s="13"/>
      <c r="EC533" s="13"/>
      <c r="ED533" s="13"/>
      <c r="EE533" s="13"/>
      <c r="EF533" s="13"/>
      <c r="EG533" s="13"/>
      <c r="EH533" s="13"/>
      <c r="EI533" s="13"/>
      <c r="EJ533" s="13"/>
      <c r="EK533" s="13"/>
      <c r="EL533" s="13"/>
      <c r="EM533" s="13"/>
      <c r="EN533" s="13"/>
      <c r="EO533" s="13"/>
      <c r="EP533" s="13"/>
      <c r="EQ533" s="13"/>
      <c r="ER533" s="13"/>
      <c r="ES533" s="13"/>
      <c r="ET533" s="13"/>
      <c r="EU533" s="13"/>
      <c r="EV533" s="13"/>
      <c r="EW533" s="13"/>
      <c r="EX533" s="13"/>
      <c r="EY533" s="13"/>
      <c r="EZ533" s="13"/>
      <c r="FA533" s="13"/>
      <c r="FB533" s="13"/>
      <c r="FC533" s="13"/>
      <c r="FD533" s="13"/>
      <c r="FE533" s="13"/>
      <c r="FF533" s="13"/>
      <c r="FG533" s="13"/>
      <c r="FH533" s="13"/>
      <c r="FI533" s="13"/>
      <c r="FJ533" s="13"/>
      <c r="FK533" s="13"/>
      <c r="FL533" s="13"/>
      <c r="FM533" s="13"/>
      <c r="FN533" s="13"/>
      <c r="FO533" s="13"/>
      <c r="FP533" s="13"/>
      <c r="FQ533" s="13"/>
      <c r="FR533" s="13"/>
      <c r="FS533" s="13"/>
      <c r="FT533" s="13"/>
      <c r="FU533" s="13"/>
      <c r="FV533" s="13"/>
      <c r="FW533" s="13"/>
      <c r="FX533" s="13"/>
      <c r="FY533" s="13"/>
      <c r="FZ533" s="13"/>
      <c r="GA533" s="13"/>
      <c r="GB533" s="13"/>
      <c r="GC533" s="13"/>
      <c r="GD533" s="13"/>
      <c r="GE533" s="13"/>
      <c r="GF533" s="13"/>
      <c r="GG533" s="13"/>
      <c r="GH533" s="13"/>
      <c r="GI533" s="13"/>
      <c r="GJ533" s="13"/>
      <c r="GK533" s="13"/>
      <c r="GL533" s="13"/>
      <c r="GM533" s="13"/>
      <c r="GN533" s="13"/>
      <c r="GO533" s="13"/>
      <c r="GP533" s="13"/>
      <c r="GQ533" s="13"/>
      <c r="GR533" s="13"/>
      <c r="GS533" s="13"/>
      <c r="GT533" s="13"/>
      <c r="GU533" s="13"/>
      <c r="GV533" s="13"/>
      <c r="GW533" s="13"/>
      <c r="GX533" s="13"/>
      <c r="GY533" s="13"/>
      <c r="GZ533" s="13"/>
      <c r="HA533" s="13"/>
      <c r="HB533" s="13"/>
      <c r="HC533" s="13"/>
      <c r="HD533" s="13"/>
      <c r="HE533" s="13"/>
      <c r="HF533" s="13"/>
      <c r="HG533" s="13"/>
      <c r="HH533" s="13"/>
      <c r="HI533" s="13"/>
      <c r="HJ533" s="13"/>
      <c r="HK533" s="13"/>
      <c r="HL533" s="13"/>
      <c r="HM533" s="13"/>
      <c r="HN533" s="13"/>
      <c r="HO533" s="13"/>
      <c r="HP533" s="13"/>
      <c r="HQ533" s="13"/>
      <c r="HR533" s="13"/>
      <c r="HS533" s="13"/>
      <c r="HT533" s="13"/>
      <c r="HU533" s="13"/>
      <c r="HV533" s="13"/>
      <c r="HW533" s="13"/>
      <c r="HX533" s="13"/>
      <c r="HY533" s="13"/>
      <c r="HZ533" s="13"/>
      <c r="IA533" s="13"/>
      <c r="IB533" s="13"/>
      <c r="IC533" s="13"/>
      <c r="ID533" s="13"/>
      <c r="IE533" s="13"/>
      <c r="IF533" s="13"/>
      <c r="IG533" s="13"/>
      <c r="IH533" s="13"/>
      <c r="II533" s="13"/>
      <c r="IJ533" s="13"/>
      <c r="IK533" s="13"/>
      <c r="IL533" s="13"/>
      <c r="IM533" s="13"/>
      <c r="IN533" s="13"/>
      <c r="IO533" s="13"/>
      <c r="IP533" s="13"/>
      <c r="IQ533" s="13"/>
      <c r="IR533" s="13"/>
      <c r="IS533" s="13"/>
      <c r="IT533" s="13"/>
      <c r="IU533" s="13"/>
      <c r="IV533" s="13"/>
    </row>
    <row r="534" spans="19:256"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CY534" s="13"/>
      <c r="CZ534" s="13"/>
      <c r="DA534" s="13"/>
      <c r="DB534" s="13"/>
      <c r="DC534" s="13"/>
      <c r="DD534" s="13"/>
      <c r="DE534" s="13"/>
      <c r="DF534" s="13"/>
      <c r="DG534" s="13"/>
      <c r="DH534" s="13"/>
      <c r="DI534" s="13"/>
      <c r="DJ534" s="13"/>
      <c r="DK534" s="13"/>
      <c r="DL534" s="13"/>
      <c r="DM534" s="13"/>
      <c r="DN534" s="13"/>
      <c r="DO534" s="13"/>
      <c r="DP534" s="13"/>
      <c r="DQ534" s="13"/>
      <c r="DR534" s="13"/>
      <c r="DS534" s="13"/>
      <c r="DT534" s="13"/>
      <c r="DU534" s="13"/>
      <c r="DV534" s="13"/>
      <c r="DW534" s="13"/>
      <c r="DX534" s="13"/>
      <c r="DY534" s="13"/>
      <c r="DZ534" s="13"/>
      <c r="EA534" s="13"/>
      <c r="EB534" s="13"/>
      <c r="EC534" s="13"/>
      <c r="ED534" s="13"/>
      <c r="EE534" s="13"/>
      <c r="EF534" s="13"/>
      <c r="EG534" s="13"/>
      <c r="EH534" s="13"/>
      <c r="EI534" s="13"/>
      <c r="EJ534" s="13"/>
      <c r="EK534" s="13"/>
      <c r="EL534" s="13"/>
      <c r="EM534" s="13"/>
      <c r="EN534" s="13"/>
      <c r="EO534" s="13"/>
      <c r="EP534" s="13"/>
      <c r="EQ534" s="13"/>
      <c r="ER534" s="13"/>
      <c r="ES534" s="13"/>
      <c r="ET534" s="13"/>
      <c r="EU534" s="13"/>
      <c r="EV534" s="13"/>
      <c r="EW534" s="13"/>
      <c r="EX534" s="13"/>
      <c r="EY534" s="13"/>
      <c r="EZ534" s="13"/>
      <c r="FA534" s="13"/>
      <c r="FB534" s="13"/>
      <c r="FC534" s="13"/>
      <c r="FD534" s="13"/>
      <c r="FE534" s="13"/>
      <c r="FF534" s="13"/>
      <c r="FG534" s="13"/>
      <c r="FH534" s="13"/>
      <c r="FI534" s="13"/>
      <c r="FJ534" s="13"/>
      <c r="FK534" s="13"/>
      <c r="FL534" s="13"/>
      <c r="FM534" s="13"/>
      <c r="FN534" s="13"/>
      <c r="FO534" s="13"/>
      <c r="FP534" s="13"/>
      <c r="FQ534" s="13"/>
      <c r="FR534" s="13"/>
      <c r="FS534" s="13"/>
      <c r="FT534" s="13"/>
      <c r="FU534" s="13"/>
      <c r="FV534" s="13"/>
      <c r="FW534" s="13"/>
      <c r="FX534" s="13"/>
      <c r="FY534" s="13"/>
      <c r="FZ534" s="13"/>
      <c r="GA534" s="13"/>
      <c r="GB534" s="13"/>
      <c r="GC534" s="13"/>
      <c r="GD534" s="13"/>
      <c r="GE534" s="13"/>
      <c r="GF534" s="13"/>
      <c r="GG534" s="13"/>
      <c r="GH534" s="13"/>
      <c r="GI534" s="13"/>
      <c r="GJ534" s="13"/>
      <c r="GK534" s="13"/>
      <c r="GL534" s="13"/>
      <c r="GM534" s="13"/>
      <c r="GN534" s="13"/>
      <c r="GO534" s="13"/>
      <c r="GP534" s="13"/>
      <c r="GQ534" s="13"/>
      <c r="GR534" s="13"/>
      <c r="GS534" s="13"/>
      <c r="GT534" s="13"/>
      <c r="GU534" s="13"/>
      <c r="GV534" s="13"/>
      <c r="GW534" s="13"/>
      <c r="GX534" s="13"/>
      <c r="GY534" s="13"/>
      <c r="GZ534" s="13"/>
      <c r="HA534" s="13"/>
      <c r="HB534" s="13"/>
      <c r="HC534" s="13"/>
      <c r="HD534" s="13"/>
      <c r="HE534" s="13"/>
      <c r="HF534" s="13"/>
      <c r="HG534" s="13"/>
      <c r="HH534" s="13"/>
      <c r="HI534" s="13"/>
      <c r="HJ534" s="13"/>
      <c r="HK534" s="13"/>
      <c r="HL534" s="13"/>
      <c r="HM534" s="13"/>
      <c r="HN534" s="13"/>
      <c r="HO534" s="13"/>
      <c r="HP534" s="13"/>
      <c r="HQ534" s="13"/>
      <c r="HR534" s="13"/>
      <c r="HS534" s="13"/>
      <c r="HT534" s="13"/>
      <c r="HU534" s="13"/>
      <c r="HV534" s="13"/>
      <c r="HW534" s="13"/>
      <c r="HX534" s="13"/>
      <c r="HY534" s="13"/>
      <c r="HZ534" s="13"/>
      <c r="IA534" s="13"/>
      <c r="IB534" s="13"/>
      <c r="IC534" s="13"/>
      <c r="ID534" s="13"/>
      <c r="IE534" s="13"/>
      <c r="IF534" s="13"/>
      <c r="IG534" s="13"/>
      <c r="IH534" s="13"/>
      <c r="II534" s="13"/>
      <c r="IJ534" s="13"/>
      <c r="IK534" s="13"/>
      <c r="IL534" s="13"/>
      <c r="IM534" s="13"/>
      <c r="IN534" s="13"/>
      <c r="IO534" s="13"/>
      <c r="IP534" s="13"/>
      <c r="IQ534" s="13"/>
      <c r="IR534" s="13"/>
      <c r="IS534" s="13"/>
      <c r="IT534" s="13"/>
      <c r="IU534" s="13"/>
      <c r="IV534" s="13"/>
    </row>
    <row r="535" spans="19:256"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CY535" s="13"/>
      <c r="CZ535" s="13"/>
      <c r="DA535" s="13"/>
      <c r="DB535" s="13"/>
      <c r="DC535" s="13"/>
      <c r="DD535" s="13"/>
      <c r="DE535" s="13"/>
      <c r="DF535" s="13"/>
      <c r="DG535" s="13"/>
      <c r="DH535" s="13"/>
      <c r="DI535" s="13"/>
      <c r="DJ535" s="13"/>
      <c r="DK535" s="13"/>
      <c r="DL535" s="13"/>
      <c r="DM535" s="13"/>
      <c r="DN535" s="13"/>
      <c r="DO535" s="13"/>
      <c r="DP535" s="13"/>
      <c r="DQ535" s="13"/>
      <c r="DR535" s="13"/>
      <c r="DS535" s="13"/>
      <c r="DT535" s="13"/>
      <c r="DU535" s="13"/>
      <c r="DV535" s="13"/>
      <c r="DW535" s="13"/>
      <c r="DX535" s="13"/>
      <c r="DY535" s="13"/>
      <c r="DZ535" s="13"/>
      <c r="EA535" s="13"/>
      <c r="EB535" s="13"/>
      <c r="EC535" s="13"/>
      <c r="ED535" s="13"/>
      <c r="EE535" s="13"/>
      <c r="EF535" s="13"/>
      <c r="EG535" s="13"/>
      <c r="EH535" s="13"/>
      <c r="EI535" s="13"/>
      <c r="EJ535" s="13"/>
      <c r="EK535" s="13"/>
      <c r="EL535" s="13"/>
      <c r="EM535" s="13"/>
      <c r="EN535" s="13"/>
      <c r="EO535" s="13"/>
      <c r="EP535" s="13"/>
      <c r="EQ535" s="13"/>
      <c r="ER535" s="13"/>
      <c r="ES535" s="13"/>
      <c r="ET535" s="13"/>
      <c r="EU535" s="13"/>
      <c r="EV535" s="13"/>
      <c r="EW535" s="13"/>
      <c r="EX535" s="13"/>
      <c r="EY535" s="13"/>
      <c r="EZ535" s="13"/>
      <c r="FA535" s="13"/>
      <c r="FB535" s="13"/>
      <c r="FC535" s="13"/>
      <c r="FD535" s="13"/>
      <c r="FE535" s="13"/>
      <c r="FF535" s="13"/>
      <c r="FG535" s="13"/>
      <c r="FH535" s="13"/>
      <c r="FI535" s="13"/>
      <c r="FJ535" s="13"/>
      <c r="FK535" s="13"/>
      <c r="FL535" s="13"/>
      <c r="FM535" s="13"/>
      <c r="FN535" s="13"/>
      <c r="FO535" s="13"/>
      <c r="FP535" s="13"/>
      <c r="FQ535" s="13"/>
      <c r="FR535" s="13"/>
      <c r="FS535" s="13"/>
      <c r="FT535" s="13"/>
      <c r="FU535" s="13"/>
      <c r="FV535" s="13"/>
      <c r="FW535" s="13"/>
      <c r="FX535" s="13"/>
      <c r="FY535" s="13"/>
      <c r="FZ535" s="13"/>
      <c r="GA535" s="13"/>
      <c r="GB535" s="13"/>
      <c r="GC535" s="13"/>
      <c r="GD535" s="13"/>
      <c r="GE535" s="13"/>
      <c r="GF535" s="13"/>
      <c r="GG535" s="13"/>
      <c r="GH535" s="13"/>
      <c r="GI535" s="13"/>
      <c r="GJ535" s="13"/>
      <c r="GK535" s="13"/>
      <c r="GL535" s="13"/>
      <c r="GM535" s="13"/>
      <c r="GN535" s="13"/>
      <c r="GO535" s="13"/>
      <c r="GP535" s="13"/>
      <c r="GQ535" s="13"/>
      <c r="GR535" s="13"/>
      <c r="GS535" s="13"/>
      <c r="GT535" s="13"/>
      <c r="GU535" s="13"/>
      <c r="GV535" s="13"/>
      <c r="GW535" s="13"/>
      <c r="GX535" s="13"/>
      <c r="GY535" s="13"/>
      <c r="GZ535" s="13"/>
      <c r="HA535" s="13"/>
      <c r="HB535" s="13"/>
      <c r="HC535" s="13"/>
      <c r="HD535" s="13"/>
      <c r="HE535" s="13"/>
      <c r="HF535" s="13"/>
      <c r="HG535" s="13"/>
      <c r="HH535" s="13"/>
      <c r="HI535" s="13"/>
      <c r="HJ535" s="13"/>
      <c r="HK535" s="13"/>
      <c r="HL535" s="13"/>
      <c r="HM535" s="13"/>
      <c r="HN535" s="13"/>
      <c r="HO535" s="13"/>
      <c r="HP535" s="13"/>
      <c r="HQ535" s="13"/>
      <c r="HR535" s="13"/>
      <c r="HS535" s="13"/>
      <c r="HT535" s="13"/>
      <c r="HU535" s="13"/>
      <c r="HV535" s="13"/>
      <c r="HW535" s="13"/>
      <c r="HX535" s="13"/>
      <c r="HY535" s="13"/>
      <c r="HZ535" s="13"/>
      <c r="IA535" s="13"/>
      <c r="IB535" s="13"/>
      <c r="IC535" s="13"/>
      <c r="ID535" s="13"/>
      <c r="IE535" s="13"/>
      <c r="IF535" s="13"/>
      <c r="IG535" s="13"/>
      <c r="IH535" s="13"/>
      <c r="II535" s="13"/>
      <c r="IJ535" s="13"/>
      <c r="IK535" s="13"/>
      <c r="IL535" s="13"/>
      <c r="IM535" s="13"/>
      <c r="IN535" s="13"/>
      <c r="IO535" s="13"/>
      <c r="IP535" s="13"/>
      <c r="IQ535" s="13"/>
      <c r="IR535" s="13"/>
      <c r="IS535" s="13"/>
      <c r="IT535" s="13"/>
      <c r="IU535" s="13"/>
      <c r="IV535" s="13"/>
    </row>
    <row r="536" spans="19:256"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  <c r="DP536" s="13"/>
      <c r="DQ536" s="13"/>
      <c r="DR536" s="13"/>
      <c r="DS536" s="13"/>
      <c r="DT536" s="13"/>
      <c r="DU536" s="13"/>
      <c r="DV536" s="13"/>
      <c r="DW536" s="13"/>
      <c r="DX536" s="13"/>
      <c r="DY536" s="13"/>
      <c r="DZ536" s="13"/>
      <c r="EA536" s="13"/>
      <c r="EB536" s="13"/>
      <c r="EC536" s="13"/>
      <c r="ED536" s="13"/>
      <c r="EE536" s="13"/>
      <c r="EF536" s="13"/>
      <c r="EG536" s="13"/>
      <c r="EH536" s="13"/>
      <c r="EI536" s="13"/>
      <c r="EJ536" s="13"/>
      <c r="EK536" s="13"/>
      <c r="EL536" s="13"/>
      <c r="EM536" s="13"/>
      <c r="EN536" s="13"/>
      <c r="EO536" s="13"/>
      <c r="EP536" s="13"/>
      <c r="EQ536" s="13"/>
      <c r="ER536" s="13"/>
      <c r="ES536" s="13"/>
      <c r="ET536" s="13"/>
      <c r="EU536" s="13"/>
      <c r="EV536" s="13"/>
      <c r="EW536" s="13"/>
      <c r="EX536" s="13"/>
      <c r="EY536" s="13"/>
      <c r="EZ536" s="13"/>
      <c r="FA536" s="13"/>
      <c r="FB536" s="13"/>
      <c r="FC536" s="13"/>
      <c r="FD536" s="13"/>
      <c r="FE536" s="13"/>
      <c r="FF536" s="13"/>
      <c r="FG536" s="13"/>
      <c r="FH536" s="13"/>
      <c r="FI536" s="13"/>
      <c r="FJ536" s="13"/>
      <c r="FK536" s="13"/>
      <c r="FL536" s="13"/>
      <c r="FM536" s="13"/>
      <c r="FN536" s="13"/>
      <c r="FO536" s="13"/>
      <c r="FP536" s="13"/>
      <c r="FQ536" s="13"/>
      <c r="FR536" s="13"/>
      <c r="FS536" s="13"/>
      <c r="FT536" s="13"/>
      <c r="FU536" s="13"/>
      <c r="FV536" s="13"/>
      <c r="FW536" s="13"/>
      <c r="FX536" s="13"/>
      <c r="FY536" s="13"/>
      <c r="FZ536" s="13"/>
      <c r="GA536" s="13"/>
      <c r="GB536" s="13"/>
      <c r="GC536" s="13"/>
      <c r="GD536" s="13"/>
      <c r="GE536" s="13"/>
      <c r="GF536" s="13"/>
      <c r="GG536" s="13"/>
      <c r="GH536" s="13"/>
      <c r="GI536" s="13"/>
      <c r="GJ536" s="13"/>
      <c r="GK536" s="13"/>
      <c r="GL536" s="13"/>
      <c r="GM536" s="13"/>
      <c r="GN536" s="13"/>
      <c r="GO536" s="13"/>
      <c r="GP536" s="13"/>
      <c r="GQ536" s="13"/>
      <c r="GR536" s="13"/>
      <c r="GS536" s="13"/>
      <c r="GT536" s="13"/>
      <c r="GU536" s="13"/>
      <c r="GV536" s="13"/>
      <c r="GW536" s="13"/>
      <c r="GX536" s="13"/>
      <c r="GY536" s="13"/>
      <c r="GZ536" s="13"/>
      <c r="HA536" s="13"/>
      <c r="HB536" s="13"/>
      <c r="HC536" s="13"/>
      <c r="HD536" s="13"/>
      <c r="HE536" s="13"/>
      <c r="HF536" s="13"/>
      <c r="HG536" s="13"/>
      <c r="HH536" s="13"/>
      <c r="HI536" s="13"/>
      <c r="HJ536" s="13"/>
      <c r="HK536" s="13"/>
      <c r="HL536" s="13"/>
      <c r="HM536" s="13"/>
      <c r="HN536" s="13"/>
      <c r="HO536" s="13"/>
      <c r="HP536" s="13"/>
      <c r="HQ536" s="13"/>
      <c r="HR536" s="13"/>
      <c r="HS536" s="13"/>
      <c r="HT536" s="13"/>
      <c r="HU536" s="13"/>
      <c r="HV536" s="13"/>
      <c r="HW536" s="13"/>
      <c r="HX536" s="13"/>
      <c r="HY536" s="13"/>
      <c r="HZ536" s="13"/>
      <c r="IA536" s="13"/>
      <c r="IB536" s="13"/>
      <c r="IC536" s="13"/>
      <c r="ID536" s="13"/>
      <c r="IE536" s="13"/>
      <c r="IF536" s="13"/>
      <c r="IG536" s="13"/>
      <c r="IH536" s="13"/>
      <c r="II536" s="13"/>
      <c r="IJ536" s="13"/>
      <c r="IK536" s="13"/>
      <c r="IL536" s="13"/>
      <c r="IM536" s="13"/>
      <c r="IN536" s="13"/>
      <c r="IO536" s="13"/>
      <c r="IP536" s="13"/>
      <c r="IQ536" s="13"/>
      <c r="IR536" s="13"/>
      <c r="IS536" s="13"/>
      <c r="IT536" s="13"/>
      <c r="IU536" s="13"/>
      <c r="IV536" s="13"/>
    </row>
    <row r="537" spans="19:256"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  <c r="DP537" s="13"/>
      <c r="DQ537" s="13"/>
      <c r="DR537" s="13"/>
      <c r="DS537" s="13"/>
      <c r="DT537" s="13"/>
      <c r="DU537" s="13"/>
      <c r="DV537" s="13"/>
      <c r="DW537" s="13"/>
      <c r="DX537" s="13"/>
      <c r="DY537" s="13"/>
      <c r="DZ537" s="13"/>
      <c r="EA537" s="13"/>
      <c r="EB537" s="13"/>
      <c r="EC537" s="13"/>
      <c r="ED537" s="13"/>
      <c r="EE537" s="13"/>
      <c r="EF537" s="13"/>
      <c r="EG537" s="13"/>
      <c r="EH537" s="13"/>
      <c r="EI537" s="13"/>
      <c r="EJ537" s="13"/>
      <c r="EK537" s="13"/>
      <c r="EL537" s="13"/>
      <c r="EM537" s="13"/>
      <c r="EN537" s="13"/>
      <c r="EO537" s="13"/>
      <c r="EP537" s="13"/>
      <c r="EQ537" s="13"/>
      <c r="ER537" s="13"/>
      <c r="ES537" s="13"/>
      <c r="ET537" s="13"/>
      <c r="EU537" s="13"/>
      <c r="EV537" s="13"/>
      <c r="EW537" s="13"/>
      <c r="EX537" s="13"/>
      <c r="EY537" s="13"/>
      <c r="EZ537" s="13"/>
      <c r="FA537" s="13"/>
      <c r="FB537" s="13"/>
      <c r="FC537" s="13"/>
      <c r="FD537" s="13"/>
      <c r="FE537" s="13"/>
      <c r="FF537" s="13"/>
      <c r="FG537" s="13"/>
      <c r="FH537" s="13"/>
      <c r="FI537" s="13"/>
      <c r="FJ537" s="13"/>
      <c r="FK537" s="13"/>
      <c r="FL537" s="13"/>
      <c r="FM537" s="13"/>
      <c r="FN537" s="13"/>
      <c r="FO537" s="13"/>
      <c r="FP537" s="13"/>
      <c r="FQ537" s="13"/>
      <c r="FR537" s="13"/>
      <c r="FS537" s="13"/>
      <c r="FT537" s="13"/>
      <c r="FU537" s="13"/>
      <c r="FV537" s="13"/>
      <c r="FW537" s="13"/>
      <c r="FX537" s="13"/>
      <c r="FY537" s="13"/>
      <c r="FZ537" s="13"/>
      <c r="GA537" s="13"/>
      <c r="GB537" s="13"/>
      <c r="GC537" s="13"/>
      <c r="GD537" s="13"/>
      <c r="GE537" s="13"/>
      <c r="GF537" s="13"/>
      <c r="GG537" s="13"/>
      <c r="GH537" s="13"/>
      <c r="GI537" s="13"/>
      <c r="GJ537" s="13"/>
      <c r="GK537" s="13"/>
      <c r="GL537" s="13"/>
      <c r="GM537" s="13"/>
      <c r="GN537" s="13"/>
      <c r="GO537" s="13"/>
      <c r="GP537" s="13"/>
      <c r="GQ537" s="13"/>
      <c r="GR537" s="13"/>
      <c r="GS537" s="13"/>
      <c r="GT537" s="13"/>
      <c r="GU537" s="13"/>
      <c r="GV537" s="13"/>
      <c r="GW537" s="13"/>
      <c r="GX537" s="13"/>
      <c r="GY537" s="13"/>
      <c r="GZ537" s="13"/>
      <c r="HA537" s="13"/>
      <c r="HB537" s="13"/>
      <c r="HC537" s="13"/>
      <c r="HD537" s="13"/>
      <c r="HE537" s="13"/>
      <c r="HF537" s="13"/>
      <c r="HG537" s="13"/>
      <c r="HH537" s="13"/>
      <c r="HI537" s="13"/>
      <c r="HJ537" s="13"/>
      <c r="HK537" s="13"/>
      <c r="HL537" s="13"/>
      <c r="HM537" s="13"/>
      <c r="HN537" s="13"/>
      <c r="HO537" s="13"/>
      <c r="HP537" s="13"/>
      <c r="HQ537" s="13"/>
      <c r="HR537" s="13"/>
      <c r="HS537" s="13"/>
      <c r="HT537" s="13"/>
      <c r="HU537" s="13"/>
      <c r="HV537" s="13"/>
      <c r="HW537" s="13"/>
      <c r="HX537" s="13"/>
      <c r="HY537" s="13"/>
      <c r="HZ537" s="13"/>
      <c r="IA537" s="13"/>
      <c r="IB537" s="13"/>
      <c r="IC537" s="13"/>
      <c r="ID537" s="13"/>
      <c r="IE537" s="13"/>
      <c r="IF537" s="13"/>
      <c r="IG537" s="13"/>
      <c r="IH537" s="13"/>
      <c r="II537" s="13"/>
      <c r="IJ537" s="13"/>
      <c r="IK537" s="13"/>
      <c r="IL537" s="13"/>
      <c r="IM537" s="13"/>
      <c r="IN537" s="13"/>
      <c r="IO537" s="13"/>
      <c r="IP537" s="13"/>
      <c r="IQ537" s="13"/>
      <c r="IR537" s="13"/>
      <c r="IS537" s="13"/>
      <c r="IT537" s="13"/>
      <c r="IU537" s="13"/>
      <c r="IV537" s="13"/>
    </row>
    <row r="538" spans="19:256"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  <c r="DW538" s="13"/>
      <c r="DX538" s="13"/>
      <c r="DY538" s="13"/>
      <c r="DZ538" s="13"/>
      <c r="EA538" s="13"/>
      <c r="EB538" s="13"/>
      <c r="EC538" s="13"/>
      <c r="ED538" s="13"/>
      <c r="EE538" s="13"/>
      <c r="EF538" s="13"/>
      <c r="EG538" s="13"/>
      <c r="EH538" s="13"/>
      <c r="EI538" s="13"/>
      <c r="EJ538" s="13"/>
      <c r="EK538" s="13"/>
      <c r="EL538" s="13"/>
      <c r="EM538" s="13"/>
      <c r="EN538" s="13"/>
      <c r="EO538" s="13"/>
      <c r="EP538" s="13"/>
      <c r="EQ538" s="13"/>
      <c r="ER538" s="13"/>
      <c r="ES538" s="13"/>
      <c r="ET538" s="13"/>
      <c r="EU538" s="13"/>
      <c r="EV538" s="13"/>
      <c r="EW538" s="13"/>
      <c r="EX538" s="13"/>
      <c r="EY538" s="13"/>
      <c r="EZ538" s="13"/>
      <c r="FA538" s="13"/>
      <c r="FB538" s="13"/>
      <c r="FC538" s="13"/>
      <c r="FD538" s="13"/>
      <c r="FE538" s="13"/>
      <c r="FF538" s="13"/>
      <c r="FG538" s="13"/>
      <c r="FH538" s="13"/>
      <c r="FI538" s="13"/>
      <c r="FJ538" s="13"/>
      <c r="FK538" s="13"/>
      <c r="FL538" s="13"/>
      <c r="FM538" s="13"/>
      <c r="FN538" s="13"/>
      <c r="FO538" s="13"/>
      <c r="FP538" s="13"/>
      <c r="FQ538" s="13"/>
      <c r="FR538" s="13"/>
      <c r="FS538" s="13"/>
      <c r="FT538" s="13"/>
      <c r="FU538" s="13"/>
      <c r="FV538" s="13"/>
      <c r="FW538" s="13"/>
      <c r="FX538" s="13"/>
      <c r="FY538" s="13"/>
      <c r="FZ538" s="13"/>
      <c r="GA538" s="13"/>
      <c r="GB538" s="13"/>
      <c r="GC538" s="13"/>
      <c r="GD538" s="13"/>
      <c r="GE538" s="13"/>
      <c r="GF538" s="13"/>
      <c r="GG538" s="13"/>
      <c r="GH538" s="13"/>
      <c r="GI538" s="13"/>
      <c r="GJ538" s="13"/>
      <c r="GK538" s="13"/>
      <c r="GL538" s="13"/>
      <c r="GM538" s="13"/>
      <c r="GN538" s="13"/>
      <c r="GO538" s="13"/>
      <c r="GP538" s="13"/>
      <c r="GQ538" s="13"/>
      <c r="GR538" s="13"/>
      <c r="GS538" s="13"/>
      <c r="GT538" s="13"/>
      <c r="GU538" s="13"/>
      <c r="GV538" s="13"/>
      <c r="GW538" s="13"/>
      <c r="GX538" s="13"/>
      <c r="GY538" s="13"/>
      <c r="GZ538" s="13"/>
      <c r="HA538" s="13"/>
      <c r="HB538" s="13"/>
      <c r="HC538" s="13"/>
      <c r="HD538" s="13"/>
      <c r="HE538" s="13"/>
      <c r="HF538" s="13"/>
      <c r="HG538" s="13"/>
      <c r="HH538" s="13"/>
      <c r="HI538" s="13"/>
      <c r="HJ538" s="13"/>
      <c r="HK538" s="13"/>
      <c r="HL538" s="13"/>
      <c r="HM538" s="13"/>
      <c r="HN538" s="13"/>
      <c r="HO538" s="13"/>
      <c r="HP538" s="13"/>
      <c r="HQ538" s="13"/>
      <c r="HR538" s="13"/>
      <c r="HS538" s="13"/>
      <c r="HT538" s="13"/>
      <c r="HU538" s="13"/>
      <c r="HV538" s="13"/>
      <c r="HW538" s="13"/>
      <c r="HX538" s="13"/>
      <c r="HY538" s="13"/>
      <c r="HZ538" s="13"/>
      <c r="IA538" s="13"/>
      <c r="IB538" s="13"/>
      <c r="IC538" s="13"/>
      <c r="ID538" s="13"/>
      <c r="IE538" s="13"/>
      <c r="IF538" s="13"/>
      <c r="IG538" s="13"/>
      <c r="IH538" s="13"/>
      <c r="II538" s="13"/>
      <c r="IJ538" s="13"/>
      <c r="IK538" s="13"/>
      <c r="IL538" s="13"/>
      <c r="IM538" s="13"/>
      <c r="IN538" s="13"/>
      <c r="IO538" s="13"/>
      <c r="IP538" s="13"/>
      <c r="IQ538" s="13"/>
      <c r="IR538" s="13"/>
      <c r="IS538" s="13"/>
      <c r="IT538" s="13"/>
      <c r="IU538" s="13"/>
      <c r="IV538" s="13"/>
    </row>
    <row r="539" spans="19:256"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  <c r="DW539" s="13"/>
      <c r="DX539" s="13"/>
      <c r="DY539" s="13"/>
      <c r="DZ539" s="13"/>
      <c r="EA539" s="13"/>
      <c r="EB539" s="13"/>
      <c r="EC539" s="13"/>
      <c r="ED539" s="13"/>
      <c r="EE539" s="13"/>
      <c r="EF539" s="13"/>
      <c r="EG539" s="13"/>
      <c r="EH539" s="13"/>
      <c r="EI539" s="13"/>
      <c r="EJ539" s="13"/>
      <c r="EK539" s="13"/>
      <c r="EL539" s="13"/>
      <c r="EM539" s="13"/>
      <c r="EN539" s="13"/>
      <c r="EO539" s="13"/>
      <c r="EP539" s="13"/>
      <c r="EQ539" s="13"/>
      <c r="ER539" s="13"/>
      <c r="ES539" s="13"/>
      <c r="ET539" s="13"/>
      <c r="EU539" s="13"/>
      <c r="EV539" s="13"/>
      <c r="EW539" s="13"/>
      <c r="EX539" s="13"/>
      <c r="EY539" s="13"/>
      <c r="EZ539" s="13"/>
      <c r="FA539" s="13"/>
      <c r="FB539" s="13"/>
      <c r="FC539" s="13"/>
      <c r="FD539" s="13"/>
      <c r="FE539" s="13"/>
      <c r="FF539" s="13"/>
      <c r="FG539" s="13"/>
      <c r="FH539" s="13"/>
      <c r="FI539" s="13"/>
      <c r="FJ539" s="13"/>
      <c r="FK539" s="13"/>
      <c r="FL539" s="13"/>
      <c r="FM539" s="13"/>
      <c r="FN539" s="13"/>
      <c r="FO539" s="13"/>
      <c r="FP539" s="13"/>
      <c r="FQ539" s="13"/>
      <c r="FR539" s="13"/>
      <c r="FS539" s="13"/>
      <c r="FT539" s="13"/>
      <c r="FU539" s="13"/>
      <c r="FV539" s="13"/>
      <c r="FW539" s="13"/>
      <c r="FX539" s="13"/>
      <c r="FY539" s="13"/>
      <c r="FZ539" s="13"/>
      <c r="GA539" s="13"/>
      <c r="GB539" s="13"/>
      <c r="GC539" s="13"/>
      <c r="GD539" s="13"/>
      <c r="GE539" s="13"/>
      <c r="GF539" s="13"/>
      <c r="GG539" s="13"/>
      <c r="GH539" s="13"/>
      <c r="GI539" s="13"/>
      <c r="GJ539" s="13"/>
      <c r="GK539" s="13"/>
      <c r="GL539" s="13"/>
      <c r="GM539" s="13"/>
      <c r="GN539" s="13"/>
      <c r="GO539" s="13"/>
      <c r="GP539" s="13"/>
      <c r="GQ539" s="13"/>
      <c r="GR539" s="13"/>
      <c r="GS539" s="13"/>
      <c r="GT539" s="13"/>
      <c r="GU539" s="13"/>
      <c r="GV539" s="13"/>
      <c r="GW539" s="13"/>
      <c r="GX539" s="13"/>
      <c r="GY539" s="13"/>
      <c r="GZ539" s="13"/>
      <c r="HA539" s="13"/>
      <c r="HB539" s="13"/>
      <c r="HC539" s="13"/>
      <c r="HD539" s="13"/>
      <c r="HE539" s="13"/>
      <c r="HF539" s="13"/>
      <c r="HG539" s="13"/>
      <c r="HH539" s="13"/>
      <c r="HI539" s="13"/>
      <c r="HJ539" s="13"/>
      <c r="HK539" s="13"/>
      <c r="HL539" s="13"/>
      <c r="HM539" s="13"/>
      <c r="HN539" s="13"/>
      <c r="HO539" s="13"/>
      <c r="HP539" s="13"/>
      <c r="HQ539" s="13"/>
      <c r="HR539" s="13"/>
      <c r="HS539" s="13"/>
      <c r="HT539" s="13"/>
      <c r="HU539" s="13"/>
      <c r="HV539" s="13"/>
      <c r="HW539" s="13"/>
      <c r="HX539" s="13"/>
      <c r="HY539" s="13"/>
      <c r="HZ539" s="13"/>
      <c r="IA539" s="13"/>
      <c r="IB539" s="13"/>
      <c r="IC539" s="13"/>
      <c r="ID539" s="13"/>
      <c r="IE539" s="13"/>
      <c r="IF539" s="13"/>
      <c r="IG539" s="13"/>
      <c r="IH539" s="13"/>
      <c r="II539" s="13"/>
      <c r="IJ539" s="13"/>
      <c r="IK539" s="13"/>
      <c r="IL539" s="13"/>
      <c r="IM539" s="13"/>
      <c r="IN539" s="13"/>
      <c r="IO539" s="13"/>
      <c r="IP539" s="13"/>
      <c r="IQ539" s="13"/>
      <c r="IR539" s="13"/>
      <c r="IS539" s="13"/>
      <c r="IT539" s="13"/>
      <c r="IU539" s="13"/>
      <c r="IV539" s="13"/>
    </row>
    <row r="540" spans="19:256"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  <c r="DP540" s="13"/>
      <c r="DQ540" s="13"/>
      <c r="DR540" s="13"/>
      <c r="DS540" s="13"/>
      <c r="DT540" s="13"/>
      <c r="DU540" s="13"/>
      <c r="DV540" s="13"/>
      <c r="DW540" s="13"/>
      <c r="DX540" s="13"/>
      <c r="DY540" s="13"/>
      <c r="DZ540" s="13"/>
      <c r="EA540" s="13"/>
      <c r="EB540" s="13"/>
      <c r="EC540" s="13"/>
      <c r="ED540" s="13"/>
      <c r="EE540" s="13"/>
      <c r="EF540" s="13"/>
      <c r="EG540" s="13"/>
      <c r="EH540" s="13"/>
      <c r="EI540" s="13"/>
      <c r="EJ540" s="13"/>
      <c r="EK540" s="13"/>
      <c r="EL540" s="13"/>
      <c r="EM540" s="13"/>
      <c r="EN540" s="13"/>
      <c r="EO540" s="13"/>
      <c r="EP540" s="13"/>
      <c r="EQ540" s="13"/>
      <c r="ER540" s="13"/>
      <c r="ES540" s="13"/>
      <c r="ET540" s="13"/>
      <c r="EU540" s="13"/>
      <c r="EV540" s="13"/>
      <c r="EW540" s="13"/>
      <c r="EX540" s="13"/>
      <c r="EY540" s="13"/>
      <c r="EZ540" s="13"/>
      <c r="FA540" s="13"/>
      <c r="FB540" s="13"/>
      <c r="FC540" s="13"/>
      <c r="FD540" s="13"/>
      <c r="FE540" s="13"/>
      <c r="FF540" s="13"/>
      <c r="FG540" s="13"/>
      <c r="FH540" s="13"/>
      <c r="FI540" s="13"/>
      <c r="FJ540" s="13"/>
      <c r="FK540" s="13"/>
      <c r="FL540" s="13"/>
      <c r="FM540" s="13"/>
      <c r="FN540" s="13"/>
      <c r="FO540" s="13"/>
      <c r="FP540" s="13"/>
      <c r="FQ540" s="13"/>
      <c r="FR540" s="13"/>
      <c r="FS540" s="13"/>
      <c r="FT540" s="13"/>
      <c r="FU540" s="13"/>
      <c r="FV540" s="13"/>
      <c r="FW540" s="13"/>
      <c r="FX540" s="13"/>
      <c r="FY540" s="13"/>
      <c r="FZ540" s="13"/>
      <c r="GA540" s="13"/>
      <c r="GB540" s="13"/>
      <c r="GC540" s="13"/>
      <c r="GD540" s="13"/>
      <c r="GE540" s="13"/>
      <c r="GF540" s="13"/>
      <c r="GG540" s="13"/>
      <c r="GH540" s="13"/>
      <c r="GI540" s="13"/>
      <c r="GJ540" s="13"/>
      <c r="GK540" s="13"/>
      <c r="GL540" s="13"/>
      <c r="GM540" s="13"/>
      <c r="GN540" s="13"/>
      <c r="GO540" s="13"/>
      <c r="GP540" s="13"/>
      <c r="GQ540" s="13"/>
      <c r="GR540" s="13"/>
      <c r="GS540" s="13"/>
      <c r="GT540" s="13"/>
      <c r="GU540" s="13"/>
      <c r="GV540" s="13"/>
      <c r="GW540" s="13"/>
      <c r="GX540" s="13"/>
      <c r="GY540" s="13"/>
      <c r="GZ540" s="13"/>
      <c r="HA540" s="13"/>
      <c r="HB540" s="13"/>
      <c r="HC540" s="13"/>
      <c r="HD540" s="13"/>
      <c r="HE540" s="13"/>
      <c r="HF540" s="13"/>
      <c r="HG540" s="13"/>
      <c r="HH540" s="13"/>
      <c r="HI540" s="13"/>
      <c r="HJ540" s="13"/>
      <c r="HK540" s="13"/>
      <c r="HL540" s="13"/>
      <c r="HM540" s="13"/>
      <c r="HN540" s="13"/>
      <c r="HO540" s="13"/>
      <c r="HP540" s="13"/>
      <c r="HQ540" s="13"/>
      <c r="HR540" s="13"/>
      <c r="HS540" s="13"/>
      <c r="HT540" s="13"/>
      <c r="HU540" s="13"/>
      <c r="HV540" s="13"/>
      <c r="HW540" s="13"/>
      <c r="HX540" s="13"/>
      <c r="HY540" s="13"/>
      <c r="HZ540" s="13"/>
      <c r="IA540" s="13"/>
      <c r="IB540" s="13"/>
      <c r="IC540" s="13"/>
      <c r="ID540" s="13"/>
      <c r="IE540" s="13"/>
      <c r="IF540" s="13"/>
      <c r="IG540" s="13"/>
      <c r="IH540" s="13"/>
      <c r="II540" s="13"/>
      <c r="IJ540" s="13"/>
      <c r="IK540" s="13"/>
      <c r="IL540" s="13"/>
      <c r="IM540" s="13"/>
      <c r="IN540" s="13"/>
      <c r="IO540" s="13"/>
      <c r="IP540" s="13"/>
      <c r="IQ540" s="13"/>
      <c r="IR540" s="13"/>
      <c r="IS540" s="13"/>
      <c r="IT540" s="13"/>
      <c r="IU540" s="13"/>
      <c r="IV540" s="13"/>
    </row>
    <row r="541" spans="19:256"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  <c r="DW541" s="13"/>
      <c r="DX541" s="13"/>
      <c r="DY541" s="13"/>
      <c r="DZ541" s="13"/>
      <c r="EA541" s="13"/>
      <c r="EB541" s="13"/>
      <c r="EC541" s="13"/>
      <c r="ED541" s="13"/>
      <c r="EE541" s="13"/>
      <c r="EF541" s="13"/>
      <c r="EG541" s="13"/>
      <c r="EH541" s="13"/>
      <c r="EI541" s="13"/>
      <c r="EJ541" s="13"/>
      <c r="EK541" s="13"/>
      <c r="EL541" s="13"/>
      <c r="EM541" s="13"/>
      <c r="EN541" s="13"/>
      <c r="EO541" s="13"/>
      <c r="EP541" s="13"/>
      <c r="EQ541" s="13"/>
      <c r="ER541" s="13"/>
      <c r="ES541" s="13"/>
      <c r="ET541" s="13"/>
      <c r="EU541" s="13"/>
      <c r="EV541" s="13"/>
      <c r="EW541" s="13"/>
      <c r="EX541" s="13"/>
      <c r="EY541" s="13"/>
      <c r="EZ541" s="13"/>
      <c r="FA541" s="13"/>
      <c r="FB541" s="13"/>
      <c r="FC541" s="13"/>
      <c r="FD541" s="13"/>
      <c r="FE541" s="13"/>
      <c r="FF541" s="13"/>
      <c r="FG541" s="13"/>
      <c r="FH541" s="13"/>
      <c r="FI541" s="13"/>
      <c r="FJ541" s="13"/>
      <c r="FK541" s="13"/>
      <c r="FL541" s="13"/>
      <c r="FM541" s="13"/>
      <c r="FN541" s="13"/>
      <c r="FO541" s="13"/>
      <c r="FP541" s="13"/>
      <c r="FQ541" s="13"/>
      <c r="FR541" s="13"/>
      <c r="FS541" s="13"/>
      <c r="FT541" s="13"/>
      <c r="FU541" s="13"/>
      <c r="FV541" s="13"/>
      <c r="FW541" s="13"/>
      <c r="FX541" s="13"/>
      <c r="FY541" s="13"/>
      <c r="FZ541" s="13"/>
      <c r="GA541" s="13"/>
      <c r="GB541" s="13"/>
      <c r="GC541" s="13"/>
      <c r="GD541" s="13"/>
      <c r="GE541" s="13"/>
      <c r="GF541" s="13"/>
      <c r="GG541" s="13"/>
      <c r="GH541" s="13"/>
      <c r="GI541" s="13"/>
      <c r="GJ541" s="13"/>
      <c r="GK541" s="13"/>
      <c r="GL541" s="13"/>
      <c r="GM541" s="13"/>
      <c r="GN541" s="13"/>
      <c r="GO541" s="13"/>
      <c r="GP541" s="13"/>
      <c r="GQ541" s="13"/>
      <c r="GR541" s="13"/>
      <c r="GS541" s="13"/>
      <c r="GT541" s="13"/>
      <c r="GU541" s="13"/>
      <c r="GV541" s="13"/>
      <c r="GW541" s="13"/>
      <c r="GX541" s="13"/>
      <c r="GY541" s="13"/>
      <c r="GZ541" s="13"/>
      <c r="HA541" s="13"/>
      <c r="HB541" s="13"/>
      <c r="HC541" s="13"/>
      <c r="HD541" s="13"/>
      <c r="HE541" s="13"/>
      <c r="HF541" s="13"/>
      <c r="HG541" s="13"/>
      <c r="HH541" s="13"/>
      <c r="HI541" s="13"/>
      <c r="HJ541" s="13"/>
      <c r="HK541" s="13"/>
      <c r="HL541" s="13"/>
      <c r="HM541" s="13"/>
      <c r="HN541" s="13"/>
      <c r="HO541" s="13"/>
      <c r="HP541" s="13"/>
      <c r="HQ541" s="13"/>
      <c r="HR541" s="13"/>
      <c r="HS541" s="13"/>
      <c r="HT541" s="13"/>
      <c r="HU541" s="13"/>
      <c r="HV541" s="13"/>
      <c r="HW541" s="13"/>
      <c r="HX541" s="13"/>
      <c r="HY541" s="13"/>
      <c r="HZ541" s="13"/>
      <c r="IA541" s="13"/>
      <c r="IB541" s="13"/>
      <c r="IC541" s="13"/>
      <c r="ID541" s="13"/>
      <c r="IE541" s="13"/>
      <c r="IF541" s="13"/>
      <c r="IG541" s="13"/>
      <c r="IH541" s="13"/>
      <c r="II541" s="13"/>
      <c r="IJ541" s="13"/>
      <c r="IK541" s="13"/>
      <c r="IL541" s="13"/>
      <c r="IM541" s="13"/>
      <c r="IN541" s="13"/>
      <c r="IO541" s="13"/>
      <c r="IP541" s="13"/>
      <c r="IQ541" s="13"/>
      <c r="IR541" s="13"/>
      <c r="IS541" s="13"/>
      <c r="IT541" s="13"/>
      <c r="IU541" s="13"/>
      <c r="IV541" s="13"/>
    </row>
    <row r="542" spans="19:256"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  <c r="DP542" s="13"/>
      <c r="DQ542" s="13"/>
      <c r="DR542" s="13"/>
      <c r="DS542" s="13"/>
      <c r="DT542" s="13"/>
      <c r="DU542" s="13"/>
      <c r="DV542" s="13"/>
      <c r="DW542" s="13"/>
      <c r="DX542" s="13"/>
      <c r="DY542" s="13"/>
      <c r="DZ542" s="13"/>
      <c r="EA542" s="13"/>
      <c r="EB542" s="13"/>
      <c r="EC542" s="13"/>
      <c r="ED542" s="13"/>
      <c r="EE542" s="13"/>
      <c r="EF542" s="13"/>
      <c r="EG542" s="13"/>
      <c r="EH542" s="13"/>
      <c r="EI542" s="13"/>
      <c r="EJ542" s="13"/>
      <c r="EK542" s="13"/>
      <c r="EL542" s="13"/>
      <c r="EM542" s="13"/>
      <c r="EN542" s="13"/>
      <c r="EO542" s="13"/>
      <c r="EP542" s="13"/>
      <c r="EQ542" s="13"/>
      <c r="ER542" s="13"/>
      <c r="ES542" s="13"/>
      <c r="ET542" s="13"/>
      <c r="EU542" s="13"/>
      <c r="EV542" s="13"/>
      <c r="EW542" s="13"/>
      <c r="EX542" s="13"/>
      <c r="EY542" s="13"/>
      <c r="EZ542" s="13"/>
      <c r="FA542" s="13"/>
      <c r="FB542" s="13"/>
      <c r="FC542" s="13"/>
      <c r="FD542" s="13"/>
      <c r="FE542" s="13"/>
      <c r="FF542" s="13"/>
      <c r="FG542" s="13"/>
      <c r="FH542" s="13"/>
      <c r="FI542" s="13"/>
      <c r="FJ542" s="13"/>
      <c r="FK542" s="13"/>
      <c r="FL542" s="13"/>
      <c r="FM542" s="13"/>
      <c r="FN542" s="13"/>
      <c r="FO542" s="13"/>
      <c r="FP542" s="13"/>
      <c r="FQ542" s="13"/>
      <c r="FR542" s="13"/>
      <c r="FS542" s="13"/>
      <c r="FT542" s="13"/>
      <c r="FU542" s="13"/>
      <c r="FV542" s="13"/>
      <c r="FW542" s="13"/>
      <c r="FX542" s="13"/>
      <c r="FY542" s="13"/>
      <c r="FZ542" s="13"/>
      <c r="GA542" s="13"/>
      <c r="GB542" s="13"/>
      <c r="GC542" s="13"/>
      <c r="GD542" s="13"/>
      <c r="GE542" s="13"/>
      <c r="GF542" s="13"/>
      <c r="GG542" s="13"/>
      <c r="GH542" s="13"/>
      <c r="GI542" s="13"/>
      <c r="GJ542" s="13"/>
      <c r="GK542" s="13"/>
      <c r="GL542" s="13"/>
      <c r="GM542" s="13"/>
      <c r="GN542" s="13"/>
      <c r="GO542" s="13"/>
      <c r="GP542" s="13"/>
      <c r="GQ542" s="13"/>
      <c r="GR542" s="13"/>
      <c r="GS542" s="13"/>
      <c r="GT542" s="13"/>
      <c r="GU542" s="13"/>
      <c r="GV542" s="13"/>
      <c r="GW542" s="13"/>
      <c r="GX542" s="13"/>
      <c r="GY542" s="13"/>
      <c r="GZ542" s="13"/>
      <c r="HA542" s="13"/>
      <c r="HB542" s="13"/>
      <c r="HC542" s="13"/>
      <c r="HD542" s="13"/>
      <c r="HE542" s="13"/>
      <c r="HF542" s="13"/>
      <c r="HG542" s="13"/>
      <c r="HH542" s="13"/>
      <c r="HI542" s="13"/>
      <c r="HJ542" s="13"/>
      <c r="HK542" s="13"/>
      <c r="HL542" s="13"/>
      <c r="HM542" s="13"/>
      <c r="HN542" s="13"/>
      <c r="HO542" s="13"/>
      <c r="HP542" s="13"/>
      <c r="HQ542" s="13"/>
      <c r="HR542" s="13"/>
      <c r="HS542" s="13"/>
      <c r="HT542" s="13"/>
      <c r="HU542" s="13"/>
      <c r="HV542" s="13"/>
      <c r="HW542" s="13"/>
      <c r="HX542" s="13"/>
      <c r="HY542" s="13"/>
      <c r="HZ542" s="13"/>
      <c r="IA542" s="13"/>
      <c r="IB542" s="13"/>
      <c r="IC542" s="13"/>
      <c r="ID542" s="13"/>
      <c r="IE542" s="13"/>
      <c r="IF542" s="13"/>
      <c r="IG542" s="13"/>
      <c r="IH542" s="13"/>
      <c r="II542" s="13"/>
      <c r="IJ542" s="13"/>
      <c r="IK542" s="13"/>
      <c r="IL542" s="13"/>
      <c r="IM542" s="13"/>
      <c r="IN542" s="13"/>
      <c r="IO542" s="13"/>
      <c r="IP542" s="13"/>
      <c r="IQ542" s="13"/>
      <c r="IR542" s="13"/>
      <c r="IS542" s="13"/>
      <c r="IT542" s="13"/>
      <c r="IU542" s="13"/>
      <c r="IV542" s="13"/>
    </row>
    <row r="543" spans="19:256"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  <c r="HA543"/>
      <c r="HB543"/>
      <c r="HC543"/>
      <c r="HD543"/>
      <c r="HE543"/>
      <c r="HF543"/>
      <c r="HG543"/>
      <c r="HH543"/>
      <c r="HI543"/>
      <c r="HJ543"/>
      <c r="HK543"/>
      <c r="HL543"/>
      <c r="HM543"/>
      <c r="HN543"/>
      <c r="HO543"/>
      <c r="HP543"/>
      <c r="HQ543"/>
      <c r="HR543"/>
      <c r="HS543"/>
      <c r="HT543"/>
      <c r="HU543"/>
      <c r="HV543"/>
      <c r="HW543"/>
      <c r="HX543"/>
      <c r="HY543"/>
      <c r="HZ543"/>
      <c r="IA543"/>
      <c r="IB543"/>
      <c r="IC543"/>
      <c r="ID543"/>
      <c r="IE543"/>
      <c r="IF543"/>
      <c r="IG543"/>
      <c r="IH543"/>
      <c r="II543"/>
      <c r="IJ543"/>
      <c r="IK543"/>
      <c r="IL543"/>
      <c r="IM543"/>
      <c r="IN543"/>
      <c r="IO543"/>
      <c r="IP543"/>
      <c r="IQ543"/>
      <c r="IR543"/>
      <c r="IS543"/>
      <c r="IT543"/>
      <c r="IU543"/>
      <c r="IV543"/>
    </row>
  </sheetData>
  <sortState xmlns:xlrd2="http://schemas.microsoft.com/office/spreadsheetml/2017/richdata2" ref="A4:R124">
    <sortCondition ref="L3:L124"/>
  </sortState>
  <mergeCells count="2">
    <mergeCell ref="A1:R1"/>
    <mergeCell ref="A127:P12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25"/>
  <sheetViews>
    <sheetView topLeftCell="A100" zoomScaleNormal="100" workbookViewId="0">
      <selection activeCell="K4" sqref="A4:K116"/>
    </sheetView>
  </sheetViews>
  <sheetFormatPr defaultColWidth="9.1796875" defaultRowHeight="22.5" customHeight="1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9.6328125" style="13" bestFit="1" customWidth="1"/>
    <col min="9" max="9" width="11.54296875" style="13" bestFit="1" customWidth="1"/>
    <col min="10" max="10" width="9.08984375" style="13" bestFit="1" customWidth="1"/>
    <col min="11" max="11" width="17.6328125" style="13" bestFit="1" customWidth="1"/>
    <col min="12" max="12" width="42.54296875" style="13" bestFit="1" customWidth="1"/>
    <col min="13" max="13" width="11.54296875" style="13" bestFit="1" customWidth="1"/>
    <col min="14" max="16384" width="9.179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45407</v>
      </c>
      <c r="B4" s="32">
        <v>13.05</v>
      </c>
      <c r="C4" s="33">
        <v>14.809430000000001</v>
      </c>
      <c r="D4" s="33">
        <v>98.664860000000004</v>
      </c>
      <c r="E4" s="34">
        <v>463938.055383</v>
      </c>
      <c r="F4" s="34">
        <v>1637275.2399500001</v>
      </c>
      <c r="G4" s="29" t="s">
        <v>49</v>
      </c>
      <c r="H4" s="29" t="s">
        <v>437</v>
      </c>
      <c r="I4" s="29" t="s">
        <v>222</v>
      </c>
      <c r="J4" s="29" t="s">
        <v>102</v>
      </c>
      <c r="K4" s="29" t="s">
        <v>103</v>
      </c>
      <c r="L4" s="29" t="s">
        <v>438</v>
      </c>
      <c r="M4" s="29" t="s">
        <v>76</v>
      </c>
    </row>
    <row r="5" spans="1:13" s="28" customFormat="1" ht="18">
      <c r="A5" s="31">
        <v>45407</v>
      </c>
      <c r="B5" s="32">
        <v>13.05</v>
      </c>
      <c r="C5" s="33">
        <v>16.839860000000002</v>
      </c>
      <c r="D5" s="33">
        <v>103.20950000000001</v>
      </c>
      <c r="E5" s="34">
        <v>948789.91484700004</v>
      </c>
      <c r="F5" s="34">
        <v>1866621.88806</v>
      </c>
      <c r="G5" s="29" t="s">
        <v>49</v>
      </c>
      <c r="H5" s="29" t="s">
        <v>421</v>
      </c>
      <c r="I5" s="29" t="s">
        <v>422</v>
      </c>
      <c r="J5" s="29" t="s">
        <v>173</v>
      </c>
      <c r="K5" s="29" t="s">
        <v>149</v>
      </c>
      <c r="L5" s="29" t="s">
        <v>423</v>
      </c>
      <c r="M5" s="29" t="s">
        <v>76</v>
      </c>
    </row>
    <row r="6" spans="1:13" s="28" customFormat="1" ht="18">
      <c r="A6" s="31">
        <v>45407</v>
      </c>
      <c r="B6" s="32">
        <v>13.05</v>
      </c>
      <c r="C6" s="33">
        <v>16.181509999999999</v>
      </c>
      <c r="D6" s="33">
        <v>99.278530000000003</v>
      </c>
      <c r="E6" s="34">
        <v>529773.410455</v>
      </c>
      <c r="F6" s="34">
        <v>1789033.33794</v>
      </c>
      <c r="G6" s="29" t="s">
        <v>49</v>
      </c>
      <c r="H6" s="29" t="s">
        <v>261</v>
      </c>
      <c r="I6" s="29" t="s">
        <v>258</v>
      </c>
      <c r="J6" s="29" t="s">
        <v>259</v>
      </c>
      <c r="K6" s="29" t="s">
        <v>53</v>
      </c>
      <c r="L6" s="29" t="s">
        <v>434</v>
      </c>
      <c r="M6" s="29" t="s">
        <v>76</v>
      </c>
    </row>
    <row r="7" spans="1:13" s="28" customFormat="1" ht="18">
      <c r="A7" s="31">
        <v>45407</v>
      </c>
      <c r="B7" s="32">
        <v>13.05</v>
      </c>
      <c r="C7" s="33">
        <v>16.726759999999999</v>
      </c>
      <c r="D7" s="33">
        <v>99.497370000000004</v>
      </c>
      <c r="E7" s="34">
        <v>553018.34888399998</v>
      </c>
      <c r="F7" s="34">
        <v>1849394.4979999999</v>
      </c>
      <c r="G7" s="29" t="s">
        <v>49</v>
      </c>
      <c r="H7" s="29" t="s">
        <v>439</v>
      </c>
      <c r="I7" s="29" t="s">
        <v>440</v>
      </c>
      <c r="J7" s="29" t="s">
        <v>259</v>
      </c>
      <c r="K7" s="29" t="s">
        <v>53</v>
      </c>
      <c r="L7" s="29" t="s">
        <v>441</v>
      </c>
      <c r="M7" s="29" t="s">
        <v>57</v>
      </c>
    </row>
    <row r="8" spans="1:13" s="28" customFormat="1" ht="18">
      <c r="A8" s="31">
        <v>45407</v>
      </c>
      <c r="B8" s="32">
        <v>13.05</v>
      </c>
      <c r="C8" s="33">
        <v>13.403499999999999</v>
      </c>
      <c r="D8" s="33">
        <v>101.54301</v>
      </c>
      <c r="E8" s="34">
        <v>775396.41442799999</v>
      </c>
      <c r="F8" s="34">
        <v>1483175.3588399999</v>
      </c>
      <c r="G8" s="29" t="s">
        <v>49</v>
      </c>
      <c r="H8" s="29" t="s">
        <v>431</v>
      </c>
      <c r="I8" s="29" t="s">
        <v>432</v>
      </c>
      <c r="J8" s="29" t="s">
        <v>268</v>
      </c>
      <c r="K8" s="29" t="s">
        <v>103</v>
      </c>
      <c r="L8" s="29" t="s">
        <v>433</v>
      </c>
      <c r="M8" s="29" t="s">
        <v>76</v>
      </c>
    </row>
    <row r="9" spans="1:13" s="28" customFormat="1" ht="18">
      <c r="A9" s="31">
        <v>45407</v>
      </c>
      <c r="B9" s="32">
        <v>13.05</v>
      </c>
      <c r="C9" s="33">
        <v>16.278410000000001</v>
      </c>
      <c r="D9" s="33">
        <v>102.14574</v>
      </c>
      <c r="E9" s="34">
        <v>836241.02462699998</v>
      </c>
      <c r="F9" s="34">
        <v>1802321.14377</v>
      </c>
      <c r="G9" s="29" t="s">
        <v>49</v>
      </c>
      <c r="H9" s="29" t="s">
        <v>381</v>
      </c>
      <c r="I9" s="29" t="s">
        <v>195</v>
      </c>
      <c r="J9" s="29" t="s">
        <v>194</v>
      </c>
      <c r="K9" s="29" t="s">
        <v>149</v>
      </c>
      <c r="L9" s="29" t="s">
        <v>382</v>
      </c>
      <c r="M9" s="29" t="s">
        <v>76</v>
      </c>
    </row>
    <row r="10" spans="1:13" s="28" customFormat="1" ht="18">
      <c r="A10" s="31">
        <v>45407</v>
      </c>
      <c r="B10" s="32">
        <v>13.05</v>
      </c>
      <c r="C10" s="33">
        <v>16.27974</v>
      </c>
      <c r="D10" s="33">
        <v>102.15309999999999</v>
      </c>
      <c r="E10" s="34">
        <v>837026.117126</v>
      </c>
      <c r="F10" s="34">
        <v>1802480.5980100001</v>
      </c>
      <c r="G10" s="29" t="s">
        <v>49</v>
      </c>
      <c r="H10" s="29" t="s">
        <v>383</v>
      </c>
      <c r="I10" s="29" t="s">
        <v>195</v>
      </c>
      <c r="J10" s="29" t="s">
        <v>194</v>
      </c>
      <c r="K10" s="29" t="s">
        <v>149</v>
      </c>
      <c r="L10" s="29" t="s">
        <v>382</v>
      </c>
      <c r="M10" s="29" t="s">
        <v>76</v>
      </c>
    </row>
    <row r="11" spans="1:13" s="28" customFormat="1" ht="18">
      <c r="A11" s="31">
        <v>45407</v>
      </c>
      <c r="B11" s="32">
        <v>13.05</v>
      </c>
      <c r="C11" s="33">
        <v>16.283840000000001</v>
      </c>
      <c r="D11" s="33">
        <v>102.15263</v>
      </c>
      <c r="E11" s="34">
        <v>836968.82445900002</v>
      </c>
      <c r="F11" s="34">
        <v>1802933.9357799999</v>
      </c>
      <c r="G11" s="29" t="s">
        <v>49</v>
      </c>
      <c r="H11" s="29" t="s">
        <v>383</v>
      </c>
      <c r="I11" s="29" t="s">
        <v>195</v>
      </c>
      <c r="J11" s="29" t="s">
        <v>194</v>
      </c>
      <c r="K11" s="29" t="s">
        <v>149</v>
      </c>
      <c r="L11" s="29" t="s">
        <v>382</v>
      </c>
      <c r="M11" s="29" t="s">
        <v>76</v>
      </c>
    </row>
    <row r="12" spans="1:13" s="28" customFormat="1" ht="18">
      <c r="A12" s="31">
        <v>45407</v>
      </c>
      <c r="B12" s="32">
        <v>13.05</v>
      </c>
      <c r="C12" s="33">
        <v>16.305769999999999</v>
      </c>
      <c r="D12" s="33">
        <v>102.15824000000001</v>
      </c>
      <c r="E12" s="34">
        <v>837531.35913700005</v>
      </c>
      <c r="F12" s="34">
        <v>1805372.1830899999</v>
      </c>
      <c r="G12" s="29" t="s">
        <v>49</v>
      </c>
      <c r="H12" s="29" t="s">
        <v>384</v>
      </c>
      <c r="I12" s="29" t="s">
        <v>195</v>
      </c>
      <c r="J12" s="29" t="s">
        <v>194</v>
      </c>
      <c r="K12" s="29" t="s">
        <v>149</v>
      </c>
      <c r="L12" s="29" t="s">
        <v>382</v>
      </c>
      <c r="M12" s="29" t="s">
        <v>76</v>
      </c>
    </row>
    <row r="13" spans="1:13" s="28" customFormat="1" ht="18">
      <c r="A13" s="31">
        <v>45407</v>
      </c>
      <c r="B13" s="32">
        <v>13.05</v>
      </c>
      <c r="C13" s="33">
        <v>15.837730000000001</v>
      </c>
      <c r="D13" s="33">
        <v>101.75288</v>
      </c>
      <c r="E13" s="34">
        <v>794868.70876800001</v>
      </c>
      <c r="F13" s="34">
        <v>1752920.4381200001</v>
      </c>
      <c r="G13" s="29" t="s">
        <v>49</v>
      </c>
      <c r="H13" s="29" t="s">
        <v>385</v>
      </c>
      <c r="I13" s="29" t="s">
        <v>386</v>
      </c>
      <c r="J13" s="29" t="s">
        <v>194</v>
      </c>
      <c r="K13" s="29" t="s">
        <v>149</v>
      </c>
      <c r="L13" s="29" t="s">
        <v>387</v>
      </c>
      <c r="M13" s="29" t="s">
        <v>76</v>
      </c>
    </row>
    <row r="14" spans="1:13" s="28" customFormat="1" ht="18">
      <c r="A14" s="31">
        <v>45407</v>
      </c>
      <c r="B14" s="32">
        <v>13.05</v>
      </c>
      <c r="C14" s="33">
        <v>9.8257499999999993</v>
      </c>
      <c r="D14" s="33">
        <v>99.112660000000005</v>
      </c>
      <c r="E14" s="34">
        <v>512353.55886500003</v>
      </c>
      <c r="F14" s="34">
        <v>1086148.9702999999</v>
      </c>
      <c r="G14" s="29" t="s">
        <v>49</v>
      </c>
      <c r="H14" s="29" t="s">
        <v>410</v>
      </c>
      <c r="I14" s="29" t="s">
        <v>411</v>
      </c>
      <c r="J14" s="29" t="s">
        <v>412</v>
      </c>
      <c r="K14" s="29" t="s">
        <v>413</v>
      </c>
      <c r="L14" s="29" t="s">
        <v>414</v>
      </c>
      <c r="M14" s="29" t="s">
        <v>76</v>
      </c>
    </row>
    <row r="15" spans="1:13" s="28" customFormat="1" ht="18">
      <c r="A15" s="31">
        <v>45407</v>
      </c>
      <c r="B15" s="32">
        <v>13.05</v>
      </c>
      <c r="C15" s="33">
        <v>19.374659999999999</v>
      </c>
      <c r="D15" s="33">
        <v>99.356750000000005</v>
      </c>
      <c r="E15" s="34">
        <v>537463.25440700003</v>
      </c>
      <c r="F15" s="34">
        <v>2142322.2895499999</v>
      </c>
      <c r="G15" s="29" t="s">
        <v>49</v>
      </c>
      <c r="H15" s="29" t="s">
        <v>333</v>
      </c>
      <c r="I15" s="29" t="s">
        <v>284</v>
      </c>
      <c r="J15" s="29" t="s">
        <v>285</v>
      </c>
      <c r="K15" s="29" t="s">
        <v>53</v>
      </c>
      <c r="L15" s="29" t="s">
        <v>334</v>
      </c>
      <c r="M15" s="29" t="s">
        <v>76</v>
      </c>
    </row>
    <row r="16" spans="1:13" s="28" customFormat="1" ht="18">
      <c r="A16" s="31">
        <v>45407</v>
      </c>
      <c r="B16" s="32">
        <v>13.05</v>
      </c>
      <c r="C16" s="33">
        <v>19.145230000000002</v>
      </c>
      <c r="D16" s="33">
        <v>98.970860000000002</v>
      </c>
      <c r="E16" s="34">
        <v>496935.688624</v>
      </c>
      <c r="F16" s="34">
        <v>2116897.2126799999</v>
      </c>
      <c r="G16" s="29" t="s">
        <v>49</v>
      </c>
      <c r="H16" s="29" t="s">
        <v>290</v>
      </c>
      <c r="I16" s="29" t="s">
        <v>291</v>
      </c>
      <c r="J16" s="29" t="s">
        <v>79</v>
      </c>
      <c r="K16" s="29" t="s">
        <v>53</v>
      </c>
      <c r="L16" s="29" t="s">
        <v>292</v>
      </c>
      <c r="M16" s="29" t="s">
        <v>76</v>
      </c>
    </row>
    <row r="17" spans="1:13" s="28" customFormat="1" ht="18">
      <c r="A17" s="31">
        <v>45407</v>
      </c>
      <c r="B17" s="32">
        <v>13.05</v>
      </c>
      <c r="C17" s="33">
        <v>19.145769999999999</v>
      </c>
      <c r="D17" s="33">
        <v>98.968209999999999</v>
      </c>
      <c r="E17" s="34">
        <v>496657.03011599998</v>
      </c>
      <c r="F17" s="34">
        <v>2116957.0120299999</v>
      </c>
      <c r="G17" s="29" t="s">
        <v>49</v>
      </c>
      <c r="H17" s="29" t="s">
        <v>290</v>
      </c>
      <c r="I17" s="29" t="s">
        <v>291</v>
      </c>
      <c r="J17" s="29" t="s">
        <v>79</v>
      </c>
      <c r="K17" s="29" t="s">
        <v>53</v>
      </c>
      <c r="L17" s="29" t="s">
        <v>292</v>
      </c>
      <c r="M17" s="29" t="s">
        <v>76</v>
      </c>
    </row>
    <row r="18" spans="1:13" s="28" customFormat="1" ht="18">
      <c r="A18" s="31">
        <v>45407</v>
      </c>
      <c r="B18" s="32">
        <v>13.05</v>
      </c>
      <c r="C18" s="33">
        <v>19.146799999999999</v>
      </c>
      <c r="D18" s="33">
        <v>98.973339999999993</v>
      </c>
      <c r="E18" s="34">
        <v>497196.50760900002</v>
      </c>
      <c r="F18" s="34">
        <v>2117070.8908299999</v>
      </c>
      <c r="G18" s="29" t="s">
        <v>49</v>
      </c>
      <c r="H18" s="29" t="s">
        <v>290</v>
      </c>
      <c r="I18" s="29" t="s">
        <v>291</v>
      </c>
      <c r="J18" s="29" t="s">
        <v>79</v>
      </c>
      <c r="K18" s="29" t="s">
        <v>53</v>
      </c>
      <c r="L18" s="29" t="s">
        <v>292</v>
      </c>
      <c r="M18" s="29" t="s">
        <v>76</v>
      </c>
    </row>
    <row r="19" spans="1:13" s="28" customFormat="1" ht="18">
      <c r="A19" s="31">
        <v>45407</v>
      </c>
      <c r="B19" s="32">
        <v>13.05</v>
      </c>
      <c r="C19" s="33">
        <v>19.150469999999999</v>
      </c>
      <c r="D19" s="33">
        <v>98.967160000000007</v>
      </c>
      <c r="E19" s="34">
        <v>496546.712076</v>
      </c>
      <c r="F19" s="34">
        <v>2117477.0855</v>
      </c>
      <c r="G19" s="29" t="s">
        <v>49</v>
      </c>
      <c r="H19" s="29" t="s">
        <v>290</v>
      </c>
      <c r="I19" s="29" t="s">
        <v>291</v>
      </c>
      <c r="J19" s="29" t="s">
        <v>79</v>
      </c>
      <c r="K19" s="29" t="s">
        <v>53</v>
      </c>
      <c r="L19" s="29" t="s">
        <v>292</v>
      </c>
      <c r="M19" s="29" t="s">
        <v>76</v>
      </c>
    </row>
    <row r="20" spans="1:13" s="28" customFormat="1" ht="18">
      <c r="A20" s="31">
        <v>45407</v>
      </c>
      <c r="B20" s="32">
        <v>13.05</v>
      </c>
      <c r="C20" s="33">
        <v>17.442810000000001</v>
      </c>
      <c r="D20" s="33">
        <v>98.373310000000004</v>
      </c>
      <c r="E20" s="34">
        <v>433450.62623300002</v>
      </c>
      <c r="F20" s="34">
        <v>1928651.0578600001</v>
      </c>
      <c r="G20" s="29" t="s">
        <v>49</v>
      </c>
      <c r="H20" s="29" t="s">
        <v>136</v>
      </c>
      <c r="I20" s="29" t="s">
        <v>61</v>
      </c>
      <c r="J20" s="29" t="s">
        <v>79</v>
      </c>
      <c r="K20" s="29" t="s">
        <v>53</v>
      </c>
      <c r="L20" s="29" t="s">
        <v>293</v>
      </c>
      <c r="M20" s="29" t="s">
        <v>76</v>
      </c>
    </row>
    <row r="21" spans="1:13" s="28" customFormat="1" ht="18">
      <c r="A21" s="31">
        <v>45407</v>
      </c>
      <c r="B21" s="32">
        <v>13.05</v>
      </c>
      <c r="C21" s="33">
        <v>17.451499999999999</v>
      </c>
      <c r="D21" s="33">
        <v>98.337599999999995</v>
      </c>
      <c r="E21" s="34">
        <v>429661.71205999999</v>
      </c>
      <c r="F21" s="34">
        <v>1929625.2729400001</v>
      </c>
      <c r="G21" s="29" t="s">
        <v>49</v>
      </c>
      <c r="H21" s="29" t="s">
        <v>136</v>
      </c>
      <c r="I21" s="29" t="s">
        <v>61</v>
      </c>
      <c r="J21" s="29" t="s">
        <v>79</v>
      </c>
      <c r="K21" s="29" t="s">
        <v>53</v>
      </c>
      <c r="L21" s="29" t="s">
        <v>293</v>
      </c>
      <c r="M21" s="29" t="s">
        <v>76</v>
      </c>
    </row>
    <row r="22" spans="1:13" s="28" customFormat="1" ht="18">
      <c r="A22" s="31">
        <v>45407</v>
      </c>
      <c r="B22" s="32">
        <v>13.05</v>
      </c>
      <c r="C22" s="33">
        <v>17.452059999999999</v>
      </c>
      <c r="D22" s="33">
        <v>98.340429999999998</v>
      </c>
      <c r="E22" s="34">
        <v>429962.44624199998</v>
      </c>
      <c r="F22" s="34">
        <v>1929686.18934</v>
      </c>
      <c r="G22" s="29" t="s">
        <v>49</v>
      </c>
      <c r="H22" s="29" t="s">
        <v>136</v>
      </c>
      <c r="I22" s="29" t="s">
        <v>61</v>
      </c>
      <c r="J22" s="29" t="s">
        <v>79</v>
      </c>
      <c r="K22" s="29" t="s">
        <v>53</v>
      </c>
      <c r="L22" s="29" t="s">
        <v>293</v>
      </c>
      <c r="M22" s="29" t="s">
        <v>161</v>
      </c>
    </row>
    <row r="23" spans="1:13" s="28" customFormat="1" ht="18">
      <c r="A23" s="31">
        <v>45407</v>
      </c>
      <c r="B23" s="32">
        <v>13.05</v>
      </c>
      <c r="C23" s="33">
        <v>17.891970000000001</v>
      </c>
      <c r="D23" s="33">
        <v>98.449129999999997</v>
      </c>
      <c r="E23" s="34">
        <v>441647.31712999998</v>
      </c>
      <c r="F23" s="34">
        <v>1978319.77174</v>
      </c>
      <c r="G23" s="29" t="s">
        <v>49</v>
      </c>
      <c r="H23" s="29" t="s">
        <v>61</v>
      </c>
      <c r="I23" s="29" t="s">
        <v>61</v>
      </c>
      <c r="J23" s="29" t="s">
        <v>79</v>
      </c>
      <c r="K23" s="29" t="s">
        <v>53</v>
      </c>
      <c r="L23" s="29" t="s">
        <v>293</v>
      </c>
      <c r="M23" s="29" t="s">
        <v>57</v>
      </c>
    </row>
    <row r="24" spans="1:13" s="28" customFormat="1" ht="18">
      <c r="A24" s="31">
        <v>45407</v>
      </c>
      <c r="B24" s="32">
        <v>13.05</v>
      </c>
      <c r="C24" s="33">
        <v>17.9513</v>
      </c>
      <c r="D24" s="33">
        <v>98.228549999999998</v>
      </c>
      <c r="E24" s="34">
        <v>418307.879785</v>
      </c>
      <c r="F24" s="34">
        <v>1984967.0880400001</v>
      </c>
      <c r="G24" s="29" t="s">
        <v>49</v>
      </c>
      <c r="H24" s="29" t="s">
        <v>61</v>
      </c>
      <c r="I24" s="29" t="s">
        <v>61</v>
      </c>
      <c r="J24" s="29" t="s">
        <v>79</v>
      </c>
      <c r="K24" s="29" t="s">
        <v>53</v>
      </c>
      <c r="L24" s="29" t="s">
        <v>293</v>
      </c>
      <c r="M24" s="29" t="s">
        <v>76</v>
      </c>
    </row>
    <row r="25" spans="1:13" s="28" customFormat="1" ht="18">
      <c r="A25" s="31">
        <v>45407</v>
      </c>
      <c r="B25" s="32">
        <v>13.05</v>
      </c>
      <c r="C25" s="33">
        <v>19.109030000000001</v>
      </c>
      <c r="D25" s="33">
        <v>99.061179999999993</v>
      </c>
      <c r="E25" s="34">
        <v>506434.98386199999</v>
      </c>
      <c r="F25" s="34">
        <v>2112892.57656</v>
      </c>
      <c r="G25" s="29" t="s">
        <v>49</v>
      </c>
      <c r="H25" s="29" t="s">
        <v>340</v>
      </c>
      <c r="I25" s="29" t="s">
        <v>291</v>
      </c>
      <c r="J25" s="29" t="s">
        <v>79</v>
      </c>
      <c r="K25" s="29" t="s">
        <v>53</v>
      </c>
      <c r="L25" s="29" t="s">
        <v>341</v>
      </c>
      <c r="M25" s="29" t="s">
        <v>57</v>
      </c>
    </row>
    <row r="26" spans="1:13" s="28" customFormat="1" ht="18">
      <c r="A26" s="31">
        <v>45407</v>
      </c>
      <c r="B26" s="32">
        <v>13.05</v>
      </c>
      <c r="C26" s="33">
        <v>18.435089999999999</v>
      </c>
      <c r="D26" s="33">
        <v>98.120590000000007</v>
      </c>
      <c r="E26" s="34">
        <v>407131.39786799997</v>
      </c>
      <c r="F26" s="34">
        <v>2038548.6872</v>
      </c>
      <c r="G26" s="29" t="s">
        <v>49</v>
      </c>
      <c r="H26" s="29" t="s">
        <v>358</v>
      </c>
      <c r="I26" s="29" t="s">
        <v>359</v>
      </c>
      <c r="J26" s="29" t="s">
        <v>79</v>
      </c>
      <c r="K26" s="29" t="s">
        <v>53</v>
      </c>
      <c r="L26" s="29" t="s">
        <v>360</v>
      </c>
      <c r="M26" s="29" t="s">
        <v>76</v>
      </c>
    </row>
    <row r="27" spans="1:13" s="28" customFormat="1" ht="18">
      <c r="A27" s="31">
        <v>45407</v>
      </c>
      <c r="B27" s="32">
        <v>13.05</v>
      </c>
      <c r="C27" s="33">
        <v>18.601030000000002</v>
      </c>
      <c r="D27" s="33">
        <v>98.272059999999996</v>
      </c>
      <c r="E27" s="34">
        <v>423201.98953700002</v>
      </c>
      <c r="F27" s="34">
        <v>2056838.8677399999</v>
      </c>
      <c r="G27" s="29" t="s">
        <v>49</v>
      </c>
      <c r="H27" s="29" t="s">
        <v>361</v>
      </c>
      <c r="I27" s="29" t="s">
        <v>359</v>
      </c>
      <c r="J27" s="29" t="s">
        <v>79</v>
      </c>
      <c r="K27" s="29" t="s">
        <v>53</v>
      </c>
      <c r="L27" s="29" t="s">
        <v>360</v>
      </c>
      <c r="M27" s="29" t="s">
        <v>76</v>
      </c>
    </row>
    <row r="28" spans="1:13" s="28" customFormat="1" ht="18">
      <c r="A28" s="31">
        <v>45407</v>
      </c>
      <c r="B28" s="32">
        <v>13.05</v>
      </c>
      <c r="C28" s="33">
        <v>18.809180000000001</v>
      </c>
      <c r="D28" s="33">
        <v>98.151120000000006</v>
      </c>
      <c r="E28" s="34">
        <v>410551.51229500002</v>
      </c>
      <c r="F28" s="34">
        <v>2079927.50905</v>
      </c>
      <c r="G28" s="29" t="s">
        <v>49</v>
      </c>
      <c r="H28" s="29" t="s">
        <v>361</v>
      </c>
      <c r="I28" s="29" t="s">
        <v>359</v>
      </c>
      <c r="J28" s="29" t="s">
        <v>79</v>
      </c>
      <c r="K28" s="29" t="s">
        <v>53</v>
      </c>
      <c r="L28" s="29" t="s">
        <v>360</v>
      </c>
      <c r="M28" s="29" t="s">
        <v>76</v>
      </c>
    </row>
    <row r="29" spans="1:13" s="28" customFormat="1" ht="18">
      <c r="A29" s="31">
        <v>45407</v>
      </c>
      <c r="B29" s="32">
        <v>13.05</v>
      </c>
      <c r="C29" s="33">
        <v>18.852709999999998</v>
      </c>
      <c r="D29" s="33">
        <v>98.442980000000006</v>
      </c>
      <c r="E29" s="34">
        <v>441321.578874</v>
      </c>
      <c r="F29" s="34">
        <v>2084622.4381599999</v>
      </c>
      <c r="G29" s="29" t="s">
        <v>49</v>
      </c>
      <c r="H29" s="29" t="s">
        <v>362</v>
      </c>
      <c r="I29" s="29" t="s">
        <v>359</v>
      </c>
      <c r="J29" s="29" t="s">
        <v>79</v>
      </c>
      <c r="K29" s="29" t="s">
        <v>53</v>
      </c>
      <c r="L29" s="29" t="s">
        <v>360</v>
      </c>
      <c r="M29" s="29" t="s">
        <v>76</v>
      </c>
    </row>
    <row r="30" spans="1:13" s="28" customFormat="1" ht="18">
      <c r="A30" s="31">
        <v>45407</v>
      </c>
      <c r="B30" s="32">
        <v>13.05</v>
      </c>
      <c r="C30" s="33">
        <v>18.900700000000001</v>
      </c>
      <c r="D30" s="33">
        <v>98.222149999999999</v>
      </c>
      <c r="E30" s="34">
        <v>418080.92881900002</v>
      </c>
      <c r="F30" s="34">
        <v>2090020.31923</v>
      </c>
      <c r="G30" s="29" t="s">
        <v>49</v>
      </c>
      <c r="H30" s="29" t="s">
        <v>362</v>
      </c>
      <c r="I30" s="29" t="s">
        <v>359</v>
      </c>
      <c r="J30" s="29" t="s">
        <v>79</v>
      </c>
      <c r="K30" s="29" t="s">
        <v>53</v>
      </c>
      <c r="L30" s="29" t="s">
        <v>360</v>
      </c>
      <c r="M30" s="29" t="s">
        <v>76</v>
      </c>
    </row>
    <row r="31" spans="1:13" s="28" customFormat="1" ht="18">
      <c r="A31" s="31">
        <v>45407</v>
      </c>
      <c r="B31" s="32">
        <v>13.05</v>
      </c>
      <c r="C31" s="33">
        <v>18.679459999999999</v>
      </c>
      <c r="D31" s="33">
        <v>98.585340000000002</v>
      </c>
      <c r="E31" s="34">
        <v>456273.88768799999</v>
      </c>
      <c r="F31" s="34">
        <v>2065411.6954099999</v>
      </c>
      <c r="G31" s="29" t="s">
        <v>49</v>
      </c>
      <c r="H31" s="29" t="s">
        <v>375</v>
      </c>
      <c r="I31" s="29" t="s">
        <v>376</v>
      </c>
      <c r="J31" s="29" t="s">
        <v>79</v>
      </c>
      <c r="K31" s="29" t="s">
        <v>53</v>
      </c>
      <c r="L31" s="29" t="s">
        <v>377</v>
      </c>
      <c r="M31" s="29" t="s">
        <v>57</v>
      </c>
    </row>
    <row r="32" spans="1:13" s="28" customFormat="1" ht="18">
      <c r="A32" s="31">
        <v>45407</v>
      </c>
      <c r="B32" s="32">
        <v>13.05</v>
      </c>
      <c r="C32" s="33">
        <v>18.04684</v>
      </c>
      <c r="D32" s="33">
        <v>98.26952</v>
      </c>
      <c r="E32" s="34">
        <v>422688.21109900001</v>
      </c>
      <c r="F32" s="34">
        <v>1995520.43368</v>
      </c>
      <c r="G32" s="29" t="s">
        <v>49</v>
      </c>
      <c r="H32" s="29" t="s">
        <v>442</v>
      </c>
      <c r="I32" s="29" t="s">
        <v>443</v>
      </c>
      <c r="J32" s="29" t="s">
        <v>79</v>
      </c>
      <c r="K32" s="29" t="s">
        <v>53</v>
      </c>
      <c r="L32" s="29" t="s">
        <v>444</v>
      </c>
      <c r="M32" s="29" t="s">
        <v>76</v>
      </c>
    </row>
    <row r="33" spans="1:13" s="28" customFormat="1" ht="18">
      <c r="A33" s="31">
        <v>45407</v>
      </c>
      <c r="B33" s="32">
        <v>13.05</v>
      </c>
      <c r="C33" s="33">
        <v>18.728490000000001</v>
      </c>
      <c r="D33" s="33">
        <v>99.286249999999995</v>
      </c>
      <c r="E33" s="34">
        <v>530176.40931000002</v>
      </c>
      <c r="F33" s="34">
        <v>2070810.1116599999</v>
      </c>
      <c r="G33" s="29" t="s">
        <v>49</v>
      </c>
      <c r="H33" s="29" t="s">
        <v>445</v>
      </c>
      <c r="I33" s="29" t="s">
        <v>446</v>
      </c>
      <c r="J33" s="29" t="s">
        <v>79</v>
      </c>
      <c r="K33" s="29" t="s">
        <v>53</v>
      </c>
      <c r="L33" s="29" t="s">
        <v>447</v>
      </c>
      <c r="M33" s="29" t="s">
        <v>57</v>
      </c>
    </row>
    <row r="34" spans="1:13" s="28" customFormat="1" ht="18">
      <c r="A34" s="31">
        <v>45407</v>
      </c>
      <c r="B34" s="32">
        <v>13.05</v>
      </c>
      <c r="C34" s="33">
        <v>18.98188</v>
      </c>
      <c r="D34" s="33">
        <v>99.138469999999998</v>
      </c>
      <c r="E34" s="34">
        <v>514575.54062400002</v>
      </c>
      <c r="F34" s="34">
        <v>2098828.2446400002</v>
      </c>
      <c r="G34" s="29" t="s">
        <v>49</v>
      </c>
      <c r="H34" s="29" t="s">
        <v>137</v>
      </c>
      <c r="I34" s="29" t="s">
        <v>138</v>
      </c>
      <c r="J34" s="29" t="s">
        <v>79</v>
      </c>
      <c r="K34" s="29" t="s">
        <v>53</v>
      </c>
      <c r="L34" s="29" t="s">
        <v>448</v>
      </c>
      <c r="M34" s="29" t="s">
        <v>76</v>
      </c>
    </row>
    <row r="35" spans="1:13" s="28" customFormat="1" ht="18">
      <c r="A35" s="31">
        <v>45407</v>
      </c>
      <c r="B35" s="32">
        <v>13.05</v>
      </c>
      <c r="C35" s="33">
        <v>17.097010000000001</v>
      </c>
      <c r="D35" s="33">
        <v>98.657839999999993</v>
      </c>
      <c r="E35" s="34">
        <v>463597.99150900001</v>
      </c>
      <c r="F35" s="34">
        <v>1890318.77201</v>
      </c>
      <c r="G35" s="29" t="s">
        <v>49</v>
      </c>
      <c r="H35" s="29" t="s">
        <v>300</v>
      </c>
      <c r="I35" s="29" t="s">
        <v>301</v>
      </c>
      <c r="J35" s="29" t="s">
        <v>52</v>
      </c>
      <c r="K35" s="29" t="s">
        <v>53</v>
      </c>
      <c r="L35" s="29" t="s">
        <v>302</v>
      </c>
      <c r="M35" s="29" t="s">
        <v>57</v>
      </c>
    </row>
    <row r="36" spans="1:13" s="28" customFormat="1" ht="18">
      <c r="A36" s="31">
        <v>45407</v>
      </c>
      <c r="B36" s="32">
        <v>13.05</v>
      </c>
      <c r="C36" s="33">
        <v>17.183070000000001</v>
      </c>
      <c r="D36" s="33">
        <v>98.488780000000006</v>
      </c>
      <c r="E36" s="34">
        <v>445636.59693</v>
      </c>
      <c r="F36" s="34">
        <v>1899878.9851800001</v>
      </c>
      <c r="G36" s="29" t="s">
        <v>49</v>
      </c>
      <c r="H36" s="29" t="s">
        <v>136</v>
      </c>
      <c r="I36" s="29" t="s">
        <v>301</v>
      </c>
      <c r="J36" s="29" t="s">
        <v>52</v>
      </c>
      <c r="K36" s="29" t="s">
        <v>53</v>
      </c>
      <c r="L36" s="29" t="s">
        <v>302</v>
      </c>
      <c r="M36" s="29" t="s">
        <v>76</v>
      </c>
    </row>
    <row r="37" spans="1:13" s="28" customFormat="1" ht="18">
      <c r="A37" s="31">
        <v>45407</v>
      </c>
      <c r="B37" s="32">
        <v>13.05</v>
      </c>
      <c r="C37" s="33">
        <v>17.268260000000001</v>
      </c>
      <c r="D37" s="33">
        <v>98.479590000000002</v>
      </c>
      <c r="E37" s="34">
        <v>444684.65622399998</v>
      </c>
      <c r="F37" s="34">
        <v>1909306.2598300001</v>
      </c>
      <c r="G37" s="29" t="s">
        <v>49</v>
      </c>
      <c r="H37" s="29" t="s">
        <v>136</v>
      </c>
      <c r="I37" s="29" t="s">
        <v>301</v>
      </c>
      <c r="J37" s="29" t="s">
        <v>52</v>
      </c>
      <c r="K37" s="29" t="s">
        <v>53</v>
      </c>
      <c r="L37" s="29" t="s">
        <v>302</v>
      </c>
      <c r="M37" s="29" t="s">
        <v>57</v>
      </c>
    </row>
    <row r="38" spans="1:13" s="28" customFormat="1" ht="18">
      <c r="A38" s="31">
        <v>45407</v>
      </c>
      <c r="B38" s="32">
        <v>13.05</v>
      </c>
      <c r="C38" s="33">
        <v>16.82527</v>
      </c>
      <c r="D38" s="33">
        <v>98.565349999999995</v>
      </c>
      <c r="E38" s="34">
        <v>453691.41734799999</v>
      </c>
      <c r="F38" s="34">
        <v>1860276.5397399999</v>
      </c>
      <c r="G38" s="29" t="s">
        <v>49</v>
      </c>
      <c r="H38" s="29" t="s">
        <v>319</v>
      </c>
      <c r="I38" s="29" t="s">
        <v>320</v>
      </c>
      <c r="J38" s="29" t="s">
        <v>52</v>
      </c>
      <c r="K38" s="29" t="s">
        <v>53</v>
      </c>
      <c r="L38" s="29" t="s">
        <v>321</v>
      </c>
      <c r="M38" s="29" t="s">
        <v>76</v>
      </c>
    </row>
    <row r="39" spans="1:13" s="28" customFormat="1" ht="18">
      <c r="A39" s="31">
        <v>45407</v>
      </c>
      <c r="B39" s="32">
        <v>13.05</v>
      </c>
      <c r="C39" s="33">
        <v>16.825880000000002</v>
      </c>
      <c r="D39" s="33">
        <v>98.568399999999997</v>
      </c>
      <c r="E39" s="34">
        <v>454016.52347900002</v>
      </c>
      <c r="F39" s="34">
        <v>1860343.3103799999</v>
      </c>
      <c r="G39" s="29" t="s">
        <v>49</v>
      </c>
      <c r="H39" s="29" t="s">
        <v>319</v>
      </c>
      <c r="I39" s="29" t="s">
        <v>320</v>
      </c>
      <c r="J39" s="29" t="s">
        <v>52</v>
      </c>
      <c r="K39" s="29" t="s">
        <v>53</v>
      </c>
      <c r="L39" s="29" t="s">
        <v>321</v>
      </c>
      <c r="M39" s="29" t="s">
        <v>76</v>
      </c>
    </row>
    <row r="40" spans="1:13" s="28" customFormat="1" ht="18">
      <c r="A40" s="31">
        <v>45407</v>
      </c>
      <c r="B40" s="32">
        <v>13.05</v>
      </c>
      <c r="C40" s="33">
        <v>16.830919999999999</v>
      </c>
      <c r="D40" s="33">
        <v>98.567279999999997</v>
      </c>
      <c r="E40" s="34">
        <v>453898.41376700002</v>
      </c>
      <c r="F40" s="34">
        <v>1860901.1248399999</v>
      </c>
      <c r="G40" s="29" t="s">
        <v>49</v>
      </c>
      <c r="H40" s="29" t="s">
        <v>319</v>
      </c>
      <c r="I40" s="29" t="s">
        <v>320</v>
      </c>
      <c r="J40" s="29" t="s">
        <v>52</v>
      </c>
      <c r="K40" s="29" t="s">
        <v>53</v>
      </c>
      <c r="L40" s="29" t="s">
        <v>321</v>
      </c>
      <c r="M40" s="29" t="s">
        <v>76</v>
      </c>
    </row>
    <row r="41" spans="1:13" s="28" customFormat="1" ht="18">
      <c r="A41" s="31">
        <v>45407</v>
      </c>
      <c r="B41" s="32">
        <v>13.05</v>
      </c>
      <c r="C41" s="33">
        <v>17.398510000000002</v>
      </c>
      <c r="D41" s="33">
        <v>98.950419999999994</v>
      </c>
      <c r="E41" s="34">
        <v>494733.82431</v>
      </c>
      <c r="F41" s="34">
        <v>1923641.7487300001</v>
      </c>
      <c r="G41" s="29" t="s">
        <v>49</v>
      </c>
      <c r="H41" s="29" t="s">
        <v>135</v>
      </c>
      <c r="I41" s="29" t="s">
        <v>60</v>
      </c>
      <c r="J41" s="29" t="s">
        <v>52</v>
      </c>
      <c r="K41" s="29" t="s">
        <v>53</v>
      </c>
      <c r="L41" s="29" t="s">
        <v>391</v>
      </c>
      <c r="M41" s="29" t="s">
        <v>76</v>
      </c>
    </row>
    <row r="42" spans="1:13" s="28" customFormat="1" ht="18">
      <c r="A42" s="31">
        <v>45407</v>
      </c>
      <c r="B42" s="32">
        <v>13.05</v>
      </c>
      <c r="C42" s="33">
        <v>17.384419999999999</v>
      </c>
      <c r="D42" s="33">
        <v>98.16225</v>
      </c>
      <c r="E42" s="34">
        <v>411008.34996800002</v>
      </c>
      <c r="F42" s="34">
        <v>1922276.6965600001</v>
      </c>
      <c r="G42" s="29" t="s">
        <v>49</v>
      </c>
      <c r="H42" s="29" t="s">
        <v>415</v>
      </c>
      <c r="I42" s="29" t="s">
        <v>416</v>
      </c>
      <c r="J42" s="29" t="s">
        <v>52</v>
      </c>
      <c r="K42" s="29" t="s">
        <v>53</v>
      </c>
      <c r="L42" s="29" t="s">
        <v>417</v>
      </c>
      <c r="M42" s="29" t="s">
        <v>76</v>
      </c>
    </row>
    <row r="43" spans="1:13" s="28" customFormat="1" ht="18">
      <c r="A43" s="31">
        <v>45407</v>
      </c>
      <c r="B43" s="32">
        <v>13.05</v>
      </c>
      <c r="C43" s="33">
        <v>17.572410000000001</v>
      </c>
      <c r="D43" s="33">
        <v>97.939710000000005</v>
      </c>
      <c r="E43" s="34">
        <v>387482.22392000002</v>
      </c>
      <c r="F43" s="34">
        <v>1943194.0260000001</v>
      </c>
      <c r="G43" s="29" t="s">
        <v>49</v>
      </c>
      <c r="H43" s="29" t="s">
        <v>416</v>
      </c>
      <c r="I43" s="29" t="s">
        <v>416</v>
      </c>
      <c r="J43" s="29" t="s">
        <v>52</v>
      </c>
      <c r="K43" s="29" t="s">
        <v>53</v>
      </c>
      <c r="L43" s="29" t="s">
        <v>417</v>
      </c>
      <c r="M43" s="29" t="s">
        <v>76</v>
      </c>
    </row>
    <row r="44" spans="1:13" s="28" customFormat="1" ht="18">
      <c r="A44" s="31">
        <v>45407</v>
      </c>
      <c r="B44" s="32">
        <v>13.05</v>
      </c>
      <c r="C44" s="33">
        <v>18.773009999999999</v>
      </c>
      <c r="D44" s="33">
        <v>100.96642</v>
      </c>
      <c r="E44" s="34">
        <v>707276.99548100005</v>
      </c>
      <c r="F44" s="34">
        <v>2076856.82287</v>
      </c>
      <c r="G44" s="29" t="s">
        <v>49</v>
      </c>
      <c r="H44" s="29" t="s">
        <v>249</v>
      </c>
      <c r="I44" s="29" t="s">
        <v>143</v>
      </c>
      <c r="J44" s="29" t="s">
        <v>110</v>
      </c>
      <c r="K44" s="29" t="s">
        <v>53</v>
      </c>
      <c r="L44" s="29" t="s">
        <v>337</v>
      </c>
      <c r="M44" s="29" t="s">
        <v>76</v>
      </c>
    </row>
    <row r="45" spans="1:13" s="28" customFormat="1" ht="18">
      <c r="A45" s="31">
        <v>45407</v>
      </c>
      <c r="B45" s="32">
        <v>13.05</v>
      </c>
      <c r="C45" s="33">
        <v>18.96753</v>
      </c>
      <c r="D45" s="33">
        <v>100.86776999999999</v>
      </c>
      <c r="E45" s="34">
        <v>696648.34774799994</v>
      </c>
      <c r="F45" s="34">
        <v>2098276.7927700002</v>
      </c>
      <c r="G45" s="29" t="s">
        <v>49</v>
      </c>
      <c r="H45" s="29" t="s">
        <v>338</v>
      </c>
      <c r="I45" s="29" t="s">
        <v>339</v>
      </c>
      <c r="J45" s="29" t="s">
        <v>110</v>
      </c>
      <c r="K45" s="29" t="s">
        <v>53</v>
      </c>
      <c r="L45" s="29" t="s">
        <v>337</v>
      </c>
      <c r="M45" s="29" t="s">
        <v>76</v>
      </c>
    </row>
    <row r="46" spans="1:13" s="28" customFormat="1" ht="18">
      <c r="A46" s="31">
        <v>45407</v>
      </c>
      <c r="B46" s="32">
        <v>13.05</v>
      </c>
      <c r="C46" s="33">
        <v>18.588100000000001</v>
      </c>
      <c r="D46" s="33">
        <v>100.44492</v>
      </c>
      <c r="E46" s="34">
        <v>652460.915469</v>
      </c>
      <c r="F46" s="34">
        <v>2055865.5223399999</v>
      </c>
      <c r="G46" s="29" t="s">
        <v>49</v>
      </c>
      <c r="H46" s="29" t="s">
        <v>398</v>
      </c>
      <c r="I46" s="29" t="s">
        <v>142</v>
      </c>
      <c r="J46" s="29" t="s">
        <v>110</v>
      </c>
      <c r="K46" s="29" t="s">
        <v>53</v>
      </c>
      <c r="L46" s="29" t="s">
        <v>399</v>
      </c>
      <c r="M46" s="29" t="s">
        <v>76</v>
      </c>
    </row>
    <row r="47" spans="1:13" s="28" customFormat="1" ht="18">
      <c r="A47" s="31">
        <v>45407</v>
      </c>
      <c r="B47" s="32">
        <v>13.05</v>
      </c>
      <c r="C47" s="33">
        <v>18.6127</v>
      </c>
      <c r="D47" s="33">
        <v>100.48005999999999</v>
      </c>
      <c r="E47" s="34">
        <v>656146.93330599996</v>
      </c>
      <c r="F47" s="34">
        <v>2058618.2505600001</v>
      </c>
      <c r="G47" s="29" t="s">
        <v>49</v>
      </c>
      <c r="H47" s="29" t="s">
        <v>398</v>
      </c>
      <c r="I47" s="29" t="s">
        <v>142</v>
      </c>
      <c r="J47" s="29" t="s">
        <v>110</v>
      </c>
      <c r="K47" s="29" t="s">
        <v>53</v>
      </c>
      <c r="L47" s="29" t="s">
        <v>399</v>
      </c>
      <c r="M47" s="29" t="s">
        <v>76</v>
      </c>
    </row>
    <row r="48" spans="1:13" s="28" customFormat="1" ht="18">
      <c r="A48" s="31">
        <v>45407</v>
      </c>
      <c r="B48" s="32">
        <v>13.05</v>
      </c>
      <c r="C48" s="33">
        <v>18.613479999999999</v>
      </c>
      <c r="D48" s="33">
        <v>100.48421</v>
      </c>
      <c r="E48" s="34">
        <v>656584.12450899999</v>
      </c>
      <c r="F48" s="34">
        <v>2058708.1917900001</v>
      </c>
      <c r="G48" s="29" t="s">
        <v>49</v>
      </c>
      <c r="H48" s="29" t="s">
        <v>398</v>
      </c>
      <c r="I48" s="29" t="s">
        <v>142</v>
      </c>
      <c r="J48" s="29" t="s">
        <v>110</v>
      </c>
      <c r="K48" s="29" t="s">
        <v>53</v>
      </c>
      <c r="L48" s="29" t="s">
        <v>399</v>
      </c>
      <c r="M48" s="29" t="s">
        <v>76</v>
      </c>
    </row>
    <row r="49" spans="1:13" s="28" customFormat="1" ht="18">
      <c r="A49" s="31">
        <v>45407</v>
      </c>
      <c r="B49" s="32">
        <v>13.05</v>
      </c>
      <c r="C49" s="33">
        <v>18.548290000000001</v>
      </c>
      <c r="D49" s="33">
        <v>100.50275000000001</v>
      </c>
      <c r="E49" s="34">
        <v>658600.762154</v>
      </c>
      <c r="F49" s="34">
        <v>2051509.6746499999</v>
      </c>
      <c r="G49" s="29" t="s">
        <v>49</v>
      </c>
      <c r="H49" s="29" t="s">
        <v>398</v>
      </c>
      <c r="I49" s="29" t="s">
        <v>142</v>
      </c>
      <c r="J49" s="29" t="s">
        <v>110</v>
      </c>
      <c r="K49" s="29" t="s">
        <v>53</v>
      </c>
      <c r="L49" s="29" t="s">
        <v>400</v>
      </c>
      <c r="M49" s="29" t="s">
        <v>76</v>
      </c>
    </row>
    <row r="50" spans="1:13" s="28" customFormat="1" ht="18">
      <c r="A50" s="31">
        <v>45407</v>
      </c>
      <c r="B50" s="32">
        <v>13.05</v>
      </c>
      <c r="C50" s="33">
        <v>18.653980000000001</v>
      </c>
      <c r="D50" s="33">
        <v>101.10127</v>
      </c>
      <c r="E50" s="34">
        <v>721651.34730899998</v>
      </c>
      <c r="F50" s="34">
        <v>2063842.2431699999</v>
      </c>
      <c r="G50" s="29" t="s">
        <v>49</v>
      </c>
      <c r="H50" s="29" t="s">
        <v>401</v>
      </c>
      <c r="I50" s="29" t="s">
        <v>143</v>
      </c>
      <c r="J50" s="29" t="s">
        <v>110</v>
      </c>
      <c r="K50" s="29" t="s">
        <v>53</v>
      </c>
      <c r="L50" s="29" t="s">
        <v>402</v>
      </c>
      <c r="M50" s="29" t="s">
        <v>76</v>
      </c>
    </row>
    <row r="51" spans="1:13" s="28" customFormat="1" ht="18">
      <c r="A51" s="31">
        <v>45407</v>
      </c>
      <c r="B51" s="32">
        <v>13.05</v>
      </c>
      <c r="C51" s="33">
        <v>19.556889999999999</v>
      </c>
      <c r="D51" s="33">
        <v>101.22009</v>
      </c>
      <c r="E51" s="34">
        <v>732921.45954299998</v>
      </c>
      <c r="F51" s="34">
        <v>2163959.0632699998</v>
      </c>
      <c r="G51" s="29" t="s">
        <v>49</v>
      </c>
      <c r="H51" s="29" t="s">
        <v>418</v>
      </c>
      <c r="I51" s="29" t="s">
        <v>419</v>
      </c>
      <c r="J51" s="29" t="s">
        <v>110</v>
      </c>
      <c r="K51" s="29" t="s">
        <v>53</v>
      </c>
      <c r="L51" s="29" t="s">
        <v>420</v>
      </c>
      <c r="M51" s="29" t="s">
        <v>76</v>
      </c>
    </row>
    <row r="52" spans="1:13" s="28" customFormat="1" ht="18">
      <c r="A52" s="31">
        <v>45407</v>
      </c>
      <c r="B52" s="32">
        <v>13.05</v>
      </c>
      <c r="C52" s="33">
        <v>19.55772</v>
      </c>
      <c r="D52" s="33">
        <v>101.24786</v>
      </c>
      <c r="E52" s="34">
        <v>735834.91133999999</v>
      </c>
      <c r="F52" s="34">
        <v>2164089.0225999998</v>
      </c>
      <c r="G52" s="29" t="s">
        <v>49</v>
      </c>
      <c r="H52" s="29" t="s">
        <v>418</v>
      </c>
      <c r="I52" s="29" t="s">
        <v>419</v>
      </c>
      <c r="J52" s="29" t="s">
        <v>110</v>
      </c>
      <c r="K52" s="29" t="s">
        <v>53</v>
      </c>
      <c r="L52" s="29" t="s">
        <v>420</v>
      </c>
      <c r="M52" s="29" t="s">
        <v>57</v>
      </c>
    </row>
    <row r="53" spans="1:13" s="28" customFormat="1" ht="18">
      <c r="A53" s="31">
        <v>45407</v>
      </c>
      <c r="B53" s="32">
        <v>13.05</v>
      </c>
      <c r="C53" s="33">
        <v>19.401599999999998</v>
      </c>
      <c r="D53" s="33">
        <v>100.38460000000001</v>
      </c>
      <c r="E53" s="34">
        <v>645386.93370499997</v>
      </c>
      <c r="F53" s="34">
        <v>2145848.2079099999</v>
      </c>
      <c r="G53" s="29" t="s">
        <v>49</v>
      </c>
      <c r="H53" s="29" t="s">
        <v>405</v>
      </c>
      <c r="I53" s="29" t="s">
        <v>406</v>
      </c>
      <c r="J53" s="29" t="s">
        <v>407</v>
      </c>
      <c r="K53" s="29" t="s">
        <v>53</v>
      </c>
      <c r="L53" s="29" t="s">
        <v>408</v>
      </c>
      <c r="M53" s="29" t="s">
        <v>76</v>
      </c>
    </row>
    <row r="54" spans="1:13" s="28" customFormat="1" ht="18">
      <c r="A54" s="31">
        <v>45407</v>
      </c>
      <c r="B54" s="32">
        <v>13.05</v>
      </c>
      <c r="C54" s="33">
        <v>16.87013</v>
      </c>
      <c r="D54" s="33">
        <v>100.57603</v>
      </c>
      <c r="E54" s="34">
        <v>667890.57243900001</v>
      </c>
      <c r="F54" s="34">
        <v>1865858.4824000001</v>
      </c>
      <c r="G54" s="29" t="s">
        <v>49</v>
      </c>
      <c r="H54" s="29" t="s">
        <v>303</v>
      </c>
      <c r="I54" s="29" t="s">
        <v>304</v>
      </c>
      <c r="J54" s="29" t="s">
        <v>169</v>
      </c>
      <c r="K54" s="29" t="s">
        <v>53</v>
      </c>
      <c r="L54" s="29" t="s">
        <v>305</v>
      </c>
      <c r="M54" s="29" t="s">
        <v>76</v>
      </c>
    </row>
    <row r="55" spans="1:13" s="28" customFormat="1" ht="18">
      <c r="A55" s="31">
        <v>45407</v>
      </c>
      <c r="B55" s="32">
        <v>13.05</v>
      </c>
      <c r="C55" s="33">
        <v>16.898160000000001</v>
      </c>
      <c r="D55" s="33">
        <v>100.42982000000001</v>
      </c>
      <c r="E55" s="34">
        <v>652289.85286800005</v>
      </c>
      <c r="F55" s="34">
        <v>1868841.45964</v>
      </c>
      <c r="G55" s="29" t="s">
        <v>49</v>
      </c>
      <c r="H55" s="29" t="s">
        <v>306</v>
      </c>
      <c r="I55" s="29" t="s">
        <v>307</v>
      </c>
      <c r="J55" s="29" t="s">
        <v>169</v>
      </c>
      <c r="K55" s="29" t="s">
        <v>53</v>
      </c>
      <c r="L55" s="29" t="s">
        <v>305</v>
      </c>
      <c r="M55" s="29" t="s">
        <v>76</v>
      </c>
    </row>
    <row r="56" spans="1:13" s="28" customFormat="1" ht="18">
      <c r="A56" s="31">
        <v>45407</v>
      </c>
      <c r="B56" s="32">
        <v>13.05</v>
      </c>
      <c r="C56" s="33">
        <v>17.127649999999999</v>
      </c>
      <c r="D56" s="33">
        <v>101.06482</v>
      </c>
      <c r="E56" s="34">
        <v>719676.36286200001</v>
      </c>
      <c r="F56" s="34">
        <v>1894842.5025599999</v>
      </c>
      <c r="G56" s="29" t="s">
        <v>49</v>
      </c>
      <c r="H56" s="29" t="s">
        <v>395</v>
      </c>
      <c r="I56" s="29" t="s">
        <v>396</v>
      </c>
      <c r="J56" s="29" t="s">
        <v>169</v>
      </c>
      <c r="K56" s="29" t="s">
        <v>53</v>
      </c>
      <c r="L56" s="29" t="s">
        <v>397</v>
      </c>
      <c r="M56" s="29" t="s">
        <v>57</v>
      </c>
    </row>
    <row r="57" spans="1:13" s="28" customFormat="1" ht="18">
      <c r="A57" s="31">
        <v>45407</v>
      </c>
      <c r="B57" s="32">
        <v>13.05</v>
      </c>
      <c r="C57" s="33">
        <v>17.414349999999999</v>
      </c>
      <c r="D57" s="33">
        <v>100.82629</v>
      </c>
      <c r="E57" s="34">
        <v>693991.13765499997</v>
      </c>
      <c r="F57" s="34">
        <v>1926318.9487699999</v>
      </c>
      <c r="G57" s="29" t="s">
        <v>49</v>
      </c>
      <c r="H57" s="29" t="s">
        <v>403</v>
      </c>
      <c r="I57" s="29" t="s">
        <v>396</v>
      </c>
      <c r="J57" s="29" t="s">
        <v>169</v>
      </c>
      <c r="K57" s="29" t="s">
        <v>53</v>
      </c>
      <c r="L57" s="29" t="s">
        <v>404</v>
      </c>
      <c r="M57" s="29" t="s">
        <v>76</v>
      </c>
    </row>
    <row r="58" spans="1:13" s="28" customFormat="1" ht="18">
      <c r="A58" s="31">
        <v>45407</v>
      </c>
      <c r="B58" s="32">
        <v>13.05</v>
      </c>
      <c r="C58" s="33">
        <v>16.288599999999999</v>
      </c>
      <c r="D58" s="33">
        <v>101.22242</v>
      </c>
      <c r="E58" s="34">
        <v>737486.42292200006</v>
      </c>
      <c r="F58" s="34">
        <v>1802151.4331700001</v>
      </c>
      <c r="G58" s="29" t="s">
        <v>49</v>
      </c>
      <c r="H58" s="29" t="s">
        <v>294</v>
      </c>
      <c r="I58" s="29" t="s">
        <v>295</v>
      </c>
      <c r="J58" s="29" t="s">
        <v>209</v>
      </c>
      <c r="K58" s="29" t="s">
        <v>53</v>
      </c>
      <c r="L58" s="29" t="s">
        <v>296</v>
      </c>
      <c r="M58" s="29" t="s">
        <v>76</v>
      </c>
    </row>
    <row r="59" spans="1:13" s="28" customFormat="1" ht="18">
      <c r="A59" s="31">
        <v>45407</v>
      </c>
      <c r="B59" s="32">
        <v>13.05</v>
      </c>
      <c r="C59" s="33">
        <v>16.289400000000001</v>
      </c>
      <c r="D59" s="33">
        <v>101.22684</v>
      </c>
      <c r="E59" s="34">
        <v>737957.97720900003</v>
      </c>
      <c r="F59" s="34">
        <v>1802245.1322399999</v>
      </c>
      <c r="G59" s="29" t="s">
        <v>49</v>
      </c>
      <c r="H59" s="29" t="s">
        <v>294</v>
      </c>
      <c r="I59" s="29" t="s">
        <v>295</v>
      </c>
      <c r="J59" s="29" t="s">
        <v>209</v>
      </c>
      <c r="K59" s="29" t="s">
        <v>53</v>
      </c>
      <c r="L59" s="29" t="s">
        <v>296</v>
      </c>
      <c r="M59" s="29" t="s">
        <v>76</v>
      </c>
    </row>
    <row r="60" spans="1:13" s="28" customFormat="1" ht="18">
      <c r="A60" s="31">
        <v>45407</v>
      </c>
      <c r="B60" s="32">
        <v>13.05</v>
      </c>
      <c r="C60" s="33">
        <v>16.293659999999999</v>
      </c>
      <c r="D60" s="33">
        <v>101.22578</v>
      </c>
      <c r="E60" s="34">
        <v>737839.51706400001</v>
      </c>
      <c r="F60" s="34">
        <v>1802715.42866</v>
      </c>
      <c r="G60" s="29" t="s">
        <v>49</v>
      </c>
      <c r="H60" s="29" t="s">
        <v>294</v>
      </c>
      <c r="I60" s="29" t="s">
        <v>295</v>
      </c>
      <c r="J60" s="29" t="s">
        <v>209</v>
      </c>
      <c r="K60" s="29" t="s">
        <v>53</v>
      </c>
      <c r="L60" s="29" t="s">
        <v>296</v>
      </c>
      <c r="M60" s="29" t="s">
        <v>76</v>
      </c>
    </row>
    <row r="61" spans="1:13" s="28" customFormat="1" ht="18">
      <c r="A61" s="31">
        <v>45407</v>
      </c>
      <c r="B61" s="32">
        <v>13.05</v>
      </c>
      <c r="C61" s="33">
        <v>16.294450000000001</v>
      </c>
      <c r="D61" s="33">
        <v>101.23016</v>
      </c>
      <c r="E61" s="34">
        <v>738306.79436599999</v>
      </c>
      <c r="F61" s="34">
        <v>1802807.98355</v>
      </c>
      <c r="G61" s="29" t="s">
        <v>49</v>
      </c>
      <c r="H61" s="29" t="s">
        <v>294</v>
      </c>
      <c r="I61" s="29" t="s">
        <v>295</v>
      </c>
      <c r="J61" s="29" t="s">
        <v>209</v>
      </c>
      <c r="K61" s="29" t="s">
        <v>53</v>
      </c>
      <c r="L61" s="29" t="s">
        <v>296</v>
      </c>
      <c r="M61" s="29" t="s">
        <v>76</v>
      </c>
    </row>
    <row r="62" spans="1:13" s="28" customFormat="1" ht="18">
      <c r="A62" s="31">
        <v>45407</v>
      </c>
      <c r="B62" s="32">
        <v>13.05</v>
      </c>
      <c r="C62" s="33">
        <v>16.934709999999999</v>
      </c>
      <c r="D62" s="33">
        <v>101.34138</v>
      </c>
      <c r="E62" s="34">
        <v>749368.22063300002</v>
      </c>
      <c r="F62" s="34">
        <v>1873817.08229</v>
      </c>
      <c r="G62" s="29" t="s">
        <v>49</v>
      </c>
      <c r="H62" s="29" t="s">
        <v>308</v>
      </c>
      <c r="I62" s="29" t="s">
        <v>208</v>
      </c>
      <c r="J62" s="29" t="s">
        <v>209</v>
      </c>
      <c r="K62" s="29" t="s">
        <v>53</v>
      </c>
      <c r="L62" s="29" t="s">
        <v>309</v>
      </c>
      <c r="M62" s="29" t="s">
        <v>76</v>
      </c>
    </row>
    <row r="63" spans="1:13" s="28" customFormat="1" ht="18">
      <c r="A63" s="31">
        <v>45407</v>
      </c>
      <c r="B63" s="32">
        <v>13.05</v>
      </c>
      <c r="C63" s="33">
        <v>16.951930000000001</v>
      </c>
      <c r="D63" s="33">
        <v>101.43591000000001</v>
      </c>
      <c r="E63" s="34">
        <v>759417.45966699999</v>
      </c>
      <c r="F63" s="34">
        <v>1875845.8653200001</v>
      </c>
      <c r="G63" s="29" t="s">
        <v>49</v>
      </c>
      <c r="H63" s="29" t="s">
        <v>212</v>
      </c>
      <c r="I63" s="29" t="s">
        <v>210</v>
      </c>
      <c r="J63" s="29" t="s">
        <v>209</v>
      </c>
      <c r="K63" s="29" t="s">
        <v>53</v>
      </c>
      <c r="L63" s="29" t="s">
        <v>310</v>
      </c>
      <c r="M63" s="29" t="s">
        <v>57</v>
      </c>
    </row>
    <row r="64" spans="1:13" s="28" customFormat="1" ht="18">
      <c r="A64" s="31">
        <v>45407</v>
      </c>
      <c r="B64" s="32">
        <v>13.05</v>
      </c>
      <c r="C64" s="33">
        <v>16.96602</v>
      </c>
      <c r="D64" s="33">
        <v>101.44194</v>
      </c>
      <c r="E64" s="34">
        <v>760040.55818499997</v>
      </c>
      <c r="F64" s="34">
        <v>1877413.72771</v>
      </c>
      <c r="G64" s="29" t="s">
        <v>49</v>
      </c>
      <c r="H64" s="29" t="s">
        <v>212</v>
      </c>
      <c r="I64" s="29" t="s">
        <v>210</v>
      </c>
      <c r="J64" s="29" t="s">
        <v>209</v>
      </c>
      <c r="K64" s="29" t="s">
        <v>53</v>
      </c>
      <c r="L64" s="29" t="s">
        <v>310</v>
      </c>
      <c r="M64" s="29" t="s">
        <v>76</v>
      </c>
    </row>
    <row r="65" spans="1:13" s="28" customFormat="1" ht="18">
      <c r="A65" s="31">
        <v>45407</v>
      </c>
      <c r="B65" s="32">
        <v>13.05</v>
      </c>
      <c r="C65" s="33">
        <v>16.970220000000001</v>
      </c>
      <c r="D65" s="33">
        <v>101.44118</v>
      </c>
      <c r="E65" s="34">
        <v>759953.80015200004</v>
      </c>
      <c r="F65" s="34">
        <v>1877877.6961699999</v>
      </c>
      <c r="G65" s="29" t="s">
        <v>49</v>
      </c>
      <c r="H65" s="29" t="s">
        <v>212</v>
      </c>
      <c r="I65" s="29" t="s">
        <v>210</v>
      </c>
      <c r="J65" s="29" t="s">
        <v>209</v>
      </c>
      <c r="K65" s="29" t="s">
        <v>53</v>
      </c>
      <c r="L65" s="29" t="s">
        <v>310</v>
      </c>
      <c r="M65" s="29" t="s">
        <v>76</v>
      </c>
    </row>
    <row r="66" spans="1:13" s="28" customFormat="1" ht="18">
      <c r="A66" s="31">
        <v>45407</v>
      </c>
      <c r="B66" s="32">
        <v>13.05</v>
      </c>
      <c r="C66" s="33">
        <v>17.088850000000001</v>
      </c>
      <c r="D66" s="33">
        <v>101.28377999999999</v>
      </c>
      <c r="E66" s="34">
        <v>743031.70264599996</v>
      </c>
      <c r="F66" s="34">
        <v>1890807.94998</v>
      </c>
      <c r="G66" s="29" t="s">
        <v>49</v>
      </c>
      <c r="H66" s="29" t="s">
        <v>311</v>
      </c>
      <c r="I66" s="29" t="s">
        <v>312</v>
      </c>
      <c r="J66" s="29" t="s">
        <v>209</v>
      </c>
      <c r="K66" s="29" t="s">
        <v>53</v>
      </c>
      <c r="L66" s="29" t="s">
        <v>310</v>
      </c>
      <c r="M66" s="29" t="s">
        <v>76</v>
      </c>
    </row>
    <row r="67" spans="1:13" s="28" customFormat="1" ht="18">
      <c r="A67" s="31">
        <v>45407</v>
      </c>
      <c r="B67" s="32">
        <v>13.05</v>
      </c>
      <c r="C67" s="33">
        <v>17.097290000000001</v>
      </c>
      <c r="D67" s="33">
        <v>101.28221000000001</v>
      </c>
      <c r="E67" s="34">
        <v>742853.61087800004</v>
      </c>
      <c r="F67" s="34">
        <v>1891740.2924299999</v>
      </c>
      <c r="G67" s="29" t="s">
        <v>49</v>
      </c>
      <c r="H67" s="29" t="s">
        <v>311</v>
      </c>
      <c r="I67" s="29" t="s">
        <v>312</v>
      </c>
      <c r="J67" s="29" t="s">
        <v>209</v>
      </c>
      <c r="K67" s="29" t="s">
        <v>53</v>
      </c>
      <c r="L67" s="29" t="s">
        <v>310</v>
      </c>
      <c r="M67" s="29" t="s">
        <v>76</v>
      </c>
    </row>
    <row r="68" spans="1:13" s="28" customFormat="1" ht="18">
      <c r="A68" s="31">
        <v>45407</v>
      </c>
      <c r="B68" s="32">
        <v>13.05</v>
      </c>
      <c r="C68" s="33">
        <v>17.827110000000001</v>
      </c>
      <c r="D68" s="33">
        <v>99.526319999999998</v>
      </c>
      <c r="E68" s="34">
        <v>555772.30061899999</v>
      </c>
      <c r="F68" s="34">
        <v>1971136.25859</v>
      </c>
      <c r="G68" s="29" t="s">
        <v>49</v>
      </c>
      <c r="H68" s="29" t="s">
        <v>314</v>
      </c>
      <c r="I68" s="29" t="s">
        <v>315</v>
      </c>
      <c r="J68" s="29" t="s">
        <v>115</v>
      </c>
      <c r="K68" s="29" t="s">
        <v>53</v>
      </c>
      <c r="L68" s="29" t="s">
        <v>316</v>
      </c>
      <c r="M68" s="29" t="s">
        <v>57</v>
      </c>
    </row>
    <row r="69" spans="1:13" s="28" customFormat="1" ht="18">
      <c r="A69" s="31">
        <v>45407</v>
      </c>
      <c r="B69" s="32">
        <v>13.05</v>
      </c>
      <c r="C69" s="33">
        <v>17.829170000000001</v>
      </c>
      <c r="D69" s="33">
        <v>99.528310000000005</v>
      </c>
      <c r="E69" s="34">
        <v>555982.53544799995</v>
      </c>
      <c r="F69" s="34">
        <v>1971364.7670799999</v>
      </c>
      <c r="G69" s="29" t="s">
        <v>49</v>
      </c>
      <c r="H69" s="29" t="s">
        <v>314</v>
      </c>
      <c r="I69" s="29" t="s">
        <v>315</v>
      </c>
      <c r="J69" s="29" t="s">
        <v>115</v>
      </c>
      <c r="K69" s="29" t="s">
        <v>53</v>
      </c>
      <c r="L69" s="29" t="s">
        <v>316</v>
      </c>
      <c r="M69" s="29" t="s">
        <v>76</v>
      </c>
    </row>
    <row r="70" spans="1:13" s="28" customFormat="1" ht="18">
      <c r="A70" s="31">
        <v>45407</v>
      </c>
      <c r="B70" s="32">
        <v>13.05</v>
      </c>
      <c r="C70" s="33">
        <v>17.975020000000001</v>
      </c>
      <c r="D70" s="33">
        <v>99.786000000000001</v>
      </c>
      <c r="E70" s="34">
        <v>583221.85532600002</v>
      </c>
      <c r="F70" s="34">
        <v>1987598.02302</v>
      </c>
      <c r="G70" s="29" t="s">
        <v>49</v>
      </c>
      <c r="H70" s="29" t="s">
        <v>317</v>
      </c>
      <c r="I70" s="29" t="s">
        <v>114</v>
      </c>
      <c r="J70" s="29" t="s">
        <v>115</v>
      </c>
      <c r="K70" s="29" t="s">
        <v>53</v>
      </c>
      <c r="L70" s="29" t="s">
        <v>318</v>
      </c>
      <c r="M70" s="29" t="s">
        <v>76</v>
      </c>
    </row>
    <row r="71" spans="1:13" s="28" customFormat="1" ht="18">
      <c r="A71" s="31">
        <v>45407</v>
      </c>
      <c r="B71" s="32">
        <v>13.05</v>
      </c>
      <c r="C71" s="33">
        <v>18.05124</v>
      </c>
      <c r="D71" s="33">
        <v>100.00839000000001</v>
      </c>
      <c r="E71" s="34">
        <v>606724.41613200004</v>
      </c>
      <c r="F71" s="34">
        <v>1996145.58822</v>
      </c>
      <c r="G71" s="29" t="s">
        <v>49</v>
      </c>
      <c r="H71" s="29" t="s">
        <v>322</v>
      </c>
      <c r="I71" s="29" t="s">
        <v>323</v>
      </c>
      <c r="J71" s="29" t="s">
        <v>115</v>
      </c>
      <c r="K71" s="29" t="s">
        <v>53</v>
      </c>
      <c r="L71" s="29" t="s">
        <v>324</v>
      </c>
      <c r="M71" s="29" t="s">
        <v>76</v>
      </c>
    </row>
    <row r="72" spans="1:13" s="28" customFormat="1" ht="18">
      <c r="A72" s="31">
        <v>45407</v>
      </c>
      <c r="B72" s="32">
        <v>13.05</v>
      </c>
      <c r="C72" s="33">
        <v>18.217390000000002</v>
      </c>
      <c r="D72" s="33">
        <v>100.42422000000001</v>
      </c>
      <c r="E72" s="34">
        <v>650598.39875299996</v>
      </c>
      <c r="F72" s="34">
        <v>2014822.23199</v>
      </c>
      <c r="G72" s="29" t="s">
        <v>49</v>
      </c>
      <c r="H72" s="29" t="s">
        <v>342</v>
      </c>
      <c r="I72" s="29" t="s">
        <v>343</v>
      </c>
      <c r="J72" s="29" t="s">
        <v>115</v>
      </c>
      <c r="K72" s="29" t="s">
        <v>53</v>
      </c>
      <c r="L72" s="29" t="s">
        <v>344</v>
      </c>
      <c r="M72" s="29" t="s">
        <v>57</v>
      </c>
    </row>
    <row r="73" spans="1:13" s="28" customFormat="1" ht="18">
      <c r="A73" s="31">
        <v>45407</v>
      </c>
      <c r="B73" s="32">
        <v>13.05</v>
      </c>
      <c r="C73" s="33">
        <v>18.253160000000001</v>
      </c>
      <c r="D73" s="33">
        <v>100.42416</v>
      </c>
      <c r="E73" s="34">
        <v>650561.25717999996</v>
      </c>
      <c r="F73" s="34">
        <v>2018780.7230799999</v>
      </c>
      <c r="G73" s="29" t="s">
        <v>49</v>
      </c>
      <c r="H73" s="29" t="s">
        <v>342</v>
      </c>
      <c r="I73" s="29" t="s">
        <v>343</v>
      </c>
      <c r="J73" s="29" t="s">
        <v>115</v>
      </c>
      <c r="K73" s="29" t="s">
        <v>53</v>
      </c>
      <c r="L73" s="29" t="s">
        <v>344</v>
      </c>
      <c r="M73" s="29" t="s">
        <v>76</v>
      </c>
    </row>
    <row r="74" spans="1:13" s="28" customFormat="1" ht="18">
      <c r="A74" s="31">
        <v>45407</v>
      </c>
      <c r="B74" s="32">
        <v>13.05</v>
      </c>
      <c r="C74" s="33">
        <v>18.28801</v>
      </c>
      <c r="D74" s="33">
        <v>100.39272</v>
      </c>
      <c r="E74" s="34">
        <v>647207.50927200005</v>
      </c>
      <c r="F74" s="34">
        <v>2022611.8206199999</v>
      </c>
      <c r="G74" s="29" t="s">
        <v>49</v>
      </c>
      <c r="H74" s="29" t="s">
        <v>345</v>
      </c>
      <c r="I74" s="29" t="s">
        <v>343</v>
      </c>
      <c r="J74" s="29" t="s">
        <v>115</v>
      </c>
      <c r="K74" s="29" t="s">
        <v>53</v>
      </c>
      <c r="L74" s="29" t="s">
        <v>344</v>
      </c>
      <c r="M74" s="29" t="s">
        <v>57</v>
      </c>
    </row>
    <row r="75" spans="1:13" s="28" customFormat="1" ht="18">
      <c r="A75" s="31">
        <v>45407</v>
      </c>
      <c r="B75" s="32">
        <v>13.05</v>
      </c>
      <c r="C75" s="33">
        <v>18.147390000000001</v>
      </c>
      <c r="D75" s="33">
        <v>100.02329</v>
      </c>
      <c r="E75" s="34">
        <v>608242.47788200004</v>
      </c>
      <c r="F75" s="34">
        <v>2006793.40384</v>
      </c>
      <c r="G75" s="29" t="s">
        <v>49</v>
      </c>
      <c r="H75" s="29" t="s">
        <v>353</v>
      </c>
      <c r="I75" s="29" t="s">
        <v>114</v>
      </c>
      <c r="J75" s="29" t="s">
        <v>115</v>
      </c>
      <c r="K75" s="29" t="s">
        <v>53</v>
      </c>
      <c r="L75" s="29" t="s">
        <v>354</v>
      </c>
      <c r="M75" s="29" t="s">
        <v>76</v>
      </c>
    </row>
    <row r="76" spans="1:13" s="28" customFormat="1" ht="18">
      <c r="A76" s="31">
        <v>45407</v>
      </c>
      <c r="B76" s="32">
        <v>13.05</v>
      </c>
      <c r="C76" s="33">
        <v>18.21866</v>
      </c>
      <c r="D76" s="33">
        <v>99.951080000000005</v>
      </c>
      <c r="E76" s="34">
        <v>600562.74043000001</v>
      </c>
      <c r="F76" s="34">
        <v>2014638.47278</v>
      </c>
      <c r="G76" s="29" t="s">
        <v>49</v>
      </c>
      <c r="H76" s="29" t="s">
        <v>353</v>
      </c>
      <c r="I76" s="29" t="s">
        <v>114</v>
      </c>
      <c r="J76" s="29" t="s">
        <v>115</v>
      </c>
      <c r="K76" s="29" t="s">
        <v>53</v>
      </c>
      <c r="L76" s="29" t="s">
        <v>355</v>
      </c>
      <c r="M76" s="29" t="s">
        <v>76</v>
      </c>
    </row>
    <row r="77" spans="1:13" s="28" customFormat="1" ht="18">
      <c r="A77" s="31">
        <v>45407</v>
      </c>
      <c r="B77" s="32">
        <v>13.05</v>
      </c>
      <c r="C77" s="33">
        <v>18.22925</v>
      </c>
      <c r="D77" s="33">
        <v>99.926360000000003</v>
      </c>
      <c r="E77" s="34">
        <v>597942.85118200001</v>
      </c>
      <c r="F77" s="34">
        <v>2015796.8697800001</v>
      </c>
      <c r="G77" s="29" t="s">
        <v>49</v>
      </c>
      <c r="H77" s="29" t="s">
        <v>353</v>
      </c>
      <c r="I77" s="29" t="s">
        <v>114</v>
      </c>
      <c r="J77" s="29" t="s">
        <v>115</v>
      </c>
      <c r="K77" s="29" t="s">
        <v>53</v>
      </c>
      <c r="L77" s="29" t="s">
        <v>355</v>
      </c>
      <c r="M77" s="29" t="s">
        <v>76</v>
      </c>
    </row>
    <row r="78" spans="1:13" s="28" customFormat="1" ht="18">
      <c r="A78" s="31">
        <v>45407</v>
      </c>
      <c r="B78" s="32">
        <v>13.05</v>
      </c>
      <c r="C78" s="33">
        <v>18.233989999999999</v>
      </c>
      <c r="D78" s="33">
        <v>99.974459999999993</v>
      </c>
      <c r="E78" s="34">
        <v>603025.99853400001</v>
      </c>
      <c r="F78" s="34">
        <v>2016347.75232</v>
      </c>
      <c r="G78" s="29" t="s">
        <v>49</v>
      </c>
      <c r="H78" s="29" t="s">
        <v>356</v>
      </c>
      <c r="I78" s="29" t="s">
        <v>114</v>
      </c>
      <c r="J78" s="29" t="s">
        <v>115</v>
      </c>
      <c r="K78" s="29" t="s">
        <v>53</v>
      </c>
      <c r="L78" s="29" t="s">
        <v>357</v>
      </c>
      <c r="M78" s="29" t="s">
        <v>76</v>
      </c>
    </row>
    <row r="79" spans="1:13" s="28" customFormat="1" ht="18">
      <c r="A79" s="31">
        <v>45407</v>
      </c>
      <c r="B79" s="32">
        <v>13.05</v>
      </c>
      <c r="C79" s="33">
        <v>18.236619999999998</v>
      </c>
      <c r="D79" s="33">
        <v>99.972049999999996</v>
      </c>
      <c r="E79" s="34">
        <v>602769.633363</v>
      </c>
      <c r="F79" s="34">
        <v>2016637.4117999999</v>
      </c>
      <c r="G79" s="29" t="s">
        <v>49</v>
      </c>
      <c r="H79" s="29" t="s">
        <v>356</v>
      </c>
      <c r="I79" s="29" t="s">
        <v>114</v>
      </c>
      <c r="J79" s="29" t="s">
        <v>115</v>
      </c>
      <c r="K79" s="29" t="s">
        <v>53</v>
      </c>
      <c r="L79" s="29" t="s">
        <v>357</v>
      </c>
      <c r="M79" s="29" t="s">
        <v>76</v>
      </c>
    </row>
    <row r="80" spans="1:13" s="28" customFormat="1" ht="18">
      <c r="A80" s="31">
        <v>45407</v>
      </c>
      <c r="B80" s="32">
        <v>13.05</v>
      </c>
      <c r="C80" s="33">
        <v>18.33118</v>
      </c>
      <c r="D80" s="33">
        <v>100.45456</v>
      </c>
      <c r="E80" s="34">
        <v>653706.86477999995</v>
      </c>
      <c r="F80" s="34">
        <v>2027440.36194</v>
      </c>
      <c r="G80" s="29" t="s">
        <v>49</v>
      </c>
      <c r="H80" s="29" t="s">
        <v>372</v>
      </c>
      <c r="I80" s="29" t="s">
        <v>343</v>
      </c>
      <c r="J80" s="29" t="s">
        <v>115</v>
      </c>
      <c r="K80" s="29" t="s">
        <v>53</v>
      </c>
      <c r="L80" s="29" t="s">
        <v>373</v>
      </c>
      <c r="M80" s="29" t="s">
        <v>76</v>
      </c>
    </row>
    <row r="81" spans="1:13" s="28" customFormat="1" ht="18">
      <c r="A81" s="31">
        <v>45407</v>
      </c>
      <c r="B81" s="32">
        <v>13.05</v>
      </c>
      <c r="C81" s="33">
        <v>18.40239</v>
      </c>
      <c r="D81" s="33">
        <v>100.51786</v>
      </c>
      <c r="E81" s="34">
        <v>660331.36447799997</v>
      </c>
      <c r="F81" s="34">
        <v>2035375.8843</v>
      </c>
      <c r="G81" s="29" t="s">
        <v>49</v>
      </c>
      <c r="H81" s="29" t="s">
        <v>374</v>
      </c>
      <c r="I81" s="29" t="s">
        <v>343</v>
      </c>
      <c r="J81" s="29" t="s">
        <v>115</v>
      </c>
      <c r="K81" s="29" t="s">
        <v>53</v>
      </c>
      <c r="L81" s="29" t="s">
        <v>373</v>
      </c>
      <c r="M81" s="29" t="s">
        <v>76</v>
      </c>
    </row>
    <row r="82" spans="1:13" s="28" customFormat="1" ht="18">
      <c r="A82" s="31">
        <v>45407</v>
      </c>
      <c r="B82" s="32">
        <v>13.05</v>
      </c>
      <c r="C82" s="33">
        <v>18.136130000000001</v>
      </c>
      <c r="D82" s="33">
        <v>97.93674</v>
      </c>
      <c r="E82" s="34">
        <v>387521.95330300002</v>
      </c>
      <c r="F82" s="34">
        <v>2005571.4317999999</v>
      </c>
      <c r="G82" s="29" t="s">
        <v>49</v>
      </c>
      <c r="H82" s="29" t="s">
        <v>93</v>
      </c>
      <c r="I82" s="29" t="s">
        <v>93</v>
      </c>
      <c r="J82" s="29" t="s">
        <v>72</v>
      </c>
      <c r="K82" s="29" t="s">
        <v>53</v>
      </c>
      <c r="L82" s="29" t="s">
        <v>328</v>
      </c>
      <c r="M82" s="29" t="s">
        <v>57</v>
      </c>
    </row>
    <row r="83" spans="1:13" s="28" customFormat="1" ht="18">
      <c r="A83" s="31">
        <v>45407</v>
      </c>
      <c r="B83" s="32">
        <v>13.05</v>
      </c>
      <c r="C83" s="33">
        <v>18.32931</v>
      </c>
      <c r="D83" s="33">
        <v>98.132289999999998</v>
      </c>
      <c r="E83" s="34">
        <v>408311.129212</v>
      </c>
      <c r="F83" s="34">
        <v>2026838.0929399999</v>
      </c>
      <c r="G83" s="29" t="s">
        <v>49</v>
      </c>
      <c r="H83" s="29" t="s">
        <v>329</v>
      </c>
      <c r="I83" s="29" t="s">
        <v>132</v>
      </c>
      <c r="J83" s="29" t="s">
        <v>72</v>
      </c>
      <c r="K83" s="29" t="s">
        <v>53</v>
      </c>
      <c r="L83" s="29" t="s">
        <v>328</v>
      </c>
      <c r="M83" s="29" t="s">
        <v>76</v>
      </c>
    </row>
    <row r="84" spans="1:13" s="28" customFormat="1" ht="18">
      <c r="A84" s="31">
        <v>45407</v>
      </c>
      <c r="B84" s="32">
        <v>13.05</v>
      </c>
      <c r="C84" s="33">
        <v>18.468150000000001</v>
      </c>
      <c r="D84" s="33">
        <v>98.102149999999995</v>
      </c>
      <c r="E84" s="34">
        <v>405202.09095500002</v>
      </c>
      <c r="F84" s="34">
        <v>2042216.4031499999</v>
      </c>
      <c r="G84" s="29" t="s">
        <v>49</v>
      </c>
      <c r="H84" s="29" t="s">
        <v>330</v>
      </c>
      <c r="I84" s="29" t="s">
        <v>132</v>
      </c>
      <c r="J84" s="29" t="s">
        <v>72</v>
      </c>
      <c r="K84" s="29" t="s">
        <v>53</v>
      </c>
      <c r="L84" s="29" t="s">
        <v>331</v>
      </c>
      <c r="M84" s="29" t="s">
        <v>76</v>
      </c>
    </row>
    <row r="85" spans="1:13" s="28" customFormat="1" ht="18">
      <c r="A85" s="31">
        <v>45407</v>
      </c>
      <c r="B85" s="32">
        <v>13.05</v>
      </c>
      <c r="C85" s="33">
        <v>18.14453</v>
      </c>
      <c r="D85" s="33">
        <v>97.89864</v>
      </c>
      <c r="E85" s="34">
        <v>383496.67336800002</v>
      </c>
      <c r="F85" s="34">
        <v>2006524.6321</v>
      </c>
      <c r="G85" s="29" t="s">
        <v>49</v>
      </c>
      <c r="H85" s="29" t="s">
        <v>92</v>
      </c>
      <c r="I85" s="29" t="s">
        <v>93</v>
      </c>
      <c r="J85" s="29" t="s">
        <v>72</v>
      </c>
      <c r="K85" s="29" t="s">
        <v>53</v>
      </c>
      <c r="L85" s="29" t="s">
        <v>332</v>
      </c>
      <c r="M85" s="29" t="s">
        <v>76</v>
      </c>
    </row>
    <row r="86" spans="1:13" s="28" customFormat="1" ht="18">
      <c r="A86" s="31">
        <v>45407</v>
      </c>
      <c r="B86" s="32">
        <v>13.05</v>
      </c>
      <c r="C86" s="33">
        <v>19.033460000000002</v>
      </c>
      <c r="D86" s="33">
        <v>98.423389999999998</v>
      </c>
      <c r="E86" s="34">
        <v>439323.18839899998</v>
      </c>
      <c r="F86" s="34">
        <v>2104629.3064000001</v>
      </c>
      <c r="G86" s="29" t="s">
        <v>49</v>
      </c>
      <c r="H86" s="29" t="s">
        <v>335</v>
      </c>
      <c r="I86" s="29" t="s">
        <v>71</v>
      </c>
      <c r="J86" s="29" t="s">
        <v>72</v>
      </c>
      <c r="K86" s="29" t="s">
        <v>53</v>
      </c>
      <c r="L86" s="29" t="s">
        <v>336</v>
      </c>
      <c r="M86" s="29" t="s">
        <v>76</v>
      </c>
    </row>
    <row r="87" spans="1:13" s="28" customFormat="1" ht="18">
      <c r="A87" s="31">
        <v>45407</v>
      </c>
      <c r="B87" s="32">
        <v>13.05</v>
      </c>
      <c r="C87" s="33">
        <v>19.022110000000001</v>
      </c>
      <c r="D87" s="33">
        <v>99.510080000000002</v>
      </c>
      <c r="E87" s="34">
        <v>553679.33253100002</v>
      </c>
      <c r="F87" s="34">
        <v>2103351.7580200001</v>
      </c>
      <c r="G87" s="29" t="s">
        <v>49</v>
      </c>
      <c r="H87" s="29" t="s">
        <v>251</v>
      </c>
      <c r="I87" s="29" t="s">
        <v>252</v>
      </c>
      <c r="J87" s="29" t="s">
        <v>253</v>
      </c>
      <c r="K87" s="29" t="s">
        <v>53</v>
      </c>
      <c r="L87" s="29" t="s">
        <v>313</v>
      </c>
      <c r="M87" s="29" t="s">
        <v>76</v>
      </c>
    </row>
    <row r="88" spans="1:13" s="28" customFormat="1" ht="18">
      <c r="A88" s="31">
        <v>45407</v>
      </c>
      <c r="B88" s="32">
        <v>13.05</v>
      </c>
      <c r="C88" s="33">
        <v>18.236540000000002</v>
      </c>
      <c r="D88" s="33">
        <v>99.266419999999997</v>
      </c>
      <c r="E88" s="34">
        <v>528166.15886299999</v>
      </c>
      <c r="F88" s="34">
        <v>2016376.22236</v>
      </c>
      <c r="G88" s="29" t="s">
        <v>49</v>
      </c>
      <c r="H88" s="29" t="s">
        <v>325</v>
      </c>
      <c r="I88" s="29" t="s">
        <v>326</v>
      </c>
      <c r="J88" s="29" t="s">
        <v>253</v>
      </c>
      <c r="K88" s="29" t="s">
        <v>53</v>
      </c>
      <c r="L88" s="29" t="s">
        <v>327</v>
      </c>
      <c r="M88" s="29" t="s">
        <v>76</v>
      </c>
    </row>
    <row r="89" spans="1:13" s="28" customFormat="1" ht="18">
      <c r="A89" s="31">
        <v>45407</v>
      </c>
      <c r="B89" s="32">
        <v>13.05</v>
      </c>
      <c r="C89" s="33">
        <v>18.62651</v>
      </c>
      <c r="D89" s="33">
        <v>99.564629999999994</v>
      </c>
      <c r="E89" s="34">
        <v>559559.34878200002</v>
      </c>
      <c r="F89" s="34">
        <v>2059596.1713399999</v>
      </c>
      <c r="G89" s="29" t="s">
        <v>49</v>
      </c>
      <c r="H89" s="29" t="s">
        <v>350</v>
      </c>
      <c r="I89" s="29" t="s">
        <v>351</v>
      </c>
      <c r="J89" s="29" t="s">
        <v>253</v>
      </c>
      <c r="K89" s="29" t="s">
        <v>53</v>
      </c>
      <c r="L89" s="29" t="s">
        <v>352</v>
      </c>
      <c r="M89" s="29" t="s">
        <v>57</v>
      </c>
    </row>
    <row r="90" spans="1:13" s="28" customFormat="1" ht="18">
      <c r="A90" s="31">
        <v>45407</v>
      </c>
      <c r="B90" s="32">
        <v>13.05</v>
      </c>
      <c r="C90" s="33">
        <v>18.199940000000002</v>
      </c>
      <c r="D90" s="33">
        <v>99.752889999999994</v>
      </c>
      <c r="E90" s="34">
        <v>579614.45910900005</v>
      </c>
      <c r="F90" s="34">
        <v>2012469.7392500001</v>
      </c>
      <c r="G90" s="29" t="s">
        <v>49</v>
      </c>
      <c r="H90" s="29" t="s">
        <v>363</v>
      </c>
      <c r="I90" s="29" t="s">
        <v>364</v>
      </c>
      <c r="J90" s="29" t="s">
        <v>253</v>
      </c>
      <c r="K90" s="29" t="s">
        <v>53</v>
      </c>
      <c r="L90" s="29" t="s">
        <v>365</v>
      </c>
      <c r="M90" s="29" t="s">
        <v>76</v>
      </c>
    </row>
    <row r="91" spans="1:13" s="28" customFormat="1" ht="18">
      <c r="A91" s="31">
        <v>45407</v>
      </c>
      <c r="B91" s="32">
        <v>13.05</v>
      </c>
      <c r="C91" s="33">
        <v>18.200589999999998</v>
      </c>
      <c r="D91" s="33">
        <v>99.755930000000006</v>
      </c>
      <c r="E91" s="34">
        <v>579935.64303499996</v>
      </c>
      <c r="F91" s="34">
        <v>2012542.9814500001</v>
      </c>
      <c r="G91" s="29" t="s">
        <v>49</v>
      </c>
      <c r="H91" s="29" t="s">
        <v>363</v>
      </c>
      <c r="I91" s="29" t="s">
        <v>364</v>
      </c>
      <c r="J91" s="29" t="s">
        <v>253</v>
      </c>
      <c r="K91" s="29" t="s">
        <v>53</v>
      </c>
      <c r="L91" s="29" t="s">
        <v>365</v>
      </c>
      <c r="M91" s="29" t="s">
        <v>57</v>
      </c>
    </row>
    <row r="92" spans="1:13" s="28" customFormat="1" ht="18">
      <c r="A92" s="31">
        <v>45407</v>
      </c>
      <c r="B92" s="32">
        <v>13.05</v>
      </c>
      <c r="C92" s="33">
        <v>18.82105</v>
      </c>
      <c r="D92" s="33">
        <v>100.00785999999999</v>
      </c>
      <c r="E92" s="34">
        <v>606194.40193499997</v>
      </c>
      <c r="F92" s="34">
        <v>2081328.56452</v>
      </c>
      <c r="G92" s="29" t="s">
        <v>49</v>
      </c>
      <c r="H92" s="29" t="s">
        <v>366</v>
      </c>
      <c r="I92" s="29" t="s">
        <v>367</v>
      </c>
      <c r="J92" s="29" t="s">
        <v>253</v>
      </c>
      <c r="K92" s="29" t="s">
        <v>53</v>
      </c>
      <c r="L92" s="29" t="s">
        <v>368</v>
      </c>
      <c r="M92" s="29" t="s">
        <v>57</v>
      </c>
    </row>
    <row r="93" spans="1:13" s="28" customFormat="1" ht="18">
      <c r="A93" s="31">
        <v>45407</v>
      </c>
      <c r="B93" s="32">
        <v>13.05</v>
      </c>
      <c r="C93" s="33">
        <v>18.417249999999999</v>
      </c>
      <c r="D93" s="33">
        <v>99.975740000000002</v>
      </c>
      <c r="E93" s="34">
        <v>603052.74864600005</v>
      </c>
      <c r="F93" s="34">
        <v>2036626.70891</v>
      </c>
      <c r="G93" s="29" t="s">
        <v>49</v>
      </c>
      <c r="H93" s="29" t="s">
        <v>369</v>
      </c>
      <c r="I93" s="29" t="s">
        <v>370</v>
      </c>
      <c r="J93" s="29" t="s">
        <v>253</v>
      </c>
      <c r="K93" s="29" t="s">
        <v>53</v>
      </c>
      <c r="L93" s="29" t="s">
        <v>371</v>
      </c>
      <c r="M93" s="29" t="s">
        <v>57</v>
      </c>
    </row>
    <row r="94" spans="1:13" s="28" customFormat="1" ht="18">
      <c r="A94" s="31">
        <v>45407</v>
      </c>
      <c r="B94" s="32">
        <v>13.05</v>
      </c>
      <c r="C94" s="33">
        <v>18.5078</v>
      </c>
      <c r="D94" s="33">
        <v>99.976429999999993</v>
      </c>
      <c r="E94" s="34">
        <v>603071.54764400003</v>
      </c>
      <c r="F94" s="34">
        <v>2046646.8555600001</v>
      </c>
      <c r="G94" s="29" t="s">
        <v>49</v>
      </c>
      <c r="H94" s="29" t="s">
        <v>369</v>
      </c>
      <c r="I94" s="29" t="s">
        <v>370</v>
      </c>
      <c r="J94" s="29" t="s">
        <v>253</v>
      </c>
      <c r="K94" s="29" t="s">
        <v>53</v>
      </c>
      <c r="L94" s="29" t="s">
        <v>371</v>
      </c>
      <c r="M94" s="29" t="s">
        <v>57</v>
      </c>
    </row>
    <row r="95" spans="1:13" s="28" customFormat="1" ht="18">
      <c r="A95" s="31">
        <v>45407</v>
      </c>
      <c r="B95" s="32">
        <v>13.05</v>
      </c>
      <c r="C95" s="33">
        <v>18.517610000000001</v>
      </c>
      <c r="D95" s="33">
        <v>100.02757</v>
      </c>
      <c r="E95" s="34">
        <v>608464.13643399999</v>
      </c>
      <c r="F95" s="34">
        <v>2047762.3677999999</v>
      </c>
      <c r="G95" s="29" t="s">
        <v>49</v>
      </c>
      <c r="H95" s="29" t="s">
        <v>369</v>
      </c>
      <c r="I95" s="29" t="s">
        <v>370</v>
      </c>
      <c r="J95" s="29" t="s">
        <v>253</v>
      </c>
      <c r="K95" s="29" t="s">
        <v>53</v>
      </c>
      <c r="L95" s="29" t="s">
        <v>371</v>
      </c>
      <c r="M95" s="29" t="s">
        <v>57</v>
      </c>
    </row>
    <row r="96" spans="1:13" s="28" customFormat="1" ht="18">
      <c r="A96" s="31">
        <v>45407</v>
      </c>
      <c r="B96" s="32">
        <v>13.05</v>
      </c>
      <c r="C96" s="33">
        <v>18.059930000000001</v>
      </c>
      <c r="D96" s="33">
        <v>98.872950000000003</v>
      </c>
      <c r="E96" s="34">
        <v>486554.69574300002</v>
      </c>
      <c r="F96" s="34">
        <v>1996820.60644</v>
      </c>
      <c r="G96" s="29" t="s">
        <v>49</v>
      </c>
      <c r="H96" s="29" t="s">
        <v>346</v>
      </c>
      <c r="I96" s="29" t="s">
        <v>347</v>
      </c>
      <c r="J96" s="29" t="s">
        <v>348</v>
      </c>
      <c r="K96" s="29" t="s">
        <v>53</v>
      </c>
      <c r="L96" s="29" t="s">
        <v>349</v>
      </c>
      <c r="M96" s="29" t="s">
        <v>76</v>
      </c>
    </row>
    <row r="97" spans="1:13" s="28" customFormat="1" ht="18">
      <c r="A97" s="31">
        <v>45407</v>
      </c>
      <c r="B97" s="32">
        <v>13.05</v>
      </c>
      <c r="C97" s="33">
        <v>18.152629999999998</v>
      </c>
      <c r="D97" s="33">
        <v>98.92022</v>
      </c>
      <c r="E97" s="34">
        <v>491561.57365799998</v>
      </c>
      <c r="F97" s="34">
        <v>2007073.8960500001</v>
      </c>
      <c r="G97" s="29" t="s">
        <v>49</v>
      </c>
      <c r="H97" s="29" t="s">
        <v>392</v>
      </c>
      <c r="I97" s="29" t="s">
        <v>393</v>
      </c>
      <c r="J97" s="29" t="s">
        <v>348</v>
      </c>
      <c r="K97" s="29" t="s">
        <v>53</v>
      </c>
      <c r="L97" s="29" t="s">
        <v>394</v>
      </c>
      <c r="M97" s="29" t="s">
        <v>76</v>
      </c>
    </row>
    <row r="98" spans="1:13" s="28" customFormat="1" ht="18">
      <c r="A98" s="31">
        <v>45407</v>
      </c>
      <c r="B98" s="32">
        <v>13.05</v>
      </c>
      <c r="C98" s="33">
        <v>17.274319999999999</v>
      </c>
      <c r="D98" s="33">
        <v>101.67381</v>
      </c>
      <c r="E98" s="34">
        <v>784277.26207199995</v>
      </c>
      <c r="F98" s="34">
        <v>1911872.8113899999</v>
      </c>
      <c r="G98" s="29" t="s">
        <v>49</v>
      </c>
      <c r="H98" s="29" t="s">
        <v>378</v>
      </c>
      <c r="I98" s="29" t="s">
        <v>379</v>
      </c>
      <c r="J98" s="29" t="s">
        <v>148</v>
      </c>
      <c r="K98" s="29" t="s">
        <v>149</v>
      </c>
      <c r="L98" s="29" t="s">
        <v>380</v>
      </c>
      <c r="M98" s="29" t="s">
        <v>76</v>
      </c>
    </row>
    <row r="99" spans="1:13" s="28" customFormat="1" ht="18">
      <c r="A99" s="31">
        <v>45407</v>
      </c>
      <c r="B99" s="32">
        <v>13.05</v>
      </c>
      <c r="C99" s="33">
        <v>17.278449999999999</v>
      </c>
      <c r="D99" s="33">
        <v>101.67313</v>
      </c>
      <c r="E99" s="34">
        <v>784198.58056300005</v>
      </c>
      <c r="F99" s="34">
        <v>1912329.11457</v>
      </c>
      <c r="G99" s="29" t="s">
        <v>49</v>
      </c>
      <c r="H99" s="29" t="s">
        <v>378</v>
      </c>
      <c r="I99" s="29" t="s">
        <v>379</v>
      </c>
      <c r="J99" s="29" t="s">
        <v>148</v>
      </c>
      <c r="K99" s="29" t="s">
        <v>149</v>
      </c>
      <c r="L99" s="29" t="s">
        <v>380</v>
      </c>
      <c r="M99" s="29" t="s">
        <v>76</v>
      </c>
    </row>
    <row r="100" spans="1:13" s="28" customFormat="1" ht="18">
      <c r="A100" s="31">
        <v>45407</v>
      </c>
      <c r="B100" s="32">
        <v>13.05</v>
      </c>
      <c r="C100" s="33">
        <v>17.155709999999999</v>
      </c>
      <c r="D100" s="33">
        <v>101.31524</v>
      </c>
      <c r="E100" s="34">
        <v>746292.96857799997</v>
      </c>
      <c r="F100" s="34">
        <v>1898248.97636</v>
      </c>
      <c r="G100" s="29" t="s">
        <v>49</v>
      </c>
      <c r="H100" s="29" t="s">
        <v>152</v>
      </c>
      <c r="I100" s="29" t="s">
        <v>153</v>
      </c>
      <c r="J100" s="29" t="s">
        <v>148</v>
      </c>
      <c r="K100" s="29" t="s">
        <v>149</v>
      </c>
      <c r="L100" s="29" t="s">
        <v>388</v>
      </c>
      <c r="M100" s="29" t="s">
        <v>76</v>
      </c>
    </row>
    <row r="101" spans="1:13" s="28" customFormat="1" ht="18">
      <c r="A101" s="31">
        <v>45407</v>
      </c>
      <c r="B101" s="32">
        <v>13.05</v>
      </c>
      <c r="C101" s="33">
        <v>17.333760000000002</v>
      </c>
      <c r="D101" s="33">
        <v>101.02924</v>
      </c>
      <c r="E101" s="34">
        <v>715650.23424200004</v>
      </c>
      <c r="F101" s="34">
        <v>1917615.95352</v>
      </c>
      <c r="G101" s="29" t="s">
        <v>49</v>
      </c>
      <c r="H101" s="29" t="s">
        <v>389</v>
      </c>
      <c r="I101" s="29" t="s">
        <v>390</v>
      </c>
      <c r="J101" s="29" t="s">
        <v>148</v>
      </c>
      <c r="K101" s="29" t="s">
        <v>149</v>
      </c>
      <c r="L101" s="29" t="s">
        <v>388</v>
      </c>
      <c r="M101" s="29" t="s">
        <v>76</v>
      </c>
    </row>
    <row r="102" spans="1:13" s="28" customFormat="1" ht="18">
      <c r="A102" s="31">
        <v>45407</v>
      </c>
      <c r="B102" s="32">
        <v>13.05</v>
      </c>
      <c r="C102" s="33">
        <v>17.34797</v>
      </c>
      <c r="D102" s="33">
        <v>101.03445000000001</v>
      </c>
      <c r="E102" s="34">
        <v>716187.44772699999</v>
      </c>
      <c r="F102" s="34">
        <v>1919194.6628</v>
      </c>
      <c r="G102" s="29" t="s">
        <v>49</v>
      </c>
      <c r="H102" s="29" t="s">
        <v>389</v>
      </c>
      <c r="I102" s="29" t="s">
        <v>390</v>
      </c>
      <c r="J102" s="29" t="s">
        <v>148</v>
      </c>
      <c r="K102" s="29" t="s">
        <v>149</v>
      </c>
      <c r="L102" s="29" t="s">
        <v>388</v>
      </c>
      <c r="M102" s="29" t="s">
        <v>57</v>
      </c>
    </row>
    <row r="103" spans="1:13" s="28" customFormat="1" ht="18">
      <c r="A103" s="31">
        <v>45407</v>
      </c>
      <c r="B103" s="32">
        <v>13.05</v>
      </c>
      <c r="C103" s="33">
        <v>17.39968</v>
      </c>
      <c r="D103" s="33">
        <v>101.13039000000001</v>
      </c>
      <c r="E103" s="34">
        <v>726322.57363999996</v>
      </c>
      <c r="F103" s="34">
        <v>1925029.1399600001</v>
      </c>
      <c r="G103" s="29" t="s">
        <v>49</v>
      </c>
      <c r="H103" s="29" t="s">
        <v>225</v>
      </c>
      <c r="I103" s="29" t="s">
        <v>153</v>
      </c>
      <c r="J103" s="29" t="s">
        <v>148</v>
      </c>
      <c r="K103" s="29" t="s">
        <v>149</v>
      </c>
      <c r="L103" s="29" t="s">
        <v>388</v>
      </c>
      <c r="M103" s="29" t="s">
        <v>76</v>
      </c>
    </row>
    <row r="104" spans="1:13" s="28" customFormat="1" ht="18">
      <c r="A104" s="31">
        <v>45407</v>
      </c>
      <c r="B104" s="32">
        <v>13.05</v>
      </c>
      <c r="C104" s="33">
        <v>17.460760000000001</v>
      </c>
      <c r="D104" s="33">
        <v>101.10464</v>
      </c>
      <c r="E104" s="34">
        <v>723511.56507500005</v>
      </c>
      <c r="F104" s="34">
        <v>1931759.91239</v>
      </c>
      <c r="G104" s="29" t="s">
        <v>49</v>
      </c>
      <c r="H104" s="29" t="s">
        <v>390</v>
      </c>
      <c r="I104" s="29" t="s">
        <v>390</v>
      </c>
      <c r="J104" s="29" t="s">
        <v>148</v>
      </c>
      <c r="K104" s="29" t="s">
        <v>149</v>
      </c>
      <c r="L104" s="29" t="s">
        <v>388</v>
      </c>
      <c r="M104" s="29" t="s">
        <v>57</v>
      </c>
    </row>
    <row r="105" spans="1:13" s="28" customFormat="1" ht="18">
      <c r="A105" s="31">
        <v>45407</v>
      </c>
      <c r="B105" s="32">
        <v>13.05</v>
      </c>
      <c r="C105" s="33">
        <v>17.65071</v>
      </c>
      <c r="D105" s="33">
        <v>101.9729</v>
      </c>
      <c r="E105" s="34">
        <v>815449.08683299995</v>
      </c>
      <c r="F105" s="34">
        <v>1954025.18456</v>
      </c>
      <c r="G105" s="29" t="s">
        <v>49</v>
      </c>
      <c r="H105" s="29" t="s">
        <v>428</v>
      </c>
      <c r="I105" s="29" t="s">
        <v>429</v>
      </c>
      <c r="J105" s="29" t="s">
        <v>148</v>
      </c>
      <c r="K105" s="29" t="s">
        <v>149</v>
      </c>
      <c r="L105" s="29" t="s">
        <v>430</v>
      </c>
      <c r="M105" s="29" t="s">
        <v>76</v>
      </c>
    </row>
    <row r="106" spans="1:13" s="28" customFormat="1" ht="18">
      <c r="A106" s="31">
        <v>45407</v>
      </c>
      <c r="B106" s="32">
        <v>13.05</v>
      </c>
      <c r="C106" s="33">
        <v>17.705680000000001</v>
      </c>
      <c r="D106" s="33">
        <v>103.63518000000001</v>
      </c>
      <c r="E106" s="34">
        <v>991940.27167000005</v>
      </c>
      <c r="F106" s="34">
        <v>1963684.8160399999</v>
      </c>
      <c r="G106" s="29" t="s">
        <v>49</v>
      </c>
      <c r="H106" s="29" t="s">
        <v>424</v>
      </c>
      <c r="I106" s="29" t="s">
        <v>425</v>
      </c>
      <c r="J106" s="29" t="s">
        <v>179</v>
      </c>
      <c r="K106" s="29" t="s">
        <v>149</v>
      </c>
      <c r="L106" s="29" t="s">
        <v>426</v>
      </c>
      <c r="M106" s="29" t="s">
        <v>57</v>
      </c>
    </row>
    <row r="107" spans="1:13" s="28" customFormat="1" ht="18">
      <c r="A107" s="31">
        <v>45407</v>
      </c>
      <c r="B107" s="32">
        <v>13.05</v>
      </c>
      <c r="C107" s="33">
        <v>17.709320000000002</v>
      </c>
      <c r="D107" s="33">
        <v>103.6345</v>
      </c>
      <c r="E107" s="34">
        <v>991858.01644899999</v>
      </c>
      <c r="F107" s="34">
        <v>1964086.81966</v>
      </c>
      <c r="G107" s="29" t="s">
        <v>49</v>
      </c>
      <c r="H107" s="29" t="s">
        <v>427</v>
      </c>
      <c r="I107" s="29" t="s">
        <v>425</v>
      </c>
      <c r="J107" s="29" t="s">
        <v>179</v>
      </c>
      <c r="K107" s="29" t="s">
        <v>149</v>
      </c>
      <c r="L107" s="29" t="s">
        <v>426</v>
      </c>
      <c r="M107" s="29" t="s">
        <v>76</v>
      </c>
    </row>
    <row r="108" spans="1:13" s="28" customFormat="1" ht="18">
      <c r="A108" s="31">
        <v>45407</v>
      </c>
      <c r="B108" s="32">
        <v>13.05</v>
      </c>
      <c r="C108" s="33">
        <v>17.17699</v>
      </c>
      <c r="D108" s="33">
        <v>102.53552000000001</v>
      </c>
      <c r="E108" s="34">
        <v>876175.61283600004</v>
      </c>
      <c r="F108" s="34">
        <v>1902565.4465000001</v>
      </c>
      <c r="G108" s="29" t="s">
        <v>49</v>
      </c>
      <c r="H108" s="29" t="s">
        <v>297</v>
      </c>
      <c r="I108" s="29" t="s">
        <v>298</v>
      </c>
      <c r="J108" s="29" t="s">
        <v>214</v>
      </c>
      <c r="K108" s="29" t="s">
        <v>149</v>
      </c>
      <c r="L108" s="29" t="s">
        <v>299</v>
      </c>
      <c r="M108" s="29" t="s">
        <v>76</v>
      </c>
    </row>
    <row r="109" spans="1:13" s="28" customFormat="1" ht="18">
      <c r="A109" s="31">
        <v>45407</v>
      </c>
      <c r="B109" s="32">
        <v>13.05</v>
      </c>
      <c r="C109" s="33">
        <v>17.707920000000001</v>
      </c>
      <c r="D109" s="33">
        <v>100.62643</v>
      </c>
      <c r="E109" s="34">
        <v>672478.38118699996</v>
      </c>
      <c r="F109" s="34">
        <v>1958616.17771</v>
      </c>
      <c r="G109" s="29" t="s">
        <v>49</v>
      </c>
      <c r="H109" s="29" t="s">
        <v>63</v>
      </c>
      <c r="I109" s="29" t="s">
        <v>64</v>
      </c>
      <c r="J109" s="29" t="s">
        <v>65</v>
      </c>
      <c r="K109" s="29" t="s">
        <v>53</v>
      </c>
      <c r="L109" s="29" t="s">
        <v>69</v>
      </c>
      <c r="M109" s="29" t="s">
        <v>57</v>
      </c>
    </row>
    <row r="110" spans="1:13" s="28" customFormat="1" ht="18">
      <c r="A110" s="31">
        <v>45407</v>
      </c>
      <c r="B110" s="32">
        <v>13.05</v>
      </c>
      <c r="C110" s="33">
        <v>17.83062</v>
      </c>
      <c r="D110" s="33">
        <v>100.94584</v>
      </c>
      <c r="E110" s="34">
        <v>706219.91781500005</v>
      </c>
      <c r="F110" s="34">
        <v>1972518.7039399999</v>
      </c>
      <c r="G110" s="29" t="s">
        <v>49</v>
      </c>
      <c r="H110" s="29" t="s">
        <v>409</v>
      </c>
      <c r="I110" s="29" t="s">
        <v>64</v>
      </c>
      <c r="J110" s="29" t="s">
        <v>65</v>
      </c>
      <c r="K110" s="29" t="s">
        <v>53</v>
      </c>
      <c r="L110" s="29" t="s">
        <v>69</v>
      </c>
      <c r="M110" s="29" t="s">
        <v>76</v>
      </c>
    </row>
    <row r="111" spans="1:13" s="28" customFormat="1" ht="18">
      <c r="A111" s="31">
        <v>45407</v>
      </c>
      <c r="B111" s="32">
        <v>13.05</v>
      </c>
      <c r="C111" s="33">
        <v>17.831410000000002</v>
      </c>
      <c r="D111" s="33">
        <v>100.95008</v>
      </c>
      <c r="E111" s="34">
        <v>706668.50269700005</v>
      </c>
      <c r="F111" s="34">
        <v>1972610.82767</v>
      </c>
      <c r="G111" s="29" t="s">
        <v>49</v>
      </c>
      <c r="H111" s="29" t="s">
        <v>409</v>
      </c>
      <c r="I111" s="29" t="s">
        <v>64</v>
      </c>
      <c r="J111" s="29" t="s">
        <v>65</v>
      </c>
      <c r="K111" s="29" t="s">
        <v>53</v>
      </c>
      <c r="L111" s="29" t="s">
        <v>69</v>
      </c>
      <c r="M111" s="29" t="s">
        <v>76</v>
      </c>
    </row>
    <row r="112" spans="1:13" s="28" customFormat="1" ht="18">
      <c r="A112" s="31">
        <v>45407</v>
      </c>
      <c r="B112" s="32">
        <v>13.05</v>
      </c>
      <c r="C112" s="33">
        <v>17.835629999999998</v>
      </c>
      <c r="D112" s="33">
        <v>100.94911</v>
      </c>
      <c r="E112" s="34">
        <v>706560.80190099997</v>
      </c>
      <c r="F112" s="34">
        <v>1973076.8532400001</v>
      </c>
      <c r="G112" s="29" t="s">
        <v>49</v>
      </c>
      <c r="H112" s="29" t="s">
        <v>409</v>
      </c>
      <c r="I112" s="29" t="s">
        <v>64</v>
      </c>
      <c r="J112" s="29" t="s">
        <v>65</v>
      </c>
      <c r="K112" s="29" t="s">
        <v>53</v>
      </c>
      <c r="L112" s="29" t="s">
        <v>69</v>
      </c>
      <c r="M112" s="29" t="s">
        <v>76</v>
      </c>
    </row>
    <row r="113" spans="1:13" s="28" customFormat="1" ht="18">
      <c r="A113" s="31">
        <v>45407</v>
      </c>
      <c r="B113" s="32">
        <v>13.05</v>
      </c>
      <c r="C113" s="33">
        <v>17.585560000000001</v>
      </c>
      <c r="D113" s="33">
        <v>100.36543</v>
      </c>
      <c r="E113" s="34">
        <v>644893.18351600005</v>
      </c>
      <c r="F113" s="34">
        <v>1944856.17808</v>
      </c>
      <c r="G113" s="29" t="s">
        <v>49</v>
      </c>
      <c r="H113" s="29" t="s">
        <v>435</v>
      </c>
      <c r="I113" s="29" t="s">
        <v>243</v>
      </c>
      <c r="J113" s="29" t="s">
        <v>65</v>
      </c>
      <c r="K113" s="29" t="s">
        <v>53</v>
      </c>
      <c r="L113" s="29" t="s">
        <v>436</v>
      </c>
      <c r="M113" s="29" t="s">
        <v>57</v>
      </c>
    </row>
    <row r="114" spans="1:13" s="28" customFormat="1" ht="18">
      <c r="A114" s="31">
        <v>45407</v>
      </c>
      <c r="B114" s="32">
        <v>13.05</v>
      </c>
      <c r="C114" s="33">
        <v>15.460369999999999</v>
      </c>
      <c r="D114" s="33">
        <v>99.421490000000006</v>
      </c>
      <c r="E114" s="34">
        <v>545215.27222799999</v>
      </c>
      <c r="F114" s="34">
        <v>1709290.32944</v>
      </c>
      <c r="G114" s="29" t="s">
        <v>49</v>
      </c>
      <c r="H114" s="29" t="s">
        <v>80</v>
      </c>
      <c r="I114" s="29" t="s">
        <v>81</v>
      </c>
      <c r="J114" s="29" t="s">
        <v>82</v>
      </c>
      <c r="K114" s="29" t="s">
        <v>53</v>
      </c>
      <c r="L114" s="29" t="s">
        <v>86</v>
      </c>
      <c r="M114" s="29" t="s">
        <v>76</v>
      </c>
    </row>
    <row r="115" spans="1:13" s="28" customFormat="1" ht="18">
      <c r="A115" s="31">
        <v>45407</v>
      </c>
      <c r="B115" s="32">
        <v>13.05</v>
      </c>
      <c r="C115" s="33">
        <v>15.46522</v>
      </c>
      <c r="D115" s="33">
        <v>99.42022</v>
      </c>
      <c r="E115" s="34">
        <v>545077.98204499995</v>
      </c>
      <c r="F115" s="34">
        <v>1709826.5287200001</v>
      </c>
      <c r="G115" s="29" t="s">
        <v>49</v>
      </c>
      <c r="H115" s="29" t="s">
        <v>80</v>
      </c>
      <c r="I115" s="29" t="s">
        <v>81</v>
      </c>
      <c r="J115" s="29" t="s">
        <v>82</v>
      </c>
      <c r="K115" s="29" t="s">
        <v>53</v>
      </c>
      <c r="L115" s="29" t="s">
        <v>86</v>
      </c>
      <c r="M115" s="29" t="s">
        <v>76</v>
      </c>
    </row>
    <row r="116" spans="1:13" s="28" customFormat="1" ht="18">
      <c r="A116" s="31">
        <v>45407</v>
      </c>
      <c r="B116" s="32">
        <v>13.05</v>
      </c>
      <c r="C116" s="33">
        <v>15.469989999999999</v>
      </c>
      <c r="D116" s="33">
        <v>99.418539999999993</v>
      </c>
      <c r="E116" s="34">
        <v>544896.73383599997</v>
      </c>
      <c r="F116" s="34">
        <v>1710353.79421</v>
      </c>
      <c r="G116" s="29" t="s">
        <v>49</v>
      </c>
      <c r="H116" s="29" t="s">
        <v>80</v>
      </c>
      <c r="I116" s="29" t="s">
        <v>81</v>
      </c>
      <c r="J116" s="29" t="s">
        <v>82</v>
      </c>
      <c r="K116" s="29" t="s">
        <v>53</v>
      </c>
      <c r="L116" s="29" t="s">
        <v>86</v>
      </c>
      <c r="M116" s="29" t="s">
        <v>76</v>
      </c>
    </row>
    <row r="117" spans="1:13" s="13" customFormat="1" ht="20.25" customHeight="1">
      <c r="A117" s="27"/>
      <c r="B117" s="15"/>
      <c r="C117" s="16"/>
      <c r="D117" s="16"/>
      <c r="E117" s="17"/>
      <c r="F117" s="17"/>
      <c r="G117" s="18"/>
      <c r="H117" s="18"/>
      <c r="I117" s="18"/>
      <c r="J117" s="18"/>
      <c r="K117" s="18"/>
      <c r="L117" s="18"/>
      <c r="M117" s="17"/>
    </row>
    <row r="118" spans="1:13" s="13" customFormat="1" ht="18">
      <c r="B118" s="19"/>
      <c r="C118" s="20"/>
      <c r="D118" s="20"/>
      <c r="E118" s="21"/>
      <c r="F118" s="21"/>
      <c r="M118" s="14"/>
    </row>
    <row r="119" spans="1:13" s="13" customFormat="1" ht="18">
      <c r="A119" s="37" t="s">
        <v>45</v>
      </c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</row>
    <row r="120" spans="1:13" s="13" customFormat="1" ht="18">
      <c r="B120" s="19"/>
      <c r="C120" s="20"/>
      <c r="D120" s="20"/>
      <c r="E120" s="21"/>
      <c r="F120" s="21"/>
      <c r="M120" s="14"/>
    </row>
    <row r="121" spans="1:13" s="13" customFormat="1" ht="18">
      <c r="B121" s="19"/>
      <c r="C121" s="20"/>
      <c r="D121" s="20"/>
      <c r="E121" s="21"/>
      <c r="F121" s="21"/>
      <c r="M121" s="14"/>
    </row>
    <row r="122" spans="1:13" s="13" customFormat="1" ht="18">
      <c r="B122" s="19"/>
      <c r="C122" s="20"/>
      <c r="D122" s="20"/>
      <c r="E122" s="21"/>
      <c r="F122" s="21"/>
      <c r="M122" s="14"/>
    </row>
    <row r="123" spans="1:13" s="13" customFormat="1" ht="18">
      <c r="B123" s="19"/>
      <c r="C123" s="20"/>
      <c r="D123" s="20"/>
      <c r="E123" s="21"/>
      <c r="F123" s="21"/>
      <c r="M123" s="14"/>
    </row>
    <row r="124" spans="1:13" s="13" customFormat="1" ht="18">
      <c r="B124" s="19"/>
      <c r="C124" s="20"/>
      <c r="D124" s="20"/>
      <c r="E124" s="21"/>
      <c r="F124" s="21"/>
      <c r="M124" s="14"/>
    </row>
    <row r="125" spans="1:13" s="13" customFormat="1" ht="18">
      <c r="B125" s="19"/>
      <c r="C125" s="20"/>
      <c r="D125" s="20"/>
      <c r="E125" s="21"/>
      <c r="F125" s="21"/>
      <c r="M125" s="14"/>
    </row>
    <row r="126" spans="1:13" s="13" customFormat="1" ht="18">
      <c r="B126" s="19"/>
      <c r="C126" s="20"/>
      <c r="D126" s="20"/>
      <c r="E126" s="21"/>
      <c r="F126" s="21"/>
      <c r="M126" s="14"/>
    </row>
    <row r="127" spans="1:13" s="13" customFormat="1" ht="18">
      <c r="B127" s="19"/>
      <c r="C127" s="20"/>
      <c r="D127" s="20"/>
      <c r="E127" s="21"/>
      <c r="F127" s="21"/>
      <c r="M127" s="14"/>
    </row>
    <row r="128" spans="1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s="13" customFormat="1" ht="18">
      <c r="B318" s="19"/>
      <c r="C318" s="20"/>
      <c r="D318" s="20"/>
      <c r="E318" s="21"/>
      <c r="F318" s="21"/>
      <c r="M318" s="14"/>
    </row>
    <row r="319" spans="2:13" s="13" customFormat="1" ht="18">
      <c r="B319" s="19"/>
      <c r="C319" s="20"/>
      <c r="D319" s="20"/>
      <c r="E319" s="21"/>
      <c r="F319" s="21"/>
      <c r="M319" s="14"/>
    </row>
    <row r="320" spans="2:13" s="13" customFormat="1" ht="18">
      <c r="B320" s="19"/>
      <c r="C320" s="20"/>
      <c r="D320" s="20"/>
      <c r="E320" s="21"/>
      <c r="F320" s="21"/>
      <c r="M320" s="14"/>
    </row>
    <row r="321" spans="2:13" s="13" customFormat="1" ht="18">
      <c r="B321" s="19"/>
      <c r="C321" s="20"/>
      <c r="D321" s="20"/>
      <c r="E321" s="21"/>
      <c r="F321" s="21"/>
      <c r="M321" s="14"/>
    </row>
    <row r="322" spans="2:13" s="13" customFormat="1" ht="18">
      <c r="B322" s="19"/>
      <c r="C322" s="20"/>
      <c r="D322" s="20"/>
      <c r="E322" s="21"/>
      <c r="F322" s="21"/>
      <c r="M322" s="14"/>
    </row>
    <row r="323" spans="2:13" s="13" customFormat="1" ht="18">
      <c r="B323" s="19"/>
      <c r="C323" s="20"/>
      <c r="D323" s="20"/>
      <c r="E323" s="21"/>
      <c r="F323" s="21"/>
      <c r="M323" s="14"/>
    </row>
    <row r="324" spans="2:13" s="13" customFormat="1" ht="18">
      <c r="B324" s="19"/>
      <c r="C324" s="20"/>
      <c r="D324" s="20"/>
      <c r="E324" s="21"/>
      <c r="F324" s="21"/>
      <c r="M324" s="14"/>
    </row>
    <row r="325" spans="2:13" s="13" customFormat="1" ht="18">
      <c r="B325" s="19"/>
      <c r="C325" s="20"/>
      <c r="D325" s="20"/>
      <c r="E325" s="21"/>
      <c r="F325" s="21"/>
      <c r="M325" s="14"/>
    </row>
    <row r="326" spans="2:13" s="13" customFormat="1" ht="18">
      <c r="B326" s="19"/>
      <c r="C326" s="20"/>
      <c r="D326" s="20"/>
      <c r="E326" s="21"/>
      <c r="F326" s="21"/>
      <c r="M326" s="14"/>
    </row>
    <row r="327" spans="2:13" s="13" customFormat="1" ht="18">
      <c r="B327" s="19"/>
      <c r="C327" s="20"/>
      <c r="D327" s="20"/>
      <c r="E327" s="21"/>
      <c r="F327" s="21"/>
      <c r="M327" s="14"/>
    </row>
    <row r="328" spans="2:13" s="13" customFormat="1" ht="18">
      <c r="B328" s="19"/>
      <c r="C328" s="20"/>
      <c r="D328" s="20"/>
      <c r="E328" s="21"/>
      <c r="F328" s="21"/>
      <c r="M328" s="14"/>
    </row>
    <row r="329" spans="2:13" s="13" customFormat="1" ht="18">
      <c r="B329" s="19"/>
      <c r="C329" s="20"/>
      <c r="D329" s="20"/>
      <c r="E329" s="21"/>
      <c r="F329" s="21"/>
      <c r="M329" s="14"/>
    </row>
    <row r="330" spans="2:13" s="13" customFormat="1" ht="18">
      <c r="B330" s="19"/>
      <c r="C330" s="20"/>
      <c r="D330" s="20"/>
      <c r="E330" s="21"/>
      <c r="F330" s="21"/>
      <c r="M330" s="14"/>
    </row>
    <row r="331" spans="2:13" s="13" customFormat="1" ht="18">
      <c r="B331" s="19"/>
      <c r="C331" s="20"/>
      <c r="D331" s="20"/>
      <c r="E331" s="21"/>
      <c r="F331" s="21"/>
      <c r="M331" s="14"/>
    </row>
    <row r="332" spans="2:13" s="13" customFormat="1" ht="18">
      <c r="B332" s="19"/>
      <c r="C332" s="20"/>
      <c r="D332" s="20"/>
      <c r="E332" s="21"/>
      <c r="F332" s="21"/>
      <c r="M332" s="14"/>
    </row>
    <row r="333" spans="2:13" s="13" customFormat="1" ht="18">
      <c r="B333" s="19"/>
      <c r="C333" s="20"/>
      <c r="D333" s="20"/>
      <c r="E333" s="21"/>
      <c r="F333" s="21"/>
      <c r="M333" s="14"/>
    </row>
    <row r="334" spans="2:13" s="13" customFormat="1" ht="18">
      <c r="B334" s="19"/>
      <c r="C334" s="20"/>
      <c r="D334" s="20"/>
      <c r="E334" s="21"/>
      <c r="F334" s="21"/>
      <c r="M334" s="14"/>
    </row>
    <row r="335" spans="2:13" s="13" customFormat="1" ht="18">
      <c r="B335" s="19"/>
      <c r="C335" s="20"/>
      <c r="D335" s="20"/>
      <c r="E335" s="21"/>
      <c r="F335" s="21"/>
      <c r="M335" s="14"/>
    </row>
    <row r="336" spans="2:13" s="13" customFormat="1" ht="18">
      <c r="B336" s="19"/>
      <c r="C336" s="20"/>
      <c r="D336" s="20"/>
      <c r="E336" s="21"/>
      <c r="F336" s="21"/>
      <c r="M336" s="14"/>
    </row>
    <row r="337" spans="2:13" s="13" customFormat="1" ht="18">
      <c r="B337" s="19"/>
      <c r="C337" s="20"/>
      <c r="D337" s="20"/>
      <c r="E337" s="21"/>
      <c r="F337" s="21"/>
      <c r="M337" s="14"/>
    </row>
    <row r="338" spans="2:13" s="13" customFormat="1" ht="18">
      <c r="B338" s="19"/>
      <c r="C338" s="20"/>
      <c r="D338" s="20"/>
      <c r="E338" s="21"/>
      <c r="F338" s="21"/>
      <c r="M338" s="14"/>
    </row>
    <row r="339" spans="2:13" s="13" customFormat="1" ht="18">
      <c r="B339" s="19"/>
      <c r="C339" s="20"/>
      <c r="D339" s="20"/>
      <c r="E339" s="21"/>
      <c r="F339" s="21"/>
      <c r="M339" s="14"/>
    </row>
    <row r="340" spans="2:13" s="13" customFormat="1" ht="18">
      <c r="B340" s="19"/>
      <c r="C340" s="20"/>
      <c r="D340" s="20"/>
      <c r="E340" s="21"/>
      <c r="F340" s="21"/>
      <c r="M340" s="14"/>
    </row>
    <row r="341" spans="2:13" s="13" customFormat="1" ht="18">
      <c r="B341" s="19"/>
      <c r="C341" s="20"/>
      <c r="D341" s="20"/>
      <c r="E341" s="21"/>
      <c r="F341" s="21"/>
      <c r="M341" s="14"/>
    </row>
    <row r="342" spans="2:13" s="13" customFormat="1" ht="18">
      <c r="B342" s="19"/>
      <c r="C342" s="20"/>
      <c r="D342" s="20"/>
      <c r="E342" s="21"/>
      <c r="F342" s="21"/>
      <c r="M342" s="14"/>
    </row>
    <row r="343" spans="2:13" s="13" customFormat="1" ht="18">
      <c r="B343" s="19"/>
      <c r="C343" s="20"/>
      <c r="D343" s="20"/>
      <c r="E343" s="21"/>
      <c r="F343" s="21"/>
      <c r="M343" s="14"/>
    </row>
    <row r="344" spans="2:13" s="13" customFormat="1" ht="18">
      <c r="B344" s="19"/>
      <c r="C344" s="20"/>
      <c r="D344" s="20"/>
      <c r="E344" s="21"/>
      <c r="F344" s="21"/>
      <c r="M344" s="14"/>
    </row>
    <row r="345" spans="2:13" s="13" customFormat="1" ht="18">
      <c r="B345" s="19"/>
      <c r="C345" s="20"/>
      <c r="D345" s="20"/>
      <c r="E345" s="21"/>
      <c r="F345" s="21"/>
      <c r="M345" s="14"/>
    </row>
    <row r="346" spans="2:13" s="13" customFormat="1" ht="18">
      <c r="B346" s="19"/>
      <c r="C346" s="20"/>
      <c r="D346" s="20"/>
      <c r="E346" s="21"/>
      <c r="F346" s="21"/>
      <c r="M346" s="14"/>
    </row>
    <row r="347" spans="2:13" s="13" customFormat="1" ht="18">
      <c r="B347" s="19"/>
      <c r="C347" s="20"/>
      <c r="D347" s="20"/>
      <c r="E347" s="21"/>
      <c r="F347" s="21"/>
      <c r="M347" s="14"/>
    </row>
    <row r="348" spans="2:13" s="13" customFormat="1" ht="18">
      <c r="B348" s="19"/>
      <c r="C348" s="20"/>
      <c r="D348" s="20"/>
      <c r="E348" s="21"/>
      <c r="F348" s="21"/>
      <c r="M348" s="14"/>
    </row>
    <row r="349" spans="2:13" s="13" customFormat="1" ht="18">
      <c r="B349" s="19"/>
      <c r="C349" s="20"/>
      <c r="D349" s="20"/>
      <c r="E349" s="21"/>
      <c r="F349" s="21"/>
      <c r="M349" s="14"/>
    </row>
    <row r="350" spans="2:13" s="13" customFormat="1" ht="18">
      <c r="B350" s="19"/>
      <c r="C350" s="20"/>
      <c r="D350" s="20"/>
      <c r="E350" s="21"/>
      <c r="F350" s="21"/>
      <c r="M350" s="14"/>
    </row>
    <row r="351" spans="2:13" s="13" customFormat="1" ht="18">
      <c r="B351" s="19"/>
      <c r="C351" s="20"/>
      <c r="D351" s="20"/>
      <c r="E351" s="21"/>
      <c r="F351" s="21"/>
      <c r="M351" s="14"/>
    </row>
    <row r="352" spans="2:13" s="13" customFormat="1" ht="18">
      <c r="B352" s="19"/>
      <c r="C352" s="20"/>
      <c r="D352" s="20"/>
      <c r="E352" s="21"/>
      <c r="F352" s="21"/>
      <c r="M352" s="14"/>
    </row>
    <row r="353" spans="2:13" s="13" customFormat="1" ht="18">
      <c r="B353" s="19"/>
      <c r="C353" s="20"/>
      <c r="D353" s="20"/>
      <c r="E353" s="21"/>
      <c r="F353" s="21"/>
      <c r="M353" s="14"/>
    </row>
    <row r="354" spans="2:13" s="13" customFormat="1" ht="18">
      <c r="B354" s="19"/>
      <c r="C354" s="20"/>
      <c r="D354" s="20"/>
      <c r="E354" s="21"/>
      <c r="F354" s="21"/>
      <c r="M354" s="14"/>
    </row>
    <row r="355" spans="2:13" s="13" customFormat="1" ht="18">
      <c r="B355" s="19"/>
      <c r="C355" s="20"/>
      <c r="D355" s="20"/>
      <c r="E355" s="21"/>
      <c r="F355" s="21"/>
      <c r="M355" s="14"/>
    </row>
    <row r="356" spans="2:13" s="13" customFormat="1" ht="18">
      <c r="B356" s="19"/>
      <c r="C356" s="20"/>
      <c r="D356" s="20"/>
      <c r="E356" s="21"/>
      <c r="F356" s="21"/>
      <c r="M356" s="14"/>
    </row>
    <row r="357" spans="2:13" s="13" customFormat="1" ht="18">
      <c r="B357" s="19"/>
      <c r="C357" s="20"/>
      <c r="D357" s="20"/>
      <c r="E357" s="21"/>
      <c r="F357" s="21"/>
      <c r="M357" s="14"/>
    </row>
    <row r="358" spans="2:13" s="13" customFormat="1" ht="18">
      <c r="B358" s="19"/>
      <c r="C358" s="20"/>
      <c r="D358" s="20"/>
      <c r="E358" s="21"/>
      <c r="F358" s="21"/>
      <c r="M358" s="14"/>
    </row>
    <row r="359" spans="2:13" s="13" customFormat="1" ht="18">
      <c r="B359" s="19"/>
      <c r="C359" s="20"/>
      <c r="D359" s="20"/>
      <c r="E359" s="21"/>
      <c r="F359" s="21"/>
      <c r="M359" s="14"/>
    </row>
    <row r="360" spans="2:13" s="13" customFormat="1" ht="18">
      <c r="B360" s="19"/>
      <c r="C360" s="20"/>
      <c r="D360" s="20"/>
      <c r="E360" s="21"/>
      <c r="F360" s="21"/>
      <c r="M360" s="14"/>
    </row>
    <row r="361" spans="2:13" s="13" customFormat="1" ht="18">
      <c r="B361" s="19"/>
      <c r="C361" s="20"/>
      <c r="D361" s="20"/>
      <c r="E361" s="21"/>
      <c r="F361" s="21"/>
      <c r="M361" s="14"/>
    </row>
    <row r="362" spans="2:13" s="13" customFormat="1" ht="18">
      <c r="B362" s="19"/>
      <c r="C362" s="20"/>
      <c r="D362" s="20"/>
      <c r="E362" s="21"/>
      <c r="F362" s="21"/>
      <c r="M362" s="14"/>
    </row>
    <row r="363" spans="2:13" s="13" customFormat="1" ht="18">
      <c r="B363" s="19"/>
      <c r="C363" s="20"/>
      <c r="D363" s="20"/>
      <c r="E363" s="21"/>
      <c r="F363" s="21"/>
      <c r="M363" s="14"/>
    </row>
    <row r="364" spans="2:13" s="13" customFormat="1" ht="18">
      <c r="B364" s="19"/>
      <c r="C364" s="20"/>
      <c r="D364" s="20"/>
      <c r="E364" s="21"/>
      <c r="F364" s="21"/>
      <c r="M364" s="14"/>
    </row>
    <row r="365" spans="2:13" s="13" customFormat="1" ht="18">
      <c r="B365" s="19"/>
      <c r="C365" s="20"/>
      <c r="D365" s="20"/>
      <c r="E365" s="21"/>
      <c r="F365" s="21"/>
      <c r="M365" s="14"/>
    </row>
    <row r="366" spans="2:13" s="13" customFormat="1" ht="18">
      <c r="B366" s="19"/>
      <c r="C366" s="20"/>
      <c r="D366" s="20"/>
      <c r="E366" s="21"/>
      <c r="F366" s="21"/>
      <c r="M366" s="14"/>
    </row>
    <row r="367" spans="2:13" s="13" customFormat="1" ht="18">
      <c r="B367" s="19"/>
      <c r="C367" s="20"/>
      <c r="D367" s="20"/>
      <c r="E367" s="21"/>
      <c r="F367" s="21"/>
      <c r="M367" s="14"/>
    </row>
    <row r="368" spans="2:13" s="13" customFormat="1" ht="18">
      <c r="B368" s="19"/>
      <c r="C368" s="20"/>
      <c r="D368" s="20"/>
      <c r="E368" s="21"/>
      <c r="F368" s="21"/>
      <c r="M368" s="14"/>
    </row>
    <row r="369" spans="2:13" s="13" customFormat="1" ht="18">
      <c r="B369" s="19"/>
      <c r="C369" s="20"/>
      <c r="D369" s="20"/>
      <c r="E369" s="21"/>
      <c r="F369" s="21"/>
      <c r="M369" s="14"/>
    </row>
    <row r="370" spans="2:13" s="13" customFormat="1" ht="18">
      <c r="B370" s="19"/>
      <c r="C370" s="20"/>
      <c r="D370" s="20"/>
      <c r="E370" s="21"/>
      <c r="F370" s="21"/>
      <c r="M370" s="14"/>
    </row>
    <row r="371" spans="2:13" s="13" customFormat="1" ht="18">
      <c r="B371" s="19"/>
      <c r="C371" s="20"/>
      <c r="D371" s="20"/>
      <c r="E371" s="21"/>
      <c r="F371" s="21"/>
      <c r="M371" s="14"/>
    </row>
    <row r="372" spans="2:13" s="13" customFormat="1" ht="18">
      <c r="B372" s="19"/>
      <c r="C372" s="20"/>
      <c r="D372" s="20"/>
      <c r="E372" s="21"/>
      <c r="F372" s="21"/>
      <c r="M372" s="14"/>
    </row>
    <row r="373" spans="2:13" s="13" customFormat="1" ht="18">
      <c r="B373" s="19"/>
      <c r="C373" s="20"/>
      <c r="D373" s="20"/>
      <c r="E373" s="21"/>
      <c r="F373" s="21"/>
      <c r="M373" s="14"/>
    </row>
    <row r="374" spans="2:13" s="13" customFormat="1" ht="18">
      <c r="B374" s="19"/>
      <c r="C374" s="20"/>
      <c r="D374" s="20"/>
      <c r="E374" s="21"/>
      <c r="F374" s="21"/>
      <c r="M374" s="14"/>
    </row>
    <row r="375" spans="2:13" s="13" customFormat="1" ht="18">
      <c r="B375" s="19"/>
      <c r="C375" s="20"/>
      <c r="D375" s="20"/>
      <c r="E375" s="21"/>
      <c r="F375" s="21"/>
      <c r="M375" s="14"/>
    </row>
    <row r="376" spans="2:13" s="13" customFormat="1" ht="18">
      <c r="B376" s="19"/>
      <c r="C376" s="20"/>
      <c r="D376" s="20"/>
      <c r="E376" s="21"/>
      <c r="F376" s="21"/>
      <c r="M376" s="14"/>
    </row>
    <row r="377" spans="2:13" s="13" customFormat="1" ht="18">
      <c r="B377" s="19"/>
      <c r="C377" s="20"/>
      <c r="D377" s="20"/>
      <c r="E377" s="21"/>
      <c r="F377" s="21"/>
      <c r="M377" s="14"/>
    </row>
    <row r="378" spans="2:13" s="13" customFormat="1" ht="18">
      <c r="B378" s="19"/>
      <c r="C378" s="20"/>
      <c r="D378" s="20"/>
      <c r="E378" s="21"/>
      <c r="F378" s="21"/>
      <c r="M378" s="14"/>
    </row>
    <row r="379" spans="2:13" s="13" customFormat="1" ht="18">
      <c r="B379" s="19"/>
      <c r="C379" s="20"/>
      <c r="D379" s="20"/>
      <c r="E379" s="21"/>
      <c r="F379" s="21"/>
      <c r="M379" s="14"/>
    </row>
    <row r="380" spans="2:13" s="13" customFormat="1" ht="18">
      <c r="B380" s="19"/>
      <c r="C380" s="20"/>
      <c r="D380" s="20"/>
      <c r="E380" s="21"/>
      <c r="F380" s="21"/>
      <c r="M380" s="14"/>
    </row>
    <row r="381" spans="2:13" s="13" customFormat="1" ht="18">
      <c r="B381" s="19"/>
      <c r="C381" s="20"/>
      <c r="D381" s="20"/>
      <c r="E381" s="21"/>
      <c r="F381" s="21"/>
      <c r="M381" s="14"/>
    </row>
    <row r="382" spans="2:13" s="13" customFormat="1" ht="18">
      <c r="B382" s="19"/>
      <c r="C382" s="20"/>
      <c r="D382" s="20"/>
      <c r="E382" s="21"/>
      <c r="F382" s="21"/>
      <c r="M382" s="14"/>
    </row>
    <row r="383" spans="2:13" s="13" customFormat="1" ht="18">
      <c r="B383" s="19"/>
      <c r="C383" s="20"/>
      <c r="D383" s="20"/>
      <c r="E383" s="21"/>
      <c r="F383" s="21"/>
      <c r="M383" s="14"/>
    </row>
    <row r="384" spans="2:13" s="13" customFormat="1" ht="18">
      <c r="B384" s="19"/>
      <c r="C384" s="20"/>
      <c r="D384" s="20"/>
      <c r="E384" s="21"/>
      <c r="F384" s="21"/>
      <c r="M384" s="14"/>
    </row>
    <row r="385" spans="2:13" s="13" customFormat="1" ht="18">
      <c r="B385" s="19"/>
      <c r="C385" s="20"/>
      <c r="D385" s="20"/>
      <c r="E385" s="21"/>
      <c r="F385" s="21"/>
      <c r="M385" s="14"/>
    </row>
    <row r="386" spans="2:13" s="13" customFormat="1" ht="18">
      <c r="B386" s="19"/>
      <c r="C386" s="20"/>
      <c r="D386" s="20"/>
      <c r="E386" s="21"/>
      <c r="F386" s="21"/>
      <c r="M386" s="14"/>
    </row>
    <row r="387" spans="2:13" s="13" customFormat="1" ht="18">
      <c r="B387" s="19"/>
      <c r="C387" s="20"/>
      <c r="D387" s="20"/>
      <c r="E387" s="21"/>
      <c r="F387" s="21"/>
      <c r="M387" s="14"/>
    </row>
    <row r="388" spans="2:13" s="13" customFormat="1" ht="18">
      <c r="B388" s="19"/>
      <c r="C388" s="20"/>
      <c r="D388" s="20"/>
      <c r="E388" s="21"/>
      <c r="F388" s="21"/>
      <c r="M388" s="14"/>
    </row>
    <row r="389" spans="2:13" s="13" customFormat="1" ht="18">
      <c r="B389" s="19"/>
      <c r="C389" s="20"/>
      <c r="D389" s="20"/>
      <c r="E389" s="21"/>
      <c r="F389" s="21"/>
      <c r="M389" s="14"/>
    </row>
    <row r="390" spans="2:13" s="13" customFormat="1" ht="18">
      <c r="B390" s="19"/>
      <c r="C390" s="20"/>
      <c r="D390" s="20"/>
      <c r="E390" s="21"/>
      <c r="F390" s="21"/>
      <c r="M390" s="14"/>
    </row>
    <row r="391" spans="2:13" s="13" customFormat="1" ht="18">
      <c r="B391" s="19"/>
      <c r="C391" s="20"/>
      <c r="D391" s="20"/>
      <c r="E391" s="21"/>
      <c r="F391" s="21"/>
      <c r="M391" s="14"/>
    </row>
    <row r="392" spans="2:13" s="13" customFormat="1" ht="18">
      <c r="B392" s="19"/>
      <c r="C392" s="20"/>
      <c r="D392" s="20"/>
      <c r="E392" s="21"/>
      <c r="F392" s="21"/>
      <c r="M392" s="14"/>
    </row>
    <row r="393" spans="2:13" s="13" customFormat="1" ht="18">
      <c r="B393" s="19"/>
      <c r="C393" s="20"/>
      <c r="D393" s="20"/>
      <c r="E393" s="21"/>
      <c r="F393" s="21"/>
      <c r="M393" s="14"/>
    </row>
    <row r="394" spans="2:13" s="13" customFormat="1" ht="18">
      <c r="B394" s="19"/>
      <c r="C394" s="20"/>
      <c r="D394" s="20"/>
      <c r="E394" s="21"/>
      <c r="F394" s="21"/>
      <c r="M394" s="14"/>
    </row>
    <row r="395" spans="2:13" s="13" customFormat="1" ht="18">
      <c r="B395" s="19"/>
      <c r="C395" s="20"/>
      <c r="D395" s="20"/>
      <c r="E395" s="21"/>
      <c r="F395" s="21"/>
      <c r="M395" s="14"/>
    </row>
    <row r="396" spans="2:13" s="13" customFormat="1" ht="18">
      <c r="B396" s="19"/>
      <c r="C396" s="20"/>
      <c r="D396" s="20"/>
      <c r="E396" s="21"/>
      <c r="F396" s="21"/>
      <c r="M396" s="14"/>
    </row>
    <row r="397" spans="2:13" s="13" customFormat="1" ht="18">
      <c r="B397" s="19"/>
      <c r="C397" s="20"/>
      <c r="D397" s="20"/>
      <c r="E397" s="21"/>
      <c r="F397" s="21"/>
      <c r="M397" s="14"/>
    </row>
    <row r="398" spans="2:13" s="13" customFormat="1" ht="18">
      <c r="B398" s="19"/>
      <c r="C398" s="20"/>
      <c r="D398" s="20"/>
      <c r="E398" s="21"/>
      <c r="F398" s="21"/>
      <c r="M398" s="14"/>
    </row>
    <row r="399" spans="2:13" s="13" customFormat="1" ht="18">
      <c r="B399" s="19"/>
      <c r="C399" s="20"/>
      <c r="D399" s="20"/>
      <c r="E399" s="21"/>
      <c r="F399" s="21"/>
      <c r="M399" s="14"/>
    </row>
    <row r="400" spans="2:13" s="13" customFormat="1" ht="18">
      <c r="B400" s="19"/>
      <c r="C400" s="20"/>
      <c r="D400" s="20"/>
      <c r="E400" s="21"/>
      <c r="F400" s="21"/>
      <c r="M400" s="14"/>
    </row>
    <row r="401" spans="2:13" s="13" customFormat="1" ht="18">
      <c r="B401" s="19"/>
      <c r="C401" s="20"/>
      <c r="D401" s="20"/>
      <c r="E401" s="21"/>
      <c r="F401" s="21"/>
      <c r="M401" s="14"/>
    </row>
    <row r="402" spans="2:13" s="13" customFormat="1" ht="18">
      <c r="B402" s="19"/>
      <c r="C402" s="20"/>
      <c r="D402" s="20"/>
      <c r="E402" s="21"/>
      <c r="F402" s="21"/>
      <c r="M402" s="14"/>
    </row>
    <row r="403" spans="2:13" s="13" customFormat="1" ht="18">
      <c r="B403" s="19"/>
      <c r="C403" s="20"/>
      <c r="D403" s="20"/>
      <c r="E403" s="21"/>
      <c r="F403" s="21"/>
      <c r="M403" s="14"/>
    </row>
    <row r="404" spans="2:13" s="13" customFormat="1" ht="18">
      <c r="B404" s="19"/>
      <c r="C404" s="20"/>
      <c r="D404" s="20"/>
      <c r="E404" s="21"/>
      <c r="F404" s="21"/>
      <c r="M404" s="14"/>
    </row>
    <row r="405" spans="2:13" s="13" customFormat="1" ht="18">
      <c r="B405" s="19"/>
      <c r="C405" s="20"/>
      <c r="D405" s="20"/>
      <c r="E405" s="21"/>
      <c r="F405" s="21"/>
      <c r="M405" s="14"/>
    </row>
    <row r="406" spans="2:13" s="13" customFormat="1" ht="18">
      <c r="B406" s="19"/>
      <c r="C406" s="20"/>
      <c r="D406" s="20"/>
      <c r="E406" s="21"/>
      <c r="F406" s="21"/>
      <c r="M406" s="14"/>
    </row>
    <row r="407" spans="2:13" s="13" customFormat="1" ht="18">
      <c r="B407" s="19"/>
      <c r="C407" s="20"/>
      <c r="D407" s="20"/>
      <c r="E407" s="21"/>
      <c r="F407" s="21"/>
      <c r="M407" s="14"/>
    </row>
    <row r="408" spans="2:13" s="13" customFormat="1" ht="18">
      <c r="B408" s="19"/>
      <c r="C408" s="20"/>
      <c r="D408" s="20"/>
      <c r="E408" s="21"/>
      <c r="F408" s="21"/>
      <c r="M408" s="14"/>
    </row>
    <row r="409" spans="2:13" s="13" customFormat="1" ht="18">
      <c r="B409" s="19"/>
      <c r="C409" s="20"/>
      <c r="D409" s="20"/>
      <c r="E409" s="21"/>
      <c r="F409" s="21"/>
      <c r="M409" s="14"/>
    </row>
    <row r="410" spans="2:13" s="13" customFormat="1" ht="18">
      <c r="B410" s="19"/>
      <c r="C410" s="20"/>
      <c r="D410" s="20"/>
      <c r="E410" s="21"/>
      <c r="F410" s="21"/>
      <c r="M410" s="14"/>
    </row>
    <row r="411" spans="2:13" s="13" customFormat="1" ht="18">
      <c r="B411" s="19"/>
      <c r="C411" s="20"/>
      <c r="D411" s="20"/>
      <c r="E411" s="21"/>
      <c r="F411" s="21"/>
      <c r="M411" s="14"/>
    </row>
    <row r="412" spans="2:13" s="13" customFormat="1" ht="18">
      <c r="B412" s="19"/>
      <c r="C412" s="20"/>
      <c r="D412" s="20"/>
      <c r="E412" s="21"/>
      <c r="F412" s="21"/>
      <c r="M412" s="14"/>
    </row>
    <row r="413" spans="2:13" s="13" customFormat="1" ht="18">
      <c r="B413" s="19"/>
      <c r="C413" s="20"/>
      <c r="D413" s="20"/>
      <c r="E413" s="21"/>
      <c r="F413" s="21"/>
      <c r="M413" s="14"/>
    </row>
    <row r="414" spans="2:13" s="13" customFormat="1" ht="18">
      <c r="B414" s="19"/>
      <c r="C414" s="20"/>
      <c r="D414" s="20"/>
      <c r="E414" s="21"/>
      <c r="F414" s="21"/>
      <c r="M414" s="14"/>
    </row>
    <row r="415" spans="2:13" s="13" customFormat="1" ht="18">
      <c r="B415" s="19"/>
      <c r="C415" s="20"/>
      <c r="D415" s="20"/>
      <c r="E415" s="21"/>
      <c r="F415" s="21"/>
      <c r="M415" s="14"/>
    </row>
    <row r="416" spans="2:13" s="13" customFormat="1" ht="18">
      <c r="B416" s="19"/>
      <c r="C416" s="20"/>
      <c r="D416" s="20"/>
      <c r="E416" s="21"/>
      <c r="F416" s="21"/>
      <c r="M416" s="14"/>
    </row>
    <row r="417" spans="2:13" s="13" customFormat="1" ht="18">
      <c r="B417" s="19"/>
      <c r="C417" s="20"/>
      <c r="D417" s="20"/>
      <c r="E417" s="21"/>
      <c r="F417" s="21"/>
      <c r="M417" s="14"/>
    </row>
    <row r="418" spans="2:13" s="13" customFormat="1" ht="18">
      <c r="B418" s="19"/>
      <c r="C418" s="20"/>
      <c r="D418" s="20"/>
      <c r="E418" s="21"/>
      <c r="F418" s="21"/>
      <c r="M418" s="14"/>
    </row>
    <row r="419" spans="2:13" s="13" customFormat="1" ht="18">
      <c r="B419" s="19"/>
      <c r="C419" s="20"/>
      <c r="D419" s="20"/>
      <c r="E419" s="21"/>
      <c r="F419" s="21"/>
      <c r="M419" s="14"/>
    </row>
    <row r="420" spans="2:13" s="13" customFormat="1" ht="18">
      <c r="B420" s="19"/>
      <c r="C420" s="20"/>
      <c r="D420" s="20"/>
      <c r="E420" s="21"/>
      <c r="F420" s="21"/>
      <c r="M420" s="14"/>
    </row>
    <row r="421" spans="2:13" s="13" customFormat="1" ht="18">
      <c r="B421" s="19"/>
      <c r="C421" s="20"/>
      <c r="D421" s="20"/>
      <c r="E421" s="21"/>
      <c r="F421" s="21"/>
      <c r="M421" s="14"/>
    </row>
    <row r="422" spans="2:13" s="13" customFormat="1" ht="18">
      <c r="B422" s="19"/>
      <c r="C422" s="20"/>
      <c r="D422" s="20"/>
      <c r="E422" s="21"/>
      <c r="F422" s="21"/>
      <c r="M422" s="14"/>
    </row>
    <row r="423" spans="2:13" s="13" customFormat="1" ht="18">
      <c r="B423" s="19"/>
      <c r="C423" s="20"/>
      <c r="D423" s="20"/>
      <c r="E423" s="21"/>
      <c r="F423" s="21"/>
      <c r="M423" s="14"/>
    </row>
    <row r="424" spans="2:13" s="13" customFormat="1" ht="18">
      <c r="B424" s="19"/>
      <c r="C424" s="20"/>
      <c r="D424" s="20"/>
      <c r="E424" s="21"/>
      <c r="F424" s="21"/>
      <c r="M424" s="14"/>
    </row>
    <row r="425" spans="2:13" s="13" customFormat="1" ht="18">
      <c r="B425" s="19"/>
      <c r="C425" s="20"/>
      <c r="D425" s="20"/>
      <c r="E425" s="21"/>
      <c r="F425" s="21"/>
      <c r="M425" s="14"/>
    </row>
    <row r="426" spans="2:13" s="13" customFormat="1" ht="18">
      <c r="B426" s="19"/>
      <c r="C426" s="20"/>
      <c r="D426" s="20"/>
      <c r="E426" s="21"/>
      <c r="F426" s="21"/>
      <c r="M426" s="14"/>
    </row>
    <row r="427" spans="2:13" s="13" customFormat="1" ht="18">
      <c r="B427" s="19"/>
      <c r="C427" s="20"/>
      <c r="D427" s="20"/>
      <c r="E427" s="21"/>
      <c r="F427" s="21"/>
      <c r="M427" s="14"/>
    </row>
    <row r="428" spans="2:13" s="13" customFormat="1" ht="18">
      <c r="B428" s="19"/>
      <c r="C428" s="20"/>
      <c r="D428" s="20"/>
      <c r="E428" s="21"/>
      <c r="F428" s="21"/>
      <c r="M428" s="14"/>
    </row>
    <row r="429" spans="2:13" s="13" customFormat="1" ht="18">
      <c r="B429" s="19"/>
      <c r="C429" s="20"/>
      <c r="D429" s="20"/>
      <c r="E429" s="21"/>
      <c r="F429" s="21"/>
      <c r="M429" s="14"/>
    </row>
    <row r="430" spans="2:13" s="13" customFormat="1" ht="18">
      <c r="B430" s="19"/>
      <c r="C430" s="20"/>
      <c r="D430" s="20"/>
      <c r="E430" s="21"/>
      <c r="F430" s="21"/>
      <c r="M430" s="14"/>
    </row>
    <row r="431" spans="2:13" s="13" customFormat="1" ht="18">
      <c r="B431" s="19"/>
      <c r="C431" s="20"/>
      <c r="D431" s="20"/>
      <c r="E431" s="21"/>
      <c r="F431" s="21"/>
      <c r="M431" s="14"/>
    </row>
    <row r="432" spans="2:13" s="13" customFormat="1" ht="18">
      <c r="B432" s="19"/>
      <c r="C432" s="20"/>
      <c r="D432" s="20"/>
      <c r="E432" s="21"/>
      <c r="F432" s="21"/>
      <c r="M432" s="14"/>
    </row>
    <row r="433" spans="2:13" s="13" customFormat="1" ht="18">
      <c r="B433" s="19"/>
      <c r="C433" s="20"/>
      <c r="D433" s="20"/>
      <c r="E433" s="21"/>
      <c r="F433" s="21"/>
      <c r="M433" s="14"/>
    </row>
    <row r="434" spans="2:13" s="13" customFormat="1" ht="18">
      <c r="B434" s="19"/>
      <c r="C434" s="20"/>
      <c r="D434" s="20"/>
      <c r="E434" s="21"/>
      <c r="F434" s="21"/>
      <c r="M434" s="14"/>
    </row>
    <row r="435" spans="2:13" ht="22.5" customHeight="1">
      <c r="M435" s="14"/>
    </row>
    <row r="436" spans="2:13" ht="22.5" customHeight="1">
      <c r="M436" s="14"/>
    </row>
    <row r="437" spans="2:13" ht="22.5" customHeight="1">
      <c r="M437" s="14"/>
    </row>
    <row r="438" spans="2:13" ht="22.5" customHeight="1">
      <c r="M438" s="14"/>
    </row>
    <row r="439" spans="2:13" ht="22.5" customHeight="1">
      <c r="M439" s="14"/>
    </row>
    <row r="440" spans="2:13" ht="22.5" customHeight="1">
      <c r="M440" s="14"/>
    </row>
    <row r="441" spans="2:13" ht="22.5" customHeight="1">
      <c r="M441" s="14"/>
    </row>
    <row r="442" spans="2:13" ht="22.5" customHeight="1">
      <c r="M442" s="14"/>
    </row>
    <row r="443" spans="2:13" ht="22.5" customHeight="1">
      <c r="M443" s="14"/>
    </row>
    <row r="444" spans="2:13" ht="22.5" customHeight="1">
      <c r="M444" s="14"/>
    </row>
    <row r="445" spans="2:13" ht="22.5" customHeight="1">
      <c r="M445" s="14"/>
    </row>
    <row r="446" spans="2:13" ht="22.5" customHeight="1">
      <c r="M446" s="14"/>
    </row>
    <row r="447" spans="2:13" ht="22.5" customHeight="1">
      <c r="M447" s="14"/>
    </row>
    <row r="448" spans="2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</sheetData>
  <sortState xmlns:xlrd2="http://schemas.microsoft.com/office/spreadsheetml/2017/richdata2" ref="A4:M116">
    <sortCondition ref="J3:J116"/>
  </sortState>
  <mergeCells count="2">
    <mergeCell ref="A1:M1"/>
    <mergeCell ref="A119:M119"/>
  </mergeCells>
  <conditionalFormatting sqref="E3:E117">
    <cfRule type="duplicateValues" dxfId="0" priority="9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4"/>
  <sheetViews>
    <sheetView topLeftCell="A251" zoomScaleNormal="100" workbookViewId="0">
      <selection activeCell="K4" sqref="A4:K261"/>
    </sheetView>
  </sheetViews>
  <sheetFormatPr defaultColWidth="8.26953125" defaultRowHeight="18"/>
  <cols>
    <col min="1" max="1" width="8.089843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2.36328125" style="21" bestFit="1" customWidth="1"/>
    <col min="9" max="9" width="12.906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8.26953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45407</v>
      </c>
      <c r="B4" s="32">
        <v>13.05</v>
      </c>
      <c r="C4" s="33">
        <v>13.81704</v>
      </c>
      <c r="D4" s="33">
        <v>100.89024999999999</v>
      </c>
      <c r="E4" s="34">
        <v>704323.09021900001</v>
      </c>
      <c r="F4" s="34">
        <v>1528297.1359699999</v>
      </c>
      <c r="G4" s="29" t="s">
        <v>49</v>
      </c>
      <c r="H4" s="29" t="s">
        <v>449</v>
      </c>
      <c r="I4" s="29" t="s">
        <v>450</v>
      </c>
      <c r="J4" s="29" t="s">
        <v>451</v>
      </c>
      <c r="K4" s="29" t="s">
        <v>103</v>
      </c>
      <c r="L4" s="29" t="s">
        <v>76</v>
      </c>
    </row>
    <row r="5" spans="1:12" s="28" customFormat="1">
      <c r="A5" s="31">
        <v>45407</v>
      </c>
      <c r="B5" s="32">
        <v>13.05</v>
      </c>
      <c r="C5" s="33">
        <v>13.92977</v>
      </c>
      <c r="D5" s="33">
        <v>100.86084</v>
      </c>
      <c r="E5" s="34">
        <v>701045.89701900003</v>
      </c>
      <c r="F5" s="34">
        <v>1540745.37607</v>
      </c>
      <c r="G5" s="29" t="s">
        <v>49</v>
      </c>
      <c r="H5" s="29" t="s">
        <v>452</v>
      </c>
      <c r="I5" s="29" t="s">
        <v>450</v>
      </c>
      <c r="J5" s="29" t="s">
        <v>451</v>
      </c>
      <c r="K5" s="29" t="s">
        <v>103</v>
      </c>
      <c r="L5" s="29" t="s">
        <v>76</v>
      </c>
    </row>
    <row r="6" spans="1:12" s="28" customFormat="1">
      <c r="A6" s="31">
        <v>45407</v>
      </c>
      <c r="B6" s="32">
        <v>13.05</v>
      </c>
      <c r="C6" s="33">
        <v>13.7622</v>
      </c>
      <c r="D6" s="33">
        <v>99.237880000000004</v>
      </c>
      <c r="E6" s="34">
        <v>525715.10756200005</v>
      </c>
      <c r="F6" s="34">
        <v>1521439.76244</v>
      </c>
      <c r="G6" s="29" t="s">
        <v>49</v>
      </c>
      <c r="H6" s="29" t="s">
        <v>453</v>
      </c>
      <c r="I6" s="29" t="s">
        <v>454</v>
      </c>
      <c r="J6" s="29" t="s">
        <v>102</v>
      </c>
      <c r="K6" s="29" t="s">
        <v>103</v>
      </c>
      <c r="L6" s="29" t="s">
        <v>76</v>
      </c>
    </row>
    <row r="7" spans="1:12" s="28" customFormat="1">
      <c r="A7" s="31">
        <v>45407</v>
      </c>
      <c r="B7" s="32">
        <v>13.05</v>
      </c>
      <c r="C7" s="33">
        <v>13.76388</v>
      </c>
      <c r="D7" s="33">
        <v>99.235770000000002</v>
      </c>
      <c r="E7" s="34">
        <v>525486.83103500004</v>
      </c>
      <c r="F7" s="34">
        <v>1521625.33562</v>
      </c>
      <c r="G7" s="29" t="s">
        <v>49</v>
      </c>
      <c r="H7" s="29" t="s">
        <v>453</v>
      </c>
      <c r="I7" s="29" t="s">
        <v>454</v>
      </c>
      <c r="J7" s="29" t="s">
        <v>102</v>
      </c>
      <c r="K7" s="29" t="s">
        <v>103</v>
      </c>
      <c r="L7" s="29" t="s">
        <v>76</v>
      </c>
    </row>
    <row r="8" spans="1:12" s="28" customFormat="1">
      <c r="A8" s="31">
        <v>45407</v>
      </c>
      <c r="B8" s="32">
        <v>13.05</v>
      </c>
      <c r="C8" s="33">
        <v>13.76446</v>
      </c>
      <c r="D8" s="33">
        <v>99.238740000000007</v>
      </c>
      <c r="E8" s="34">
        <v>525807.82727600005</v>
      </c>
      <c r="F8" s="34">
        <v>1521689.7963099999</v>
      </c>
      <c r="G8" s="29" t="s">
        <v>49</v>
      </c>
      <c r="H8" s="29" t="s">
        <v>453</v>
      </c>
      <c r="I8" s="29" t="s">
        <v>454</v>
      </c>
      <c r="J8" s="29" t="s">
        <v>102</v>
      </c>
      <c r="K8" s="29" t="s">
        <v>103</v>
      </c>
      <c r="L8" s="29" t="s">
        <v>76</v>
      </c>
    </row>
    <row r="9" spans="1:12" s="28" customFormat="1">
      <c r="A9" s="31">
        <v>45407</v>
      </c>
      <c r="B9" s="32">
        <v>13.05</v>
      </c>
      <c r="C9" s="33">
        <v>13.78829</v>
      </c>
      <c r="D9" s="33">
        <v>99.51643</v>
      </c>
      <c r="E9" s="34">
        <v>555821.02859400003</v>
      </c>
      <c r="F9" s="34">
        <v>1524372.3935499999</v>
      </c>
      <c r="G9" s="29" t="s">
        <v>49</v>
      </c>
      <c r="H9" s="29" t="s">
        <v>455</v>
      </c>
      <c r="I9" s="29" t="s">
        <v>456</v>
      </c>
      <c r="J9" s="29" t="s">
        <v>102</v>
      </c>
      <c r="K9" s="29" t="s">
        <v>103</v>
      </c>
      <c r="L9" s="29" t="s">
        <v>161</v>
      </c>
    </row>
    <row r="10" spans="1:12" s="28" customFormat="1">
      <c r="A10" s="31">
        <v>45407</v>
      </c>
      <c r="B10" s="32">
        <v>13.05</v>
      </c>
      <c r="C10" s="33">
        <v>13.82662</v>
      </c>
      <c r="D10" s="33">
        <v>99.368279999999999</v>
      </c>
      <c r="E10" s="34">
        <v>539800.72413700004</v>
      </c>
      <c r="F10" s="34">
        <v>1528582.04538</v>
      </c>
      <c r="G10" s="29" t="s">
        <v>49</v>
      </c>
      <c r="H10" s="29" t="s">
        <v>454</v>
      </c>
      <c r="I10" s="29" t="s">
        <v>454</v>
      </c>
      <c r="J10" s="29" t="s">
        <v>102</v>
      </c>
      <c r="K10" s="29" t="s">
        <v>103</v>
      </c>
      <c r="L10" s="29" t="s">
        <v>76</v>
      </c>
    </row>
    <row r="11" spans="1:12" s="28" customFormat="1">
      <c r="A11" s="31">
        <v>45407</v>
      </c>
      <c r="B11" s="32">
        <v>13.05</v>
      </c>
      <c r="C11" s="33">
        <v>13.827209999999999</v>
      </c>
      <c r="D11" s="33">
        <v>99.37133</v>
      </c>
      <c r="E11" s="34">
        <v>540130.24650200002</v>
      </c>
      <c r="F11" s="34">
        <v>1528647.80519</v>
      </c>
      <c r="G11" s="29" t="s">
        <v>49</v>
      </c>
      <c r="H11" s="29" t="s">
        <v>454</v>
      </c>
      <c r="I11" s="29" t="s">
        <v>454</v>
      </c>
      <c r="J11" s="29" t="s">
        <v>102</v>
      </c>
      <c r="K11" s="29" t="s">
        <v>103</v>
      </c>
      <c r="L11" s="29" t="s">
        <v>76</v>
      </c>
    </row>
    <row r="12" spans="1:12" s="28" customFormat="1">
      <c r="A12" s="31">
        <v>45407</v>
      </c>
      <c r="B12" s="32">
        <v>13.05</v>
      </c>
      <c r="C12" s="33">
        <v>13.852589999999999</v>
      </c>
      <c r="D12" s="33">
        <v>99.227000000000004</v>
      </c>
      <c r="E12" s="34">
        <v>524529.50890100002</v>
      </c>
      <c r="F12" s="34">
        <v>1531435.2251599999</v>
      </c>
      <c r="G12" s="29" t="s">
        <v>49</v>
      </c>
      <c r="H12" s="29" t="s">
        <v>453</v>
      </c>
      <c r="I12" s="29" t="s">
        <v>454</v>
      </c>
      <c r="J12" s="29" t="s">
        <v>102</v>
      </c>
      <c r="K12" s="29" t="s">
        <v>103</v>
      </c>
      <c r="L12" s="29" t="s">
        <v>76</v>
      </c>
    </row>
    <row r="13" spans="1:12" s="28" customFormat="1">
      <c r="A13" s="31">
        <v>45407</v>
      </c>
      <c r="B13" s="32">
        <v>13.05</v>
      </c>
      <c r="C13" s="33">
        <v>13.9071</v>
      </c>
      <c r="D13" s="33">
        <v>99.488410000000002</v>
      </c>
      <c r="E13" s="34">
        <v>552765.46400899999</v>
      </c>
      <c r="F13" s="34">
        <v>1537506.12142</v>
      </c>
      <c r="G13" s="29" t="s">
        <v>49</v>
      </c>
      <c r="H13" s="29" t="s">
        <v>457</v>
      </c>
      <c r="I13" s="29" t="s">
        <v>458</v>
      </c>
      <c r="J13" s="29" t="s">
        <v>102</v>
      </c>
      <c r="K13" s="29" t="s">
        <v>103</v>
      </c>
      <c r="L13" s="29" t="s">
        <v>161</v>
      </c>
    </row>
    <row r="14" spans="1:12" s="28" customFormat="1">
      <c r="A14" s="31">
        <v>45407</v>
      </c>
      <c r="B14" s="32">
        <v>13.05</v>
      </c>
      <c r="C14" s="33">
        <v>13.940720000000001</v>
      </c>
      <c r="D14" s="33">
        <v>99.50949</v>
      </c>
      <c r="E14" s="34">
        <v>555034.94145299995</v>
      </c>
      <c r="F14" s="34">
        <v>1541229.20102</v>
      </c>
      <c r="G14" s="29" t="s">
        <v>49</v>
      </c>
      <c r="H14" s="29" t="s">
        <v>457</v>
      </c>
      <c r="I14" s="29" t="s">
        <v>458</v>
      </c>
      <c r="J14" s="29" t="s">
        <v>102</v>
      </c>
      <c r="K14" s="29" t="s">
        <v>103</v>
      </c>
      <c r="L14" s="29" t="s">
        <v>76</v>
      </c>
    </row>
    <row r="15" spans="1:12" s="28" customFormat="1">
      <c r="A15" s="31">
        <v>45407</v>
      </c>
      <c r="B15" s="32">
        <v>13.05</v>
      </c>
      <c r="C15" s="33">
        <v>13.957879999999999</v>
      </c>
      <c r="D15" s="33">
        <v>99.186329999999998</v>
      </c>
      <c r="E15" s="34">
        <v>520125.61274999997</v>
      </c>
      <c r="F15" s="34">
        <v>1543075.9454399999</v>
      </c>
      <c r="G15" s="29" t="s">
        <v>49</v>
      </c>
      <c r="H15" s="29" t="s">
        <v>459</v>
      </c>
      <c r="I15" s="29" t="s">
        <v>460</v>
      </c>
      <c r="J15" s="29" t="s">
        <v>102</v>
      </c>
      <c r="K15" s="29" t="s">
        <v>103</v>
      </c>
      <c r="L15" s="29" t="s">
        <v>76</v>
      </c>
    </row>
    <row r="16" spans="1:12" s="28" customFormat="1">
      <c r="A16" s="31">
        <v>45407</v>
      </c>
      <c r="B16" s="32">
        <v>13.05</v>
      </c>
      <c r="C16" s="33">
        <v>14.138109999999999</v>
      </c>
      <c r="D16" s="33">
        <v>99.539919999999995</v>
      </c>
      <c r="E16" s="34">
        <v>558272.15608600003</v>
      </c>
      <c r="F16" s="34">
        <v>1563067.7398000001</v>
      </c>
      <c r="G16" s="29" t="s">
        <v>49</v>
      </c>
      <c r="H16" s="29" t="s">
        <v>461</v>
      </c>
      <c r="I16" s="29" t="s">
        <v>101</v>
      </c>
      <c r="J16" s="29" t="s">
        <v>102</v>
      </c>
      <c r="K16" s="29" t="s">
        <v>103</v>
      </c>
      <c r="L16" s="29" t="s">
        <v>76</v>
      </c>
    </row>
    <row r="17" spans="1:12" s="28" customFormat="1">
      <c r="A17" s="31">
        <v>45407</v>
      </c>
      <c r="B17" s="32">
        <v>13.05</v>
      </c>
      <c r="C17" s="33">
        <v>14.14475</v>
      </c>
      <c r="D17" s="33">
        <v>99.547709999999995</v>
      </c>
      <c r="E17" s="34">
        <v>559111.21777300001</v>
      </c>
      <c r="F17" s="34">
        <v>1563804.0784499999</v>
      </c>
      <c r="G17" s="29" t="s">
        <v>49</v>
      </c>
      <c r="H17" s="29" t="s">
        <v>461</v>
      </c>
      <c r="I17" s="29" t="s">
        <v>101</v>
      </c>
      <c r="J17" s="29" t="s">
        <v>102</v>
      </c>
      <c r="K17" s="29" t="s">
        <v>103</v>
      </c>
      <c r="L17" s="29" t="s">
        <v>76</v>
      </c>
    </row>
    <row r="18" spans="1:12" s="28" customFormat="1">
      <c r="A18" s="31">
        <v>45407</v>
      </c>
      <c r="B18" s="32">
        <v>13.05</v>
      </c>
      <c r="C18" s="33">
        <v>14.14537</v>
      </c>
      <c r="D18" s="33">
        <v>99.633679999999998</v>
      </c>
      <c r="E18" s="34">
        <v>568389.59704000002</v>
      </c>
      <c r="F18" s="34">
        <v>1563896.02896</v>
      </c>
      <c r="G18" s="29" t="s">
        <v>49</v>
      </c>
      <c r="H18" s="29" t="s">
        <v>462</v>
      </c>
      <c r="I18" s="29" t="s">
        <v>463</v>
      </c>
      <c r="J18" s="29" t="s">
        <v>102</v>
      </c>
      <c r="K18" s="29" t="s">
        <v>103</v>
      </c>
      <c r="L18" s="29" t="s">
        <v>76</v>
      </c>
    </row>
    <row r="19" spans="1:12" s="28" customFormat="1">
      <c r="A19" s="31">
        <v>45407</v>
      </c>
      <c r="B19" s="32">
        <v>13.05</v>
      </c>
      <c r="C19" s="33">
        <v>14.15868</v>
      </c>
      <c r="D19" s="33">
        <v>99.436260000000004</v>
      </c>
      <c r="E19" s="34">
        <v>547079.95414699998</v>
      </c>
      <c r="F19" s="34">
        <v>1565319.4855899999</v>
      </c>
      <c r="G19" s="29" t="s">
        <v>49</v>
      </c>
      <c r="H19" s="29" t="s">
        <v>464</v>
      </c>
      <c r="I19" s="29" t="s">
        <v>458</v>
      </c>
      <c r="J19" s="29" t="s">
        <v>102</v>
      </c>
      <c r="K19" s="29" t="s">
        <v>103</v>
      </c>
      <c r="L19" s="29" t="s">
        <v>76</v>
      </c>
    </row>
    <row r="20" spans="1:12" s="28" customFormat="1">
      <c r="A20" s="31">
        <v>45407</v>
      </c>
      <c r="B20" s="32">
        <v>13.05</v>
      </c>
      <c r="C20" s="33">
        <v>14.39362</v>
      </c>
      <c r="D20" s="33">
        <v>99.777479999999997</v>
      </c>
      <c r="E20" s="34">
        <v>583818.06257399998</v>
      </c>
      <c r="F20" s="34">
        <v>1591400.80803</v>
      </c>
      <c r="G20" s="29" t="s">
        <v>49</v>
      </c>
      <c r="H20" s="29" t="s">
        <v>465</v>
      </c>
      <c r="I20" s="29" t="s">
        <v>466</v>
      </c>
      <c r="J20" s="29" t="s">
        <v>102</v>
      </c>
      <c r="K20" s="29" t="s">
        <v>103</v>
      </c>
      <c r="L20" s="29" t="s">
        <v>57</v>
      </c>
    </row>
    <row r="21" spans="1:12" s="28" customFormat="1">
      <c r="A21" s="31">
        <v>45407</v>
      </c>
      <c r="B21" s="32">
        <v>13.05</v>
      </c>
      <c r="C21" s="33">
        <v>14.394500000000001</v>
      </c>
      <c r="D21" s="33">
        <v>99.774810000000002</v>
      </c>
      <c r="E21" s="34">
        <v>583529.87419899995</v>
      </c>
      <c r="F21" s="34">
        <v>1591497.1733200001</v>
      </c>
      <c r="G21" s="29" t="s">
        <v>49</v>
      </c>
      <c r="H21" s="29" t="s">
        <v>465</v>
      </c>
      <c r="I21" s="29" t="s">
        <v>466</v>
      </c>
      <c r="J21" s="29" t="s">
        <v>102</v>
      </c>
      <c r="K21" s="29" t="s">
        <v>103</v>
      </c>
      <c r="L21" s="29" t="s">
        <v>76</v>
      </c>
    </row>
    <row r="22" spans="1:12" s="28" customFormat="1">
      <c r="A22" s="31">
        <v>45407</v>
      </c>
      <c r="B22" s="32">
        <v>13.05</v>
      </c>
      <c r="C22" s="33">
        <v>14.505229999999999</v>
      </c>
      <c r="D22" s="33">
        <v>99.127440000000007</v>
      </c>
      <c r="E22" s="34">
        <v>513731.75631299999</v>
      </c>
      <c r="F22" s="34">
        <v>1603607.23639</v>
      </c>
      <c r="G22" s="29" t="s">
        <v>49</v>
      </c>
      <c r="H22" s="29" t="s">
        <v>467</v>
      </c>
      <c r="I22" s="29" t="s">
        <v>263</v>
      </c>
      <c r="J22" s="29" t="s">
        <v>102</v>
      </c>
      <c r="K22" s="29" t="s">
        <v>103</v>
      </c>
      <c r="L22" s="29" t="s">
        <v>57</v>
      </c>
    </row>
    <row r="23" spans="1:12" s="28" customFormat="1">
      <c r="A23" s="31">
        <v>45407</v>
      </c>
      <c r="B23" s="32">
        <v>13.05</v>
      </c>
      <c r="C23" s="33">
        <v>14.62307</v>
      </c>
      <c r="D23" s="33">
        <v>98.735439999999997</v>
      </c>
      <c r="E23" s="34">
        <v>471508.52484700002</v>
      </c>
      <c r="F23" s="34">
        <v>1616653.15337</v>
      </c>
      <c r="G23" s="29" t="s">
        <v>49</v>
      </c>
      <c r="H23" s="29" t="s">
        <v>468</v>
      </c>
      <c r="I23" s="29" t="s">
        <v>222</v>
      </c>
      <c r="J23" s="29" t="s">
        <v>102</v>
      </c>
      <c r="K23" s="29" t="s">
        <v>103</v>
      </c>
      <c r="L23" s="29" t="s">
        <v>57</v>
      </c>
    </row>
    <row r="24" spans="1:12" s="28" customFormat="1">
      <c r="A24" s="31">
        <v>45407</v>
      </c>
      <c r="B24" s="32">
        <v>13.05</v>
      </c>
      <c r="C24" s="33">
        <v>16.261500000000002</v>
      </c>
      <c r="D24" s="33">
        <v>103.58889000000001</v>
      </c>
      <c r="E24" s="34">
        <v>990774.40629900002</v>
      </c>
      <c r="F24" s="34">
        <v>1803373.2699500001</v>
      </c>
      <c r="G24" s="29" t="s">
        <v>49</v>
      </c>
      <c r="H24" s="29" t="s">
        <v>469</v>
      </c>
      <c r="I24" s="29" t="s">
        <v>470</v>
      </c>
      <c r="J24" s="29" t="s">
        <v>173</v>
      </c>
      <c r="K24" s="29" t="s">
        <v>149</v>
      </c>
      <c r="L24" s="29" t="s">
        <v>57</v>
      </c>
    </row>
    <row r="25" spans="1:12" s="28" customFormat="1">
      <c r="A25" s="31">
        <v>45407</v>
      </c>
      <c r="B25" s="32">
        <v>13.05</v>
      </c>
      <c r="C25" s="33">
        <v>16.26933</v>
      </c>
      <c r="D25" s="33">
        <v>103.54434999999999</v>
      </c>
      <c r="E25" s="34">
        <v>985983.05901900004</v>
      </c>
      <c r="F25" s="34">
        <v>1804134.9852100001</v>
      </c>
      <c r="G25" s="29" t="s">
        <v>49</v>
      </c>
      <c r="H25" s="29" t="s">
        <v>469</v>
      </c>
      <c r="I25" s="29" t="s">
        <v>470</v>
      </c>
      <c r="J25" s="29" t="s">
        <v>173</v>
      </c>
      <c r="K25" s="29" t="s">
        <v>149</v>
      </c>
      <c r="L25" s="29" t="s">
        <v>57</v>
      </c>
    </row>
    <row r="26" spans="1:12" s="28" customFormat="1">
      <c r="A26" s="31">
        <v>45407</v>
      </c>
      <c r="B26" s="32">
        <v>13.05</v>
      </c>
      <c r="C26" s="33">
        <v>16.331209999999999</v>
      </c>
      <c r="D26" s="33">
        <v>103.69627</v>
      </c>
      <c r="E26" s="34">
        <v>1002101.86898</v>
      </c>
      <c r="F26" s="34">
        <v>1811368.0753500001</v>
      </c>
      <c r="G26" s="29" t="s">
        <v>49</v>
      </c>
      <c r="H26" s="29" t="s">
        <v>471</v>
      </c>
      <c r="I26" s="29" t="s">
        <v>472</v>
      </c>
      <c r="J26" s="29" t="s">
        <v>173</v>
      </c>
      <c r="K26" s="29" t="s">
        <v>149</v>
      </c>
      <c r="L26" s="29" t="s">
        <v>57</v>
      </c>
    </row>
    <row r="27" spans="1:12" s="28" customFormat="1">
      <c r="A27" s="31">
        <v>45407</v>
      </c>
      <c r="B27" s="32">
        <v>13.05</v>
      </c>
      <c r="C27" s="33">
        <v>16.336379999999998</v>
      </c>
      <c r="D27" s="33">
        <v>103.54816</v>
      </c>
      <c r="E27" s="34">
        <v>986225.16604599997</v>
      </c>
      <c r="F27" s="34">
        <v>1811580.84127</v>
      </c>
      <c r="G27" s="29" t="s">
        <v>49</v>
      </c>
      <c r="H27" s="29" t="s">
        <v>473</v>
      </c>
      <c r="I27" s="29" t="s">
        <v>474</v>
      </c>
      <c r="J27" s="29" t="s">
        <v>173</v>
      </c>
      <c r="K27" s="29" t="s">
        <v>149</v>
      </c>
      <c r="L27" s="29" t="s">
        <v>57</v>
      </c>
    </row>
    <row r="28" spans="1:12" s="28" customFormat="1">
      <c r="A28" s="31">
        <v>45407</v>
      </c>
      <c r="B28" s="32">
        <v>13.05</v>
      </c>
      <c r="C28" s="33">
        <v>16.334910000000001</v>
      </c>
      <c r="D28" s="33">
        <v>103.69559</v>
      </c>
      <c r="E28" s="34">
        <v>1002019.54727</v>
      </c>
      <c r="F28" s="34">
        <v>1811776.8462</v>
      </c>
      <c r="G28" s="29" t="s">
        <v>49</v>
      </c>
      <c r="H28" s="29" t="s">
        <v>471</v>
      </c>
      <c r="I28" s="29" t="s">
        <v>472</v>
      </c>
      <c r="J28" s="29" t="s">
        <v>173</v>
      </c>
      <c r="K28" s="29" t="s">
        <v>149</v>
      </c>
      <c r="L28" s="29" t="s">
        <v>57</v>
      </c>
    </row>
    <row r="29" spans="1:12" s="28" customFormat="1">
      <c r="A29" s="31">
        <v>45407</v>
      </c>
      <c r="B29" s="32">
        <v>13.05</v>
      </c>
      <c r="C29" s="33">
        <v>16.335699999999999</v>
      </c>
      <c r="D29" s="33">
        <v>103.70017</v>
      </c>
      <c r="E29" s="34">
        <v>1002508.11385</v>
      </c>
      <c r="F29" s="34">
        <v>1811875.82336</v>
      </c>
      <c r="G29" s="29" t="s">
        <v>49</v>
      </c>
      <c r="H29" s="29" t="s">
        <v>471</v>
      </c>
      <c r="I29" s="29" t="s">
        <v>472</v>
      </c>
      <c r="J29" s="29" t="s">
        <v>173</v>
      </c>
      <c r="K29" s="29" t="s">
        <v>149</v>
      </c>
      <c r="L29" s="29" t="s">
        <v>57</v>
      </c>
    </row>
    <row r="30" spans="1:12" s="28" customFormat="1">
      <c r="A30" s="31">
        <v>45407</v>
      </c>
      <c r="B30" s="32">
        <v>13.05</v>
      </c>
      <c r="C30" s="33">
        <v>16.37904</v>
      </c>
      <c r="D30" s="33">
        <v>103.23569999999999</v>
      </c>
      <c r="E30" s="34">
        <v>952669.14870400005</v>
      </c>
      <c r="F30" s="34">
        <v>1815587.9391000001</v>
      </c>
      <c r="G30" s="29" t="s">
        <v>49</v>
      </c>
      <c r="H30" s="29" t="s">
        <v>475</v>
      </c>
      <c r="I30" s="29" t="s">
        <v>476</v>
      </c>
      <c r="J30" s="29" t="s">
        <v>173</v>
      </c>
      <c r="K30" s="29" t="s">
        <v>149</v>
      </c>
      <c r="L30" s="29" t="s">
        <v>57</v>
      </c>
    </row>
    <row r="31" spans="1:12" s="28" customFormat="1">
      <c r="A31" s="31">
        <v>45407</v>
      </c>
      <c r="B31" s="32">
        <v>13.05</v>
      </c>
      <c r="C31" s="33">
        <v>16.400600000000001</v>
      </c>
      <c r="D31" s="33">
        <v>103.47153</v>
      </c>
      <c r="E31" s="34">
        <v>977861.76372199995</v>
      </c>
      <c r="F31" s="34">
        <v>1818521.0285199999</v>
      </c>
      <c r="G31" s="29" t="s">
        <v>49</v>
      </c>
      <c r="H31" s="29" t="s">
        <v>477</v>
      </c>
      <c r="I31" s="29" t="s">
        <v>476</v>
      </c>
      <c r="J31" s="29" t="s">
        <v>173</v>
      </c>
      <c r="K31" s="29" t="s">
        <v>149</v>
      </c>
      <c r="L31" s="29" t="s">
        <v>57</v>
      </c>
    </row>
    <row r="32" spans="1:12" s="28" customFormat="1">
      <c r="A32" s="31">
        <v>45407</v>
      </c>
      <c r="B32" s="32">
        <v>13.05</v>
      </c>
      <c r="C32" s="33">
        <v>16.087769999999999</v>
      </c>
      <c r="D32" s="33">
        <v>99.759460000000004</v>
      </c>
      <c r="E32" s="34">
        <v>581222.27959000005</v>
      </c>
      <c r="F32" s="34">
        <v>1778793.2191600001</v>
      </c>
      <c r="G32" s="29" t="s">
        <v>49</v>
      </c>
      <c r="H32" s="29" t="s">
        <v>478</v>
      </c>
      <c r="I32" s="29" t="s">
        <v>479</v>
      </c>
      <c r="J32" s="29" t="s">
        <v>259</v>
      </c>
      <c r="K32" s="29" t="s">
        <v>53</v>
      </c>
      <c r="L32" s="29" t="s">
        <v>76</v>
      </c>
    </row>
    <row r="33" spans="1:12" s="28" customFormat="1">
      <c r="A33" s="31">
        <v>45407</v>
      </c>
      <c r="B33" s="32">
        <v>13.05</v>
      </c>
      <c r="C33" s="33">
        <v>16.130839999999999</v>
      </c>
      <c r="D33" s="33">
        <v>99.289990000000003</v>
      </c>
      <c r="E33" s="34">
        <v>531006.32740399998</v>
      </c>
      <c r="F33" s="34">
        <v>1783430.05599</v>
      </c>
      <c r="G33" s="29" t="s">
        <v>49</v>
      </c>
      <c r="H33" s="29" t="s">
        <v>257</v>
      </c>
      <c r="I33" s="29" t="s">
        <v>258</v>
      </c>
      <c r="J33" s="29" t="s">
        <v>259</v>
      </c>
      <c r="K33" s="29" t="s">
        <v>53</v>
      </c>
      <c r="L33" s="29" t="s">
        <v>76</v>
      </c>
    </row>
    <row r="34" spans="1:12" s="28" customFormat="1">
      <c r="A34" s="31">
        <v>45407</v>
      </c>
      <c r="B34" s="32">
        <v>13.05</v>
      </c>
      <c r="C34" s="33">
        <v>16.137730000000001</v>
      </c>
      <c r="D34" s="33">
        <v>99.764319999999998</v>
      </c>
      <c r="E34" s="34">
        <v>581721.60772500001</v>
      </c>
      <c r="F34" s="34">
        <v>1784321.90821</v>
      </c>
      <c r="G34" s="29" t="s">
        <v>49</v>
      </c>
      <c r="H34" s="29" t="s">
        <v>480</v>
      </c>
      <c r="I34" s="29" t="s">
        <v>481</v>
      </c>
      <c r="J34" s="29" t="s">
        <v>259</v>
      </c>
      <c r="K34" s="29" t="s">
        <v>53</v>
      </c>
      <c r="L34" s="29" t="s">
        <v>76</v>
      </c>
    </row>
    <row r="35" spans="1:12" s="28" customFormat="1">
      <c r="A35" s="31">
        <v>45407</v>
      </c>
      <c r="B35" s="32">
        <v>13.05</v>
      </c>
      <c r="C35" s="33">
        <v>16.138169999999999</v>
      </c>
      <c r="D35" s="33">
        <v>99.765749999999997</v>
      </c>
      <c r="E35" s="34">
        <v>581874.33120100002</v>
      </c>
      <c r="F35" s="34">
        <v>1784371.15038</v>
      </c>
      <c r="G35" s="29" t="s">
        <v>49</v>
      </c>
      <c r="H35" s="29" t="s">
        <v>480</v>
      </c>
      <c r="I35" s="29" t="s">
        <v>481</v>
      </c>
      <c r="J35" s="29" t="s">
        <v>259</v>
      </c>
      <c r="K35" s="29" t="s">
        <v>53</v>
      </c>
      <c r="L35" s="29" t="s">
        <v>76</v>
      </c>
    </row>
    <row r="36" spans="1:12" s="28" customFormat="1">
      <c r="A36" s="31">
        <v>45407</v>
      </c>
      <c r="B36" s="32">
        <v>13.05</v>
      </c>
      <c r="C36" s="33">
        <v>16.532499999999999</v>
      </c>
      <c r="D36" s="33">
        <v>99.816990000000004</v>
      </c>
      <c r="E36" s="34">
        <v>587178.27579999994</v>
      </c>
      <c r="F36" s="34">
        <v>1828015.9039100001</v>
      </c>
      <c r="G36" s="29" t="s">
        <v>49</v>
      </c>
      <c r="H36" s="29" t="s">
        <v>482</v>
      </c>
      <c r="I36" s="29" t="s">
        <v>483</v>
      </c>
      <c r="J36" s="29" t="s">
        <v>259</v>
      </c>
      <c r="K36" s="29" t="s">
        <v>53</v>
      </c>
      <c r="L36" s="29" t="s">
        <v>57</v>
      </c>
    </row>
    <row r="37" spans="1:12" s="28" customFormat="1">
      <c r="A37" s="31">
        <v>45407</v>
      </c>
      <c r="B37" s="32">
        <v>13.05</v>
      </c>
      <c r="C37" s="33">
        <v>16.632079999999998</v>
      </c>
      <c r="D37" s="33">
        <v>99.592510000000004</v>
      </c>
      <c r="E37" s="34">
        <v>563191.39428200002</v>
      </c>
      <c r="F37" s="34">
        <v>1838948.1424</v>
      </c>
      <c r="G37" s="29" t="s">
        <v>49</v>
      </c>
      <c r="H37" s="29" t="s">
        <v>484</v>
      </c>
      <c r="I37" s="29" t="s">
        <v>440</v>
      </c>
      <c r="J37" s="29" t="s">
        <v>259</v>
      </c>
      <c r="K37" s="29" t="s">
        <v>53</v>
      </c>
      <c r="L37" s="29" t="s">
        <v>57</v>
      </c>
    </row>
    <row r="38" spans="1:12" s="28" customFormat="1">
      <c r="A38" s="31">
        <v>45407</v>
      </c>
      <c r="B38" s="32">
        <v>13.05</v>
      </c>
      <c r="C38" s="33">
        <v>16.038589999999999</v>
      </c>
      <c r="D38" s="33">
        <v>102.69401999999999</v>
      </c>
      <c r="E38" s="34">
        <v>895386.77089299995</v>
      </c>
      <c r="F38" s="34">
        <v>1776729.00474</v>
      </c>
      <c r="G38" s="29" t="s">
        <v>49</v>
      </c>
      <c r="H38" s="29" t="s">
        <v>485</v>
      </c>
      <c r="I38" s="29" t="s">
        <v>486</v>
      </c>
      <c r="J38" s="29" t="s">
        <v>164</v>
      </c>
      <c r="K38" s="29" t="s">
        <v>149</v>
      </c>
      <c r="L38" s="29" t="s">
        <v>76</v>
      </c>
    </row>
    <row r="39" spans="1:12" s="28" customFormat="1">
      <c r="A39" s="31">
        <v>45407</v>
      </c>
      <c r="B39" s="32">
        <v>13.05</v>
      </c>
      <c r="C39" s="33">
        <v>16.04252</v>
      </c>
      <c r="D39" s="33">
        <v>102.69328</v>
      </c>
      <c r="E39" s="34">
        <v>895299.70425099996</v>
      </c>
      <c r="F39" s="34">
        <v>1777163.0780499999</v>
      </c>
      <c r="G39" s="29" t="s">
        <v>49</v>
      </c>
      <c r="H39" s="29" t="s">
        <v>485</v>
      </c>
      <c r="I39" s="29" t="s">
        <v>486</v>
      </c>
      <c r="J39" s="29" t="s">
        <v>164</v>
      </c>
      <c r="K39" s="29" t="s">
        <v>149</v>
      </c>
      <c r="L39" s="29" t="s">
        <v>57</v>
      </c>
    </row>
    <row r="40" spans="1:12" s="28" customFormat="1">
      <c r="A40" s="31">
        <v>45407</v>
      </c>
      <c r="B40" s="32">
        <v>13.05</v>
      </c>
      <c r="C40" s="33">
        <v>16.61627</v>
      </c>
      <c r="D40" s="33">
        <v>101.98154</v>
      </c>
      <c r="E40" s="34">
        <v>818124.44862299995</v>
      </c>
      <c r="F40" s="34">
        <v>1839474.2005</v>
      </c>
      <c r="G40" s="29" t="s">
        <v>49</v>
      </c>
      <c r="H40" s="29" t="s">
        <v>487</v>
      </c>
      <c r="I40" s="29" t="s">
        <v>163</v>
      </c>
      <c r="J40" s="29" t="s">
        <v>164</v>
      </c>
      <c r="K40" s="29" t="s">
        <v>149</v>
      </c>
      <c r="L40" s="29" t="s">
        <v>76</v>
      </c>
    </row>
    <row r="41" spans="1:12" s="28" customFormat="1">
      <c r="A41" s="31">
        <v>45407</v>
      </c>
      <c r="B41" s="32">
        <v>13.05</v>
      </c>
      <c r="C41" s="33">
        <v>16.72195</v>
      </c>
      <c r="D41" s="33">
        <v>102.93943</v>
      </c>
      <c r="E41" s="34">
        <v>920217.28171999997</v>
      </c>
      <c r="F41" s="34">
        <v>1852957.4665099999</v>
      </c>
      <c r="G41" s="29" t="s">
        <v>49</v>
      </c>
      <c r="H41" s="29" t="s">
        <v>488</v>
      </c>
      <c r="I41" s="29" t="s">
        <v>489</v>
      </c>
      <c r="J41" s="29" t="s">
        <v>164</v>
      </c>
      <c r="K41" s="29" t="s">
        <v>149</v>
      </c>
      <c r="L41" s="29" t="s">
        <v>76</v>
      </c>
    </row>
    <row r="42" spans="1:12" s="28" customFormat="1">
      <c r="A42" s="31">
        <v>45407</v>
      </c>
      <c r="B42" s="32">
        <v>13.05</v>
      </c>
      <c r="C42" s="33">
        <v>16.724889999999998</v>
      </c>
      <c r="D42" s="33">
        <v>102.94101999999999</v>
      </c>
      <c r="E42" s="34">
        <v>920380.65088700003</v>
      </c>
      <c r="F42" s="34">
        <v>1853286.70823</v>
      </c>
      <c r="G42" s="29" t="s">
        <v>49</v>
      </c>
      <c r="H42" s="29" t="s">
        <v>488</v>
      </c>
      <c r="I42" s="29" t="s">
        <v>489</v>
      </c>
      <c r="J42" s="29" t="s">
        <v>164</v>
      </c>
      <c r="K42" s="29" t="s">
        <v>149</v>
      </c>
      <c r="L42" s="29" t="s">
        <v>76</v>
      </c>
    </row>
    <row r="43" spans="1:12" s="28" customFormat="1">
      <c r="A43" s="31">
        <v>45407</v>
      </c>
      <c r="B43" s="32">
        <v>13.05</v>
      </c>
      <c r="C43" s="33">
        <v>16.852910000000001</v>
      </c>
      <c r="D43" s="33">
        <v>102.29877999999999</v>
      </c>
      <c r="E43" s="34">
        <v>851568.26965399995</v>
      </c>
      <c r="F43" s="34">
        <v>1866219.80192</v>
      </c>
      <c r="G43" s="29" t="s">
        <v>49</v>
      </c>
      <c r="H43" s="29" t="s">
        <v>490</v>
      </c>
      <c r="I43" s="29" t="s">
        <v>491</v>
      </c>
      <c r="J43" s="29" t="s">
        <v>164</v>
      </c>
      <c r="K43" s="29" t="s">
        <v>149</v>
      </c>
      <c r="L43" s="29" t="s">
        <v>76</v>
      </c>
    </row>
    <row r="44" spans="1:12" s="28" customFormat="1">
      <c r="A44" s="31">
        <v>45407</v>
      </c>
      <c r="B44" s="32">
        <v>13.05</v>
      </c>
      <c r="C44" s="33">
        <v>12.876300000000001</v>
      </c>
      <c r="D44" s="33">
        <v>101.97676</v>
      </c>
      <c r="E44" s="34">
        <v>823094.85482400004</v>
      </c>
      <c r="F44" s="34">
        <v>1425327.88059</v>
      </c>
      <c r="G44" s="29" t="s">
        <v>49</v>
      </c>
      <c r="H44" s="29" t="s">
        <v>492</v>
      </c>
      <c r="I44" s="29" t="s">
        <v>493</v>
      </c>
      <c r="J44" s="29" t="s">
        <v>494</v>
      </c>
      <c r="K44" s="29" t="s">
        <v>103</v>
      </c>
      <c r="L44" s="29" t="s">
        <v>76</v>
      </c>
    </row>
    <row r="45" spans="1:12" s="28" customFormat="1">
      <c r="A45" s="31">
        <v>45407</v>
      </c>
      <c r="B45" s="32">
        <v>13.05</v>
      </c>
      <c r="C45" s="33">
        <v>13.204359999999999</v>
      </c>
      <c r="D45" s="33">
        <v>102.27849999999999</v>
      </c>
      <c r="E45" s="34">
        <v>855406.77143700002</v>
      </c>
      <c r="F45" s="34">
        <v>1462059.8603300001</v>
      </c>
      <c r="G45" s="29" t="s">
        <v>49</v>
      </c>
      <c r="H45" s="29" t="s">
        <v>495</v>
      </c>
      <c r="I45" s="29" t="s">
        <v>496</v>
      </c>
      <c r="J45" s="29" t="s">
        <v>494</v>
      </c>
      <c r="K45" s="29" t="s">
        <v>103</v>
      </c>
      <c r="L45" s="29" t="s">
        <v>76</v>
      </c>
    </row>
    <row r="46" spans="1:12" s="28" customFormat="1">
      <c r="A46" s="31">
        <v>45407</v>
      </c>
      <c r="B46" s="32">
        <v>13.05</v>
      </c>
      <c r="C46" s="33">
        <v>13.45731</v>
      </c>
      <c r="D46" s="33">
        <v>101.6922</v>
      </c>
      <c r="E46" s="34">
        <v>791498.34858600004</v>
      </c>
      <c r="F46" s="34">
        <v>1489303.44349</v>
      </c>
      <c r="G46" s="29" t="s">
        <v>49</v>
      </c>
      <c r="H46" s="29" t="s">
        <v>432</v>
      </c>
      <c r="I46" s="29" t="s">
        <v>432</v>
      </c>
      <c r="J46" s="29" t="s">
        <v>268</v>
      </c>
      <c r="K46" s="29" t="s">
        <v>103</v>
      </c>
      <c r="L46" s="29" t="s">
        <v>76</v>
      </c>
    </row>
    <row r="47" spans="1:12" s="28" customFormat="1">
      <c r="A47" s="31">
        <v>45407</v>
      </c>
      <c r="B47" s="32">
        <v>13.05</v>
      </c>
      <c r="C47" s="33">
        <v>13.73719</v>
      </c>
      <c r="D47" s="33">
        <v>101.01827</v>
      </c>
      <c r="E47" s="34">
        <v>718240.27314599999</v>
      </c>
      <c r="F47" s="34">
        <v>1519574.19833</v>
      </c>
      <c r="G47" s="29" t="s">
        <v>49</v>
      </c>
      <c r="H47" s="29" t="s">
        <v>497</v>
      </c>
      <c r="I47" s="29" t="s">
        <v>498</v>
      </c>
      <c r="J47" s="29" t="s">
        <v>268</v>
      </c>
      <c r="K47" s="29" t="s">
        <v>103</v>
      </c>
      <c r="L47" s="29" t="s">
        <v>76</v>
      </c>
    </row>
    <row r="48" spans="1:12" s="28" customFormat="1">
      <c r="A48" s="31">
        <v>45407</v>
      </c>
      <c r="B48" s="32">
        <v>13.05</v>
      </c>
      <c r="C48" s="33">
        <v>13.76388</v>
      </c>
      <c r="D48" s="33">
        <v>101.36911000000001</v>
      </c>
      <c r="E48" s="34">
        <v>756166.26548199996</v>
      </c>
      <c r="F48" s="34">
        <v>1522873.43509</v>
      </c>
      <c r="G48" s="29" t="s">
        <v>49</v>
      </c>
      <c r="H48" s="29" t="s">
        <v>499</v>
      </c>
      <c r="I48" s="29" t="s">
        <v>500</v>
      </c>
      <c r="J48" s="29" t="s">
        <v>268</v>
      </c>
      <c r="K48" s="29" t="s">
        <v>103</v>
      </c>
      <c r="L48" s="29" t="s">
        <v>76</v>
      </c>
    </row>
    <row r="49" spans="1:12" s="28" customFormat="1">
      <c r="A49" s="31">
        <v>45407</v>
      </c>
      <c r="B49" s="32">
        <v>13.05</v>
      </c>
      <c r="C49" s="33">
        <v>13.83189</v>
      </c>
      <c r="D49" s="33">
        <v>101.10002</v>
      </c>
      <c r="E49" s="34">
        <v>726991.99993699999</v>
      </c>
      <c r="F49" s="34">
        <v>1530129.14967</v>
      </c>
      <c r="G49" s="29" t="s">
        <v>49</v>
      </c>
      <c r="H49" s="29" t="s">
        <v>501</v>
      </c>
      <c r="I49" s="29" t="s">
        <v>502</v>
      </c>
      <c r="J49" s="29" t="s">
        <v>268</v>
      </c>
      <c r="K49" s="29" t="s">
        <v>103</v>
      </c>
      <c r="L49" s="29" t="s">
        <v>76</v>
      </c>
    </row>
    <row r="50" spans="1:12" s="28" customFormat="1">
      <c r="A50" s="31">
        <v>45407</v>
      </c>
      <c r="B50" s="32">
        <v>13.05</v>
      </c>
      <c r="C50" s="33">
        <v>13.270339999999999</v>
      </c>
      <c r="D50" s="33">
        <v>101.14299</v>
      </c>
      <c r="E50" s="34">
        <v>732183.40894500003</v>
      </c>
      <c r="F50" s="34">
        <v>1468028.96744</v>
      </c>
      <c r="G50" s="29" t="s">
        <v>49</v>
      </c>
      <c r="H50" s="29" t="s">
        <v>503</v>
      </c>
      <c r="I50" s="29" t="s">
        <v>504</v>
      </c>
      <c r="J50" s="29" t="s">
        <v>505</v>
      </c>
      <c r="K50" s="29" t="s">
        <v>103</v>
      </c>
      <c r="L50" s="29" t="s">
        <v>76</v>
      </c>
    </row>
    <row r="51" spans="1:12" s="28" customFormat="1">
      <c r="A51" s="31">
        <v>45407</v>
      </c>
      <c r="B51" s="32">
        <v>13.05</v>
      </c>
      <c r="C51" s="33">
        <v>15.65253</v>
      </c>
      <c r="D51" s="33">
        <v>102.05070000000001</v>
      </c>
      <c r="E51" s="34">
        <v>827090.25478399999</v>
      </c>
      <c r="F51" s="34">
        <v>1732851.82761</v>
      </c>
      <c r="G51" s="29" t="s">
        <v>49</v>
      </c>
      <c r="H51" s="29" t="s">
        <v>506</v>
      </c>
      <c r="I51" s="29" t="s">
        <v>507</v>
      </c>
      <c r="J51" s="29" t="s">
        <v>194</v>
      </c>
      <c r="K51" s="29" t="s">
        <v>149</v>
      </c>
      <c r="L51" s="29" t="s">
        <v>57</v>
      </c>
    </row>
    <row r="52" spans="1:12" s="28" customFormat="1">
      <c r="A52" s="31">
        <v>45407</v>
      </c>
      <c r="B52" s="32">
        <v>13.05</v>
      </c>
      <c r="C52" s="33">
        <v>15.67238</v>
      </c>
      <c r="D52" s="33">
        <v>101.87003</v>
      </c>
      <c r="E52" s="34">
        <v>807675.02793099999</v>
      </c>
      <c r="F52" s="34">
        <v>1734779.3437600001</v>
      </c>
      <c r="G52" s="29" t="s">
        <v>49</v>
      </c>
      <c r="H52" s="29" t="s">
        <v>508</v>
      </c>
      <c r="I52" s="29" t="s">
        <v>509</v>
      </c>
      <c r="J52" s="29" t="s">
        <v>194</v>
      </c>
      <c r="K52" s="29" t="s">
        <v>149</v>
      </c>
      <c r="L52" s="29" t="s">
        <v>57</v>
      </c>
    </row>
    <row r="53" spans="1:12" s="28" customFormat="1">
      <c r="A53" s="31">
        <v>45407</v>
      </c>
      <c r="B53" s="32">
        <v>13.05</v>
      </c>
      <c r="C53" s="33">
        <v>15.704739999999999</v>
      </c>
      <c r="D53" s="33">
        <v>101.97684</v>
      </c>
      <c r="E53" s="34">
        <v>819083.66371700005</v>
      </c>
      <c r="F53" s="34">
        <v>1738520.9629599999</v>
      </c>
      <c r="G53" s="29" t="s">
        <v>49</v>
      </c>
      <c r="H53" s="29" t="s">
        <v>510</v>
      </c>
      <c r="I53" s="29" t="s">
        <v>386</v>
      </c>
      <c r="J53" s="29" t="s">
        <v>194</v>
      </c>
      <c r="K53" s="29" t="s">
        <v>149</v>
      </c>
      <c r="L53" s="29" t="s">
        <v>76</v>
      </c>
    </row>
    <row r="54" spans="1:12" s="28" customFormat="1">
      <c r="A54" s="31">
        <v>45407</v>
      </c>
      <c r="B54" s="32">
        <v>13.05</v>
      </c>
      <c r="C54" s="33">
        <v>16.056979999999999</v>
      </c>
      <c r="D54" s="33">
        <v>101.45749000000001</v>
      </c>
      <c r="E54" s="34">
        <v>762924.82223100006</v>
      </c>
      <c r="F54" s="34">
        <v>1776798.48967</v>
      </c>
      <c r="G54" s="29" t="s">
        <v>49</v>
      </c>
      <c r="H54" s="29" t="s">
        <v>511</v>
      </c>
      <c r="I54" s="29" t="s">
        <v>512</v>
      </c>
      <c r="J54" s="29" t="s">
        <v>194</v>
      </c>
      <c r="K54" s="29" t="s">
        <v>149</v>
      </c>
      <c r="L54" s="29" t="s">
        <v>76</v>
      </c>
    </row>
    <row r="55" spans="1:12" s="28" customFormat="1">
      <c r="A55" s="31">
        <v>45407</v>
      </c>
      <c r="B55" s="32">
        <v>13.05</v>
      </c>
      <c r="C55" s="33">
        <v>16.069710000000001</v>
      </c>
      <c r="D55" s="33">
        <v>102.05202</v>
      </c>
      <c r="E55" s="34">
        <v>826558.62754899997</v>
      </c>
      <c r="F55" s="34">
        <v>1779055.51195</v>
      </c>
      <c r="G55" s="29" t="s">
        <v>49</v>
      </c>
      <c r="H55" s="29" t="s">
        <v>513</v>
      </c>
      <c r="I55" s="29" t="s">
        <v>514</v>
      </c>
      <c r="J55" s="29" t="s">
        <v>194</v>
      </c>
      <c r="K55" s="29" t="s">
        <v>149</v>
      </c>
      <c r="L55" s="29" t="s">
        <v>76</v>
      </c>
    </row>
    <row r="56" spans="1:12" s="28" customFormat="1">
      <c r="A56" s="31">
        <v>45407</v>
      </c>
      <c r="B56" s="32">
        <v>13.05</v>
      </c>
      <c r="C56" s="33">
        <v>16.073799999999999</v>
      </c>
      <c r="D56" s="33">
        <v>102.05125</v>
      </c>
      <c r="E56" s="34">
        <v>826469.48853500001</v>
      </c>
      <c r="F56" s="34">
        <v>1779507.2585199999</v>
      </c>
      <c r="G56" s="29" t="s">
        <v>49</v>
      </c>
      <c r="H56" s="29" t="s">
        <v>513</v>
      </c>
      <c r="I56" s="29" t="s">
        <v>514</v>
      </c>
      <c r="J56" s="29" t="s">
        <v>194</v>
      </c>
      <c r="K56" s="29" t="s">
        <v>149</v>
      </c>
      <c r="L56" s="29" t="s">
        <v>57</v>
      </c>
    </row>
    <row r="57" spans="1:12" s="28" customFormat="1">
      <c r="A57" s="31">
        <v>45407</v>
      </c>
      <c r="B57" s="32">
        <v>13.05</v>
      </c>
      <c r="C57" s="33">
        <v>16.07516</v>
      </c>
      <c r="D57" s="33">
        <v>102.03529</v>
      </c>
      <c r="E57" s="34">
        <v>824758.26560899999</v>
      </c>
      <c r="F57" s="34">
        <v>1779632.7180399999</v>
      </c>
      <c r="G57" s="29" t="s">
        <v>49</v>
      </c>
      <c r="H57" s="29" t="s">
        <v>515</v>
      </c>
      <c r="I57" s="29" t="s">
        <v>507</v>
      </c>
      <c r="J57" s="29" t="s">
        <v>194</v>
      </c>
      <c r="K57" s="29" t="s">
        <v>149</v>
      </c>
      <c r="L57" s="29" t="s">
        <v>76</v>
      </c>
    </row>
    <row r="58" spans="1:12" s="28" customFormat="1">
      <c r="A58" s="31">
        <v>45407</v>
      </c>
      <c r="B58" s="32">
        <v>13.05</v>
      </c>
      <c r="C58" s="33">
        <v>16.123830000000002</v>
      </c>
      <c r="D58" s="33">
        <v>101.48715</v>
      </c>
      <c r="E58" s="34">
        <v>766010.71837899997</v>
      </c>
      <c r="F58" s="34">
        <v>1784236.98382</v>
      </c>
      <c r="G58" s="29" t="s">
        <v>49</v>
      </c>
      <c r="H58" s="29" t="s">
        <v>516</v>
      </c>
      <c r="I58" s="29" t="s">
        <v>193</v>
      </c>
      <c r="J58" s="29" t="s">
        <v>194</v>
      </c>
      <c r="K58" s="29" t="s">
        <v>149</v>
      </c>
      <c r="L58" s="29" t="s">
        <v>76</v>
      </c>
    </row>
    <row r="59" spans="1:12" s="28" customFormat="1">
      <c r="A59" s="31">
        <v>45407</v>
      </c>
      <c r="B59" s="32">
        <v>13.05</v>
      </c>
      <c r="C59" s="33">
        <v>16.157309999999999</v>
      </c>
      <c r="D59" s="33">
        <v>102.23815</v>
      </c>
      <c r="E59" s="34">
        <v>846339.28364599997</v>
      </c>
      <c r="F59" s="34">
        <v>1789061.81326</v>
      </c>
      <c r="G59" s="29" t="s">
        <v>49</v>
      </c>
      <c r="H59" s="29" t="s">
        <v>162</v>
      </c>
      <c r="I59" s="29" t="s">
        <v>514</v>
      </c>
      <c r="J59" s="29" t="s">
        <v>194</v>
      </c>
      <c r="K59" s="29" t="s">
        <v>149</v>
      </c>
      <c r="L59" s="29" t="s">
        <v>76</v>
      </c>
    </row>
    <row r="60" spans="1:12" s="28" customFormat="1">
      <c r="A60" s="31">
        <v>45407</v>
      </c>
      <c r="B60" s="32">
        <v>13.05</v>
      </c>
      <c r="C60" s="33">
        <v>16.161159999999999</v>
      </c>
      <c r="D60" s="33">
        <v>102.23792</v>
      </c>
      <c r="E60" s="34">
        <v>846307.94706599996</v>
      </c>
      <c r="F60" s="34">
        <v>1789487.8766300001</v>
      </c>
      <c r="G60" s="29" t="s">
        <v>49</v>
      </c>
      <c r="H60" s="29" t="s">
        <v>162</v>
      </c>
      <c r="I60" s="29" t="s">
        <v>514</v>
      </c>
      <c r="J60" s="29" t="s">
        <v>194</v>
      </c>
      <c r="K60" s="29" t="s">
        <v>149</v>
      </c>
      <c r="L60" s="29" t="s">
        <v>76</v>
      </c>
    </row>
    <row r="61" spans="1:12" s="28" customFormat="1">
      <c r="A61" s="31">
        <v>45407</v>
      </c>
      <c r="B61" s="32">
        <v>13.05</v>
      </c>
      <c r="C61" s="33">
        <v>16.161349999999999</v>
      </c>
      <c r="D61" s="33">
        <v>102.23739999999999</v>
      </c>
      <c r="E61" s="34">
        <v>846251.94933199999</v>
      </c>
      <c r="F61" s="34">
        <v>1789508.0457599999</v>
      </c>
      <c r="G61" s="29" t="s">
        <v>49</v>
      </c>
      <c r="H61" s="29" t="s">
        <v>162</v>
      </c>
      <c r="I61" s="29" t="s">
        <v>514</v>
      </c>
      <c r="J61" s="29" t="s">
        <v>194</v>
      </c>
      <c r="K61" s="29" t="s">
        <v>149</v>
      </c>
      <c r="L61" s="29" t="s">
        <v>76</v>
      </c>
    </row>
    <row r="62" spans="1:12" s="28" customFormat="1">
      <c r="A62" s="31">
        <v>45407</v>
      </c>
      <c r="B62" s="32">
        <v>13.05</v>
      </c>
      <c r="C62" s="33">
        <v>16.277699999999999</v>
      </c>
      <c r="D62" s="33">
        <v>102.14183</v>
      </c>
      <c r="E62" s="34">
        <v>835823.94759999996</v>
      </c>
      <c r="F62" s="34">
        <v>1802236.0652999999</v>
      </c>
      <c r="G62" s="29" t="s">
        <v>49</v>
      </c>
      <c r="H62" s="29" t="s">
        <v>517</v>
      </c>
      <c r="I62" s="29" t="s">
        <v>195</v>
      </c>
      <c r="J62" s="29" t="s">
        <v>194</v>
      </c>
      <c r="K62" s="29" t="s">
        <v>149</v>
      </c>
      <c r="L62" s="29" t="s">
        <v>57</v>
      </c>
    </row>
    <row r="63" spans="1:12" s="28" customFormat="1">
      <c r="A63" s="31">
        <v>45407</v>
      </c>
      <c r="B63" s="32">
        <v>13.05</v>
      </c>
      <c r="C63" s="33">
        <v>18.889659999999999</v>
      </c>
      <c r="D63" s="33">
        <v>98.924160000000001</v>
      </c>
      <c r="E63" s="34">
        <v>492012.59976900002</v>
      </c>
      <c r="F63" s="34">
        <v>2088620.3583</v>
      </c>
      <c r="G63" s="29" t="s">
        <v>49</v>
      </c>
      <c r="H63" s="29" t="s">
        <v>518</v>
      </c>
      <c r="I63" s="29" t="s">
        <v>519</v>
      </c>
      <c r="J63" s="29" t="s">
        <v>79</v>
      </c>
      <c r="K63" s="29" t="s">
        <v>53</v>
      </c>
      <c r="L63" s="29" t="s">
        <v>76</v>
      </c>
    </row>
    <row r="64" spans="1:12" s="28" customFormat="1">
      <c r="A64" s="31">
        <v>45407</v>
      </c>
      <c r="B64" s="32">
        <v>13.05</v>
      </c>
      <c r="C64" s="33">
        <v>18.89068</v>
      </c>
      <c r="D64" s="33">
        <v>98.929400000000001</v>
      </c>
      <c r="E64" s="34">
        <v>492564.517085</v>
      </c>
      <c r="F64" s="34">
        <v>2088732.9894600001</v>
      </c>
      <c r="G64" s="29" t="s">
        <v>49</v>
      </c>
      <c r="H64" s="29" t="s">
        <v>518</v>
      </c>
      <c r="I64" s="29" t="s">
        <v>519</v>
      </c>
      <c r="J64" s="29" t="s">
        <v>79</v>
      </c>
      <c r="K64" s="29" t="s">
        <v>53</v>
      </c>
      <c r="L64" s="29" t="s">
        <v>76</v>
      </c>
    </row>
    <row r="65" spans="1:12" s="28" customFormat="1">
      <c r="A65" s="31">
        <v>45407</v>
      </c>
      <c r="B65" s="32">
        <v>13.05</v>
      </c>
      <c r="C65" s="33">
        <v>14.12006</v>
      </c>
      <c r="D65" s="33">
        <v>101.07568000000001</v>
      </c>
      <c r="E65" s="34">
        <v>724080.91347300005</v>
      </c>
      <c r="F65" s="34">
        <v>1561994.92613</v>
      </c>
      <c r="G65" s="29" t="s">
        <v>49</v>
      </c>
      <c r="H65" s="29" t="s">
        <v>520</v>
      </c>
      <c r="I65" s="29" t="s">
        <v>521</v>
      </c>
      <c r="J65" s="29" t="s">
        <v>522</v>
      </c>
      <c r="K65" s="29" t="s">
        <v>103</v>
      </c>
      <c r="L65" s="29" t="s">
        <v>57</v>
      </c>
    </row>
    <row r="66" spans="1:12" s="28" customFormat="1">
      <c r="A66" s="31">
        <v>45407</v>
      </c>
      <c r="B66" s="32">
        <v>13.05</v>
      </c>
      <c r="C66" s="33">
        <v>14.234209999999999</v>
      </c>
      <c r="D66" s="33">
        <v>100.98248</v>
      </c>
      <c r="E66" s="34">
        <v>713908.73514300003</v>
      </c>
      <c r="F66" s="34">
        <v>1574539.2390099999</v>
      </c>
      <c r="G66" s="29" t="s">
        <v>49</v>
      </c>
      <c r="H66" s="29" t="s">
        <v>523</v>
      </c>
      <c r="I66" s="29" t="s">
        <v>59</v>
      </c>
      <c r="J66" s="29" t="s">
        <v>522</v>
      </c>
      <c r="K66" s="29" t="s">
        <v>103</v>
      </c>
      <c r="L66" s="29" t="s">
        <v>76</v>
      </c>
    </row>
    <row r="67" spans="1:12" s="28" customFormat="1">
      <c r="A67" s="31">
        <v>45407</v>
      </c>
      <c r="B67" s="32">
        <v>13.05</v>
      </c>
      <c r="C67" s="33">
        <v>17.027419999999999</v>
      </c>
      <c r="D67" s="33">
        <v>104.42791</v>
      </c>
      <c r="E67" s="34">
        <v>1078402.0826600001</v>
      </c>
      <c r="F67" s="34">
        <v>1890628.40659</v>
      </c>
      <c r="G67" s="29" t="s">
        <v>49</v>
      </c>
      <c r="H67" s="29" t="s">
        <v>524</v>
      </c>
      <c r="I67" s="29" t="s">
        <v>524</v>
      </c>
      <c r="J67" s="29" t="s">
        <v>525</v>
      </c>
      <c r="K67" s="29" t="s">
        <v>149</v>
      </c>
      <c r="L67" s="29" t="s">
        <v>57</v>
      </c>
    </row>
    <row r="68" spans="1:12" s="28" customFormat="1">
      <c r="A68" s="31">
        <v>45407</v>
      </c>
      <c r="B68" s="32">
        <v>13.05</v>
      </c>
      <c r="C68" s="33">
        <v>17.445599999999999</v>
      </c>
      <c r="D68" s="33">
        <v>104.06881</v>
      </c>
      <c r="E68" s="34">
        <v>1038829.8457299999</v>
      </c>
      <c r="F68" s="34">
        <v>1936009.5451400001</v>
      </c>
      <c r="G68" s="29" t="s">
        <v>49</v>
      </c>
      <c r="H68" s="29" t="s">
        <v>526</v>
      </c>
      <c r="I68" s="29" t="s">
        <v>527</v>
      </c>
      <c r="J68" s="29" t="s">
        <v>525</v>
      </c>
      <c r="K68" s="29" t="s">
        <v>149</v>
      </c>
      <c r="L68" s="29" t="s">
        <v>76</v>
      </c>
    </row>
    <row r="69" spans="1:12" s="28" customFormat="1">
      <c r="A69" s="31">
        <v>45407</v>
      </c>
      <c r="B69" s="32">
        <v>13.05</v>
      </c>
      <c r="C69" s="33">
        <v>17.44631</v>
      </c>
      <c r="D69" s="33">
        <v>104.07308</v>
      </c>
      <c r="E69" s="34">
        <v>1039282.64287</v>
      </c>
      <c r="F69" s="34">
        <v>1936100.44936</v>
      </c>
      <c r="G69" s="29" t="s">
        <v>49</v>
      </c>
      <c r="H69" s="29" t="s">
        <v>526</v>
      </c>
      <c r="I69" s="29" t="s">
        <v>527</v>
      </c>
      <c r="J69" s="29" t="s">
        <v>525</v>
      </c>
      <c r="K69" s="29" t="s">
        <v>149</v>
      </c>
      <c r="L69" s="29" t="s">
        <v>57</v>
      </c>
    </row>
    <row r="70" spans="1:12" s="28" customFormat="1">
      <c r="A70" s="31">
        <v>45407</v>
      </c>
      <c r="B70" s="32">
        <v>13.05</v>
      </c>
      <c r="C70" s="33">
        <v>17.518429999999999</v>
      </c>
      <c r="D70" s="33">
        <v>104.22738</v>
      </c>
      <c r="E70" s="34">
        <v>1055502.1991099999</v>
      </c>
      <c r="F70" s="34">
        <v>1944550.82565</v>
      </c>
      <c r="G70" s="29" t="s">
        <v>49</v>
      </c>
      <c r="H70" s="29" t="s">
        <v>528</v>
      </c>
      <c r="I70" s="29" t="s">
        <v>529</v>
      </c>
      <c r="J70" s="29" t="s">
        <v>525</v>
      </c>
      <c r="K70" s="29" t="s">
        <v>149</v>
      </c>
      <c r="L70" s="29" t="s">
        <v>76</v>
      </c>
    </row>
    <row r="71" spans="1:12" s="28" customFormat="1">
      <c r="A71" s="31">
        <v>45407</v>
      </c>
      <c r="B71" s="32">
        <v>13.05</v>
      </c>
      <c r="C71" s="33">
        <v>17.521979999999999</v>
      </c>
      <c r="D71" s="33">
        <v>104.22673</v>
      </c>
      <c r="E71" s="34">
        <v>1055422.11366</v>
      </c>
      <c r="F71" s="34">
        <v>1944943.0082100001</v>
      </c>
      <c r="G71" s="29" t="s">
        <v>49</v>
      </c>
      <c r="H71" s="29" t="s">
        <v>528</v>
      </c>
      <c r="I71" s="29" t="s">
        <v>529</v>
      </c>
      <c r="J71" s="29" t="s">
        <v>525</v>
      </c>
      <c r="K71" s="29" t="s">
        <v>149</v>
      </c>
      <c r="L71" s="29" t="s">
        <v>57</v>
      </c>
    </row>
    <row r="72" spans="1:12" s="28" customFormat="1">
      <c r="A72" s="31">
        <v>45407</v>
      </c>
      <c r="B72" s="32">
        <v>13.05</v>
      </c>
      <c r="C72" s="33">
        <v>17.627130000000001</v>
      </c>
      <c r="D72" s="33">
        <v>104.22975</v>
      </c>
      <c r="E72" s="34">
        <v>1055421.14922</v>
      </c>
      <c r="F72" s="34">
        <v>1956624.7358599999</v>
      </c>
      <c r="G72" s="29" t="s">
        <v>49</v>
      </c>
      <c r="H72" s="29" t="s">
        <v>530</v>
      </c>
      <c r="I72" s="29" t="s">
        <v>529</v>
      </c>
      <c r="J72" s="29" t="s">
        <v>525</v>
      </c>
      <c r="K72" s="29" t="s">
        <v>149</v>
      </c>
      <c r="L72" s="29" t="s">
        <v>57</v>
      </c>
    </row>
    <row r="73" spans="1:12" s="28" customFormat="1">
      <c r="A73" s="31">
        <v>45407</v>
      </c>
      <c r="B73" s="32">
        <v>13.05</v>
      </c>
      <c r="C73" s="33">
        <v>14.482329999999999</v>
      </c>
      <c r="D73" s="33">
        <v>102.48898</v>
      </c>
      <c r="E73" s="34">
        <v>876183.37829799997</v>
      </c>
      <c r="F73" s="34">
        <v>1603937.62023</v>
      </c>
      <c r="G73" s="29" t="s">
        <v>49</v>
      </c>
      <c r="H73" s="29" t="s">
        <v>531</v>
      </c>
      <c r="I73" s="29" t="s">
        <v>532</v>
      </c>
      <c r="J73" s="29" t="s">
        <v>533</v>
      </c>
      <c r="K73" s="29" t="s">
        <v>149</v>
      </c>
      <c r="L73" s="29" t="s">
        <v>76</v>
      </c>
    </row>
    <row r="74" spans="1:12" s="28" customFormat="1">
      <c r="A74" s="31">
        <v>45407</v>
      </c>
      <c r="B74" s="32">
        <v>13.05</v>
      </c>
      <c r="C74" s="33">
        <v>14.483000000000001</v>
      </c>
      <c r="D74" s="33">
        <v>102.49271</v>
      </c>
      <c r="E74" s="34">
        <v>876584.85454500001</v>
      </c>
      <c r="F74" s="34">
        <v>1604017.98547</v>
      </c>
      <c r="G74" s="29" t="s">
        <v>49</v>
      </c>
      <c r="H74" s="29" t="s">
        <v>531</v>
      </c>
      <c r="I74" s="29" t="s">
        <v>532</v>
      </c>
      <c r="J74" s="29" t="s">
        <v>533</v>
      </c>
      <c r="K74" s="29" t="s">
        <v>149</v>
      </c>
      <c r="L74" s="29" t="s">
        <v>76</v>
      </c>
    </row>
    <row r="75" spans="1:12" s="28" customFormat="1">
      <c r="A75" s="31">
        <v>45407</v>
      </c>
      <c r="B75" s="32">
        <v>13.05</v>
      </c>
      <c r="C75" s="33">
        <v>14.63035</v>
      </c>
      <c r="D75" s="33">
        <v>101.26662</v>
      </c>
      <c r="E75" s="34">
        <v>744148.08118500002</v>
      </c>
      <c r="F75" s="34">
        <v>1618661.9653</v>
      </c>
      <c r="G75" s="29" t="s">
        <v>49</v>
      </c>
      <c r="H75" s="29" t="s">
        <v>233</v>
      </c>
      <c r="I75" s="29" t="s">
        <v>207</v>
      </c>
      <c r="J75" s="29" t="s">
        <v>533</v>
      </c>
      <c r="K75" s="29" t="s">
        <v>149</v>
      </c>
      <c r="L75" s="29" t="s">
        <v>57</v>
      </c>
    </row>
    <row r="76" spans="1:12" s="28" customFormat="1">
      <c r="A76" s="31">
        <v>45407</v>
      </c>
      <c r="B76" s="32">
        <v>13.05</v>
      </c>
      <c r="C76" s="33">
        <v>14.741379999999999</v>
      </c>
      <c r="D76" s="33">
        <v>101.20769</v>
      </c>
      <c r="E76" s="34">
        <v>737677.56631599995</v>
      </c>
      <c r="F76" s="34">
        <v>1630887.3808899999</v>
      </c>
      <c r="G76" s="29" t="s">
        <v>49</v>
      </c>
      <c r="H76" s="29" t="s">
        <v>534</v>
      </c>
      <c r="I76" s="29" t="s">
        <v>207</v>
      </c>
      <c r="J76" s="29" t="s">
        <v>533</v>
      </c>
      <c r="K76" s="29" t="s">
        <v>149</v>
      </c>
      <c r="L76" s="29" t="s">
        <v>76</v>
      </c>
    </row>
    <row r="77" spans="1:12" s="28" customFormat="1">
      <c r="A77" s="31">
        <v>45407</v>
      </c>
      <c r="B77" s="32">
        <v>13.05</v>
      </c>
      <c r="C77" s="33">
        <v>15.022819999999999</v>
      </c>
      <c r="D77" s="33">
        <v>102.04729</v>
      </c>
      <c r="E77" s="34">
        <v>827706.32208299998</v>
      </c>
      <c r="F77" s="34">
        <v>1663110.3877300001</v>
      </c>
      <c r="G77" s="29" t="s">
        <v>49</v>
      </c>
      <c r="H77" s="29" t="s">
        <v>535</v>
      </c>
      <c r="I77" s="29" t="s">
        <v>536</v>
      </c>
      <c r="J77" s="29" t="s">
        <v>533</v>
      </c>
      <c r="K77" s="29" t="s">
        <v>149</v>
      </c>
      <c r="L77" s="29" t="s">
        <v>57</v>
      </c>
    </row>
    <row r="78" spans="1:12" s="28" customFormat="1">
      <c r="A78" s="31">
        <v>45407</v>
      </c>
      <c r="B78" s="32">
        <v>13.05</v>
      </c>
      <c r="C78" s="33">
        <v>15.065239999999999</v>
      </c>
      <c r="D78" s="33">
        <v>102.36031</v>
      </c>
      <c r="E78" s="34">
        <v>861329.04983000003</v>
      </c>
      <c r="F78" s="34">
        <v>1668298.1648200001</v>
      </c>
      <c r="G78" s="29" t="s">
        <v>49</v>
      </c>
      <c r="H78" s="29" t="s">
        <v>537</v>
      </c>
      <c r="I78" s="29" t="s">
        <v>538</v>
      </c>
      <c r="J78" s="29" t="s">
        <v>533</v>
      </c>
      <c r="K78" s="29" t="s">
        <v>149</v>
      </c>
      <c r="L78" s="29" t="s">
        <v>76</v>
      </c>
    </row>
    <row r="79" spans="1:12" s="28" customFormat="1">
      <c r="A79" s="31">
        <v>45407</v>
      </c>
      <c r="B79" s="32">
        <v>13.05</v>
      </c>
      <c r="C79" s="33">
        <v>15.065899999999999</v>
      </c>
      <c r="D79" s="33">
        <v>102.36405999999999</v>
      </c>
      <c r="E79" s="34">
        <v>861731.56818099995</v>
      </c>
      <c r="F79" s="34">
        <v>1668377.4374299999</v>
      </c>
      <c r="G79" s="29" t="s">
        <v>49</v>
      </c>
      <c r="H79" s="29" t="s">
        <v>537</v>
      </c>
      <c r="I79" s="29" t="s">
        <v>538</v>
      </c>
      <c r="J79" s="29" t="s">
        <v>533</v>
      </c>
      <c r="K79" s="29" t="s">
        <v>149</v>
      </c>
      <c r="L79" s="29" t="s">
        <v>76</v>
      </c>
    </row>
    <row r="80" spans="1:12" s="28" customFormat="1">
      <c r="A80" s="31">
        <v>45407</v>
      </c>
      <c r="B80" s="32">
        <v>13.05</v>
      </c>
      <c r="C80" s="33">
        <v>15.12703</v>
      </c>
      <c r="D80" s="33">
        <v>102.33678</v>
      </c>
      <c r="E80" s="34">
        <v>858692.47158400004</v>
      </c>
      <c r="F80" s="34">
        <v>1675104.05011</v>
      </c>
      <c r="G80" s="29" t="s">
        <v>49</v>
      </c>
      <c r="H80" s="29" t="s">
        <v>539</v>
      </c>
      <c r="I80" s="29" t="s">
        <v>540</v>
      </c>
      <c r="J80" s="29" t="s">
        <v>533</v>
      </c>
      <c r="K80" s="29" t="s">
        <v>149</v>
      </c>
      <c r="L80" s="29" t="s">
        <v>76</v>
      </c>
    </row>
    <row r="81" spans="1:12" s="28" customFormat="1">
      <c r="A81" s="31">
        <v>45407</v>
      </c>
      <c r="B81" s="32">
        <v>13.05</v>
      </c>
      <c r="C81" s="33">
        <v>15.1341</v>
      </c>
      <c r="D81" s="33">
        <v>102.70627</v>
      </c>
      <c r="E81" s="34">
        <v>898443.95959300001</v>
      </c>
      <c r="F81" s="34">
        <v>1676526.0732499999</v>
      </c>
      <c r="G81" s="29" t="s">
        <v>49</v>
      </c>
      <c r="H81" s="29" t="s">
        <v>541</v>
      </c>
      <c r="I81" s="29" t="s">
        <v>542</v>
      </c>
      <c r="J81" s="29" t="s">
        <v>533</v>
      </c>
      <c r="K81" s="29" t="s">
        <v>149</v>
      </c>
      <c r="L81" s="29" t="s">
        <v>76</v>
      </c>
    </row>
    <row r="82" spans="1:12" s="28" customFormat="1">
      <c r="A82" s="31">
        <v>45407</v>
      </c>
      <c r="B82" s="32">
        <v>13.05</v>
      </c>
      <c r="C82" s="33">
        <v>15.13809</v>
      </c>
      <c r="D82" s="33">
        <v>102.70552000000001</v>
      </c>
      <c r="E82" s="34">
        <v>898355.75597299996</v>
      </c>
      <c r="F82" s="34">
        <v>1676966.8286299999</v>
      </c>
      <c r="G82" s="29" t="s">
        <v>49</v>
      </c>
      <c r="H82" s="29" t="s">
        <v>541</v>
      </c>
      <c r="I82" s="29" t="s">
        <v>542</v>
      </c>
      <c r="J82" s="29" t="s">
        <v>533</v>
      </c>
      <c r="K82" s="29" t="s">
        <v>149</v>
      </c>
      <c r="L82" s="29" t="s">
        <v>76</v>
      </c>
    </row>
    <row r="83" spans="1:12" s="28" customFormat="1">
      <c r="A83" s="31">
        <v>45407</v>
      </c>
      <c r="B83" s="32">
        <v>13.05</v>
      </c>
      <c r="C83" s="33">
        <v>15.19984</v>
      </c>
      <c r="D83" s="33">
        <v>102.41562</v>
      </c>
      <c r="E83" s="34">
        <v>867050.21692499996</v>
      </c>
      <c r="F83" s="34">
        <v>1683300.3338299999</v>
      </c>
      <c r="G83" s="29" t="s">
        <v>49</v>
      </c>
      <c r="H83" s="29" t="s">
        <v>543</v>
      </c>
      <c r="I83" s="29" t="s">
        <v>544</v>
      </c>
      <c r="J83" s="29" t="s">
        <v>533</v>
      </c>
      <c r="K83" s="29" t="s">
        <v>149</v>
      </c>
      <c r="L83" s="29" t="s">
        <v>76</v>
      </c>
    </row>
    <row r="84" spans="1:12" s="28" customFormat="1">
      <c r="A84" s="31">
        <v>45407</v>
      </c>
      <c r="B84" s="32">
        <v>13.05</v>
      </c>
      <c r="C84" s="33">
        <v>15.31498</v>
      </c>
      <c r="D84" s="33">
        <v>102.94251</v>
      </c>
      <c r="E84" s="34">
        <v>923512.03847999999</v>
      </c>
      <c r="F84" s="34">
        <v>1697017.61402</v>
      </c>
      <c r="G84" s="29" t="s">
        <v>49</v>
      </c>
      <c r="H84" s="29" t="s">
        <v>545</v>
      </c>
      <c r="I84" s="29" t="s">
        <v>546</v>
      </c>
      <c r="J84" s="29" t="s">
        <v>533</v>
      </c>
      <c r="K84" s="29" t="s">
        <v>149</v>
      </c>
      <c r="L84" s="29" t="s">
        <v>76</v>
      </c>
    </row>
    <row r="85" spans="1:12" s="28" customFormat="1">
      <c r="A85" s="31">
        <v>45407</v>
      </c>
      <c r="B85" s="32">
        <v>13.05</v>
      </c>
      <c r="C85" s="33">
        <v>15.315799999999999</v>
      </c>
      <c r="D85" s="33">
        <v>102.94405</v>
      </c>
      <c r="E85" s="34">
        <v>923676.03969300003</v>
      </c>
      <c r="F85" s="34">
        <v>1697111.5147599999</v>
      </c>
      <c r="G85" s="29" t="s">
        <v>49</v>
      </c>
      <c r="H85" s="29" t="s">
        <v>545</v>
      </c>
      <c r="I85" s="29" t="s">
        <v>546</v>
      </c>
      <c r="J85" s="29" t="s">
        <v>533</v>
      </c>
      <c r="K85" s="29" t="s">
        <v>149</v>
      </c>
      <c r="L85" s="29" t="s">
        <v>76</v>
      </c>
    </row>
    <row r="86" spans="1:12" s="28" customFormat="1">
      <c r="A86" s="31">
        <v>45407</v>
      </c>
      <c r="B86" s="32">
        <v>13.05</v>
      </c>
      <c r="C86" s="33">
        <v>15.317970000000001</v>
      </c>
      <c r="D86" s="33">
        <v>102.93658000000001</v>
      </c>
      <c r="E86" s="34">
        <v>922868.13245399995</v>
      </c>
      <c r="F86" s="34">
        <v>1697337.4047300001</v>
      </c>
      <c r="G86" s="29" t="s">
        <v>49</v>
      </c>
      <c r="H86" s="29" t="s">
        <v>545</v>
      </c>
      <c r="I86" s="29" t="s">
        <v>546</v>
      </c>
      <c r="J86" s="29" t="s">
        <v>533</v>
      </c>
      <c r="K86" s="29" t="s">
        <v>149</v>
      </c>
      <c r="L86" s="29" t="s">
        <v>57</v>
      </c>
    </row>
    <row r="87" spans="1:12" s="28" customFormat="1">
      <c r="A87" s="31">
        <v>45407</v>
      </c>
      <c r="B87" s="32">
        <v>13.05</v>
      </c>
      <c r="C87" s="33">
        <v>15.3475</v>
      </c>
      <c r="D87" s="33">
        <v>102.42634</v>
      </c>
      <c r="E87" s="34">
        <v>867945.40410599997</v>
      </c>
      <c r="F87" s="34">
        <v>1699676.00315</v>
      </c>
      <c r="G87" s="29" t="s">
        <v>49</v>
      </c>
      <c r="H87" s="29" t="s">
        <v>547</v>
      </c>
      <c r="I87" s="29" t="s">
        <v>548</v>
      </c>
      <c r="J87" s="29" t="s">
        <v>533</v>
      </c>
      <c r="K87" s="29" t="s">
        <v>149</v>
      </c>
      <c r="L87" s="29" t="s">
        <v>76</v>
      </c>
    </row>
    <row r="88" spans="1:12" s="28" customFormat="1">
      <c r="A88" s="31">
        <v>45407</v>
      </c>
      <c r="B88" s="32">
        <v>13.05</v>
      </c>
      <c r="C88" s="33">
        <v>15.38902</v>
      </c>
      <c r="D88" s="33">
        <v>102.83225</v>
      </c>
      <c r="E88" s="34">
        <v>911506.64072999998</v>
      </c>
      <c r="F88" s="34">
        <v>1705010.03629</v>
      </c>
      <c r="G88" s="29" t="s">
        <v>49</v>
      </c>
      <c r="H88" s="29" t="s">
        <v>549</v>
      </c>
      <c r="I88" s="29" t="s">
        <v>550</v>
      </c>
      <c r="J88" s="29" t="s">
        <v>533</v>
      </c>
      <c r="K88" s="29" t="s">
        <v>149</v>
      </c>
      <c r="L88" s="29" t="s">
        <v>76</v>
      </c>
    </row>
    <row r="89" spans="1:12" s="28" customFormat="1">
      <c r="A89" s="31">
        <v>45407</v>
      </c>
      <c r="B89" s="32">
        <v>13.05</v>
      </c>
      <c r="C89" s="33">
        <v>15.446429999999999</v>
      </c>
      <c r="D89" s="33">
        <v>102.86723000000001</v>
      </c>
      <c r="E89" s="34">
        <v>915153.35936400003</v>
      </c>
      <c r="F89" s="34">
        <v>1711439.75844</v>
      </c>
      <c r="G89" s="29" t="s">
        <v>49</v>
      </c>
      <c r="H89" s="29" t="s">
        <v>550</v>
      </c>
      <c r="I89" s="29" t="s">
        <v>550</v>
      </c>
      <c r="J89" s="29" t="s">
        <v>533</v>
      </c>
      <c r="K89" s="29" t="s">
        <v>149</v>
      </c>
      <c r="L89" s="29" t="s">
        <v>76</v>
      </c>
    </row>
    <row r="90" spans="1:12" s="28" customFormat="1">
      <c r="A90" s="31">
        <v>45407</v>
      </c>
      <c r="B90" s="32">
        <v>13.05</v>
      </c>
      <c r="C90" s="33">
        <v>15.136659999999999</v>
      </c>
      <c r="D90" s="33">
        <v>100.35925</v>
      </c>
      <c r="E90" s="34">
        <v>646048.21630900004</v>
      </c>
      <c r="F90" s="34">
        <v>1673893.7109999999</v>
      </c>
      <c r="G90" s="29" t="s">
        <v>49</v>
      </c>
      <c r="H90" s="29" t="s">
        <v>551</v>
      </c>
      <c r="I90" s="29" t="s">
        <v>552</v>
      </c>
      <c r="J90" s="29" t="s">
        <v>553</v>
      </c>
      <c r="K90" s="29" t="s">
        <v>53</v>
      </c>
      <c r="L90" s="29" t="s">
        <v>76</v>
      </c>
    </row>
    <row r="91" spans="1:12" s="28" customFormat="1">
      <c r="A91" s="31">
        <v>45407</v>
      </c>
      <c r="B91" s="32">
        <v>13.05</v>
      </c>
      <c r="C91" s="33">
        <v>15.169750000000001</v>
      </c>
      <c r="D91" s="33">
        <v>100.51201</v>
      </c>
      <c r="E91" s="34">
        <v>662439.80427199998</v>
      </c>
      <c r="F91" s="34">
        <v>1677662.2043099999</v>
      </c>
      <c r="G91" s="29" t="s">
        <v>49</v>
      </c>
      <c r="H91" s="29" t="s">
        <v>554</v>
      </c>
      <c r="I91" s="29" t="s">
        <v>552</v>
      </c>
      <c r="J91" s="29" t="s">
        <v>553</v>
      </c>
      <c r="K91" s="29" t="s">
        <v>53</v>
      </c>
      <c r="L91" s="29" t="s">
        <v>76</v>
      </c>
    </row>
    <row r="92" spans="1:12" s="28" customFormat="1">
      <c r="A92" s="31">
        <v>45407</v>
      </c>
      <c r="B92" s="32">
        <v>13.05</v>
      </c>
      <c r="C92" s="33">
        <v>15.18182</v>
      </c>
      <c r="D92" s="33">
        <v>100.47402</v>
      </c>
      <c r="E92" s="34">
        <v>658348.63560899999</v>
      </c>
      <c r="F92" s="34">
        <v>1678969.7622799999</v>
      </c>
      <c r="G92" s="29" t="s">
        <v>49</v>
      </c>
      <c r="H92" s="29" t="s">
        <v>555</v>
      </c>
      <c r="I92" s="29" t="s">
        <v>552</v>
      </c>
      <c r="J92" s="29" t="s">
        <v>553</v>
      </c>
      <c r="K92" s="29" t="s">
        <v>53</v>
      </c>
      <c r="L92" s="29" t="s">
        <v>76</v>
      </c>
    </row>
    <row r="93" spans="1:12" s="28" customFormat="1">
      <c r="A93" s="31">
        <v>45407</v>
      </c>
      <c r="B93" s="32">
        <v>13.05</v>
      </c>
      <c r="C93" s="33">
        <v>15.184200000000001</v>
      </c>
      <c r="D93" s="33">
        <v>100.47031</v>
      </c>
      <c r="E93" s="34">
        <v>657948.23750000005</v>
      </c>
      <c r="F93" s="34">
        <v>1679230.39748</v>
      </c>
      <c r="G93" s="29" t="s">
        <v>49</v>
      </c>
      <c r="H93" s="29" t="s">
        <v>555</v>
      </c>
      <c r="I93" s="29" t="s">
        <v>552</v>
      </c>
      <c r="J93" s="29" t="s">
        <v>553</v>
      </c>
      <c r="K93" s="29" t="s">
        <v>53</v>
      </c>
      <c r="L93" s="29" t="s">
        <v>76</v>
      </c>
    </row>
    <row r="94" spans="1:12" s="28" customFormat="1">
      <c r="A94" s="31">
        <v>45407</v>
      </c>
      <c r="B94" s="32">
        <v>13.05</v>
      </c>
      <c r="C94" s="33">
        <v>15.48176</v>
      </c>
      <c r="D94" s="33">
        <v>100.06974</v>
      </c>
      <c r="E94" s="34">
        <v>614749.26543000003</v>
      </c>
      <c r="F94" s="34">
        <v>1711897.8876199999</v>
      </c>
      <c r="G94" s="29" t="s">
        <v>49</v>
      </c>
      <c r="H94" s="29" t="s">
        <v>556</v>
      </c>
      <c r="I94" s="29" t="s">
        <v>557</v>
      </c>
      <c r="J94" s="29" t="s">
        <v>553</v>
      </c>
      <c r="K94" s="29" t="s">
        <v>53</v>
      </c>
      <c r="L94" s="29" t="s">
        <v>76</v>
      </c>
    </row>
    <row r="95" spans="1:12" s="28" customFormat="1">
      <c r="A95" s="31">
        <v>45407</v>
      </c>
      <c r="B95" s="32">
        <v>13.05</v>
      </c>
      <c r="C95" s="33">
        <v>15.735480000000001</v>
      </c>
      <c r="D95" s="33">
        <v>99.671909999999997</v>
      </c>
      <c r="E95" s="34">
        <v>571983.94030400005</v>
      </c>
      <c r="F95" s="34">
        <v>1739790.4763100001</v>
      </c>
      <c r="G95" s="29" t="s">
        <v>49</v>
      </c>
      <c r="H95" s="29" t="s">
        <v>558</v>
      </c>
      <c r="I95" s="29" t="s">
        <v>559</v>
      </c>
      <c r="J95" s="29" t="s">
        <v>553</v>
      </c>
      <c r="K95" s="29" t="s">
        <v>53</v>
      </c>
      <c r="L95" s="29" t="s">
        <v>57</v>
      </c>
    </row>
    <row r="96" spans="1:12" s="28" customFormat="1">
      <c r="A96" s="31">
        <v>45407</v>
      </c>
      <c r="B96" s="32">
        <v>13.05</v>
      </c>
      <c r="C96" s="33">
        <v>15.868510000000001</v>
      </c>
      <c r="D96" s="33">
        <v>99.977329999999995</v>
      </c>
      <c r="E96" s="34">
        <v>604638.52857299999</v>
      </c>
      <c r="F96" s="34">
        <v>1754634.81204</v>
      </c>
      <c r="G96" s="29" t="s">
        <v>49</v>
      </c>
      <c r="H96" s="29" t="s">
        <v>560</v>
      </c>
      <c r="I96" s="29" t="s">
        <v>561</v>
      </c>
      <c r="J96" s="29" t="s">
        <v>553</v>
      </c>
      <c r="K96" s="29" t="s">
        <v>53</v>
      </c>
      <c r="L96" s="29" t="s">
        <v>76</v>
      </c>
    </row>
    <row r="97" spans="1:12" s="28" customFormat="1">
      <c r="A97" s="31">
        <v>45407</v>
      </c>
      <c r="B97" s="32">
        <v>13.05</v>
      </c>
      <c r="C97" s="33">
        <v>15.87659</v>
      </c>
      <c r="D97" s="33">
        <v>100.41403</v>
      </c>
      <c r="E97" s="34">
        <v>651394.96153099998</v>
      </c>
      <c r="F97" s="34">
        <v>1755795.67233</v>
      </c>
      <c r="G97" s="29" t="s">
        <v>49</v>
      </c>
      <c r="H97" s="29" t="s">
        <v>562</v>
      </c>
      <c r="I97" s="29" t="s">
        <v>563</v>
      </c>
      <c r="J97" s="29" t="s">
        <v>553</v>
      </c>
      <c r="K97" s="29" t="s">
        <v>53</v>
      </c>
      <c r="L97" s="29" t="s">
        <v>76</v>
      </c>
    </row>
    <row r="98" spans="1:12" s="28" customFormat="1">
      <c r="A98" s="31">
        <v>45407</v>
      </c>
      <c r="B98" s="32">
        <v>13.05</v>
      </c>
      <c r="C98" s="33">
        <v>6.4708600000000001</v>
      </c>
      <c r="D98" s="33">
        <v>101.72611000000001</v>
      </c>
      <c r="E98" s="34">
        <v>801539.71544399997</v>
      </c>
      <c r="F98" s="34">
        <v>716063.82063700003</v>
      </c>
      <c r="G98" s="29" t="s">
        <v>49</v>
      </c>
      <c r="H98" s="29" t="s">
        <v>564</v>
      </c>
      <c r="I98" s="29" t="s">
        <v>565</v>
      </c>
      <c r="J98" s="29" t="s">
        <v>566</v>
      </c>
      <c r="K98" s="29" t="s">
        <v>413</v>
      </c>
      <c r="L98" s="29" t="s">
        <v>76</v>
      </c>
    </row>
    <row r="99" spans="1:12" s="28" customFormat="1">
      <c r="A99" s="31">
        <v>45407</v>
      </c>
      <c r="B99" s="32">
        <v>13.05</v>
      </c>
      <c r="C99" s="33">
        <v>18.872219999999999</v>
      </c>
      <c r="D99" s="33">
        <v>100.77503</v>
      </c>
      <c r="E99" s="34">
        <v>686987.67066299997</v>
      </c>
      <c r="F99" s="34">
        <v>2087626.068</v>
      </c>
      <c r="G99" s="29" t="s">
        <v>49</v>
      </c>
      <c r="H99" s="29" t="s">
        <v>567</v>
      </c>
      <c r="I99" s="29" t="s">
        <v>568</v>
      </c>
      <c r="J99" s="29" t="s">
        <v>110</v>
      </c>
      <c r="K99" s="29" t="s">
        <v>53</v>
      </c>
      <c r="L99" s="29" t="s">
        <v>76</v>
      </c>
    </row>
    <row r="100" spans="1:12" s="28" customFormat="1">
      <c r="A100" s="31">
        <v>45407</v>
      </c>
      <c r="B100" s="32">
        <v>13.05</v>
      </c>
      <c r="C100" s="33">
        <v>19.207419999999999</v>
      </c>
      <c r="D100" s="33">
        <v>100.8723</v>
      </c>
      <c r="E100" s="34">
        <v>696841.55686999997</v>
      </c>
      <c r="F100" s="34">
        <v>2124836.6264800001</v>
      </c>
      <c r="G100" s="29" t="s">
        <v>49</v>
      </c>
      <c r="H100" s="29" t="s">
        <v>569</v>
      </c>
      <c r="I100" s="29" t="s">
        <v>570</v>
      </c>
      <c r="J100" s="29" t="s">
        <v>110</v>
      </c>
      <c r="K100" s="29" t="s">
        <v>53</v>
      </c>
      <c r="L100" s="29" t="s">
        <v>57</v>
      </c>
    </row>
    <row r="101" spans="1:12" s="28" customFormat="1">
      <c r="A101" s="31">
        <v>45407</v>
      </c>
      <c r="B101" s="32">
        <v>13.05</v>
      </c>
      <c r="C101" s="33">
        <v>14.9739</v>
      </c>
      <c r="D101" s="33">
        <v>102.89148</v>
      </c>
      <c r="E101" s="34">
        <v>918694.73818999995</v>
      </c>
      <c r="F101" s="34">
        <v>1659117.1455399999</v>
      </c>
      <c r="G101" s="29" t="s">
        <v>49</v>
      </c>
      <c r="H101" s="29" t="s">
        <v>571</v>
      </c>
      <c r="I101" s="29" t="s">
        <v>572</v>
      </c>
      <c r="J101" s="29" t="s">
        <v>240</v>
      </c>
      <c r="K101" s="29" t="s">
        <v>149</v>
      </c>
      <c r="L101" s="29" t="s">
        <v>76</v>
      </c>
    </row>
    <row r="102" spans="1:12" s="28" customFormat="1">
      <c r="A102" s="31">
        <v>45407</v>
      </c>
      <c r="B102" s="32">
        <v>13.05</v>
      </c>
      <c r="C102" s="33">
        <v>14.97542</v>
      </c>
      <c r="D102" s="33">
        <v>102.88848</v>
      </c>
      <c r="E102" s="34">
        <v>918368.56851999997</v>
      </c>
      <c r="F102" s="34">
        <v>1659279.92346</v>
      </c>
      <c r="G102" s="29" t="s">
        <v>49</v>
      </c>
      <c r="H102" s="29" t="s">
        <v>571</v>
      </c>
      <c r="I102" s="29" t="s">
        <v>572</v>
      </c>
      <c r="J102" s="29" t="s">
        <v>240</v>
      </c>
      <c r="K102" s="29" t="s">
        <v>149</v>
      </c>
      <c r="L102" s="29" t="s">
        <v>76</v>
      </c>
    </row>
    <row r="103" spans="1:12" s="28" customFormat="1">
      <c r="A103" s="31">
        <v>45407</v>
      </c>
      <c r="B103" s="32">
        <v>13.05</v>
      </c>
      <c r="C103" s="33">
        <v>14.97636</v>
      </c>
      <c r="D103" s="33">
        <v>102.89372</v>
      </c>
      <c r="E103" s="34">
        <v>918931.27459399996</v>
      </c>
      <c r="F103" s="34">
        <v>1659394.0237</v>
      </c>
      <c r="G103" s="29" t="s">
        <v>49</v>
      </c>
      <c r="H103" s="29" t="s">
        <v>571</v>
      </c>
      <c r="I103" s="29" t="s">
        <v>572</v>
      </c>
      <c r="J103" s="29" t="s">
        <v>240</v>
      </c>
      <c r="K103" s="29" t="s">
        <v>149</v>
      </c>
      <c r="L103" s="29" t="s">
        <v>76</v>
      </c>
    </row>
    <row r="104" spans="1:12" s="28" customFormat="1">
      <c r="A104" s="31">
        <v>45407</v>
      </c>
      <c r="B104" s="32">
        <v>13.05</v>
      </c>
      <c r="C104" s="33">
        <v>15.04599</v>
      </c>
      <c r="D104" s="33">
        <v>103.31444999999999</v>
      </c>
      <c r="E104" s="34">
        <v>964118.47488500003</v>
      </c>
      <c r="F104" s="34">
        <v>1667955.1913099999</v>
      </c>
      <c r="G104" s="29" t="s">
        <v>49</v>
      </c>
      <c r="H104" s="29" t="s">
        <v>573</v>
      </c>
      <c r="I104" s="29" t="s">
        <v>574</v>
      </c>
      <c r="J104" s="29" t="s">
        <v>240</v>
      </c>
      <c r="K104" s="29" t="s">
        <v>149</v>
      </c>
      <c r="L104" s="29" t="s">
        <v>76</v>
      </c>
    </row>
    <row r="105" spans="1:12" s="28" customFormat="1">
      <c r="A105" s="31">
        <v>45407</v>
      </c>
      <c r="B105" s="32">
        <v>13.05</v>
      </c>
      <c r="C105" s="33">
        <v>15.04683</v>
      </c>
      <c r="D105" s="33">
        <v>103.31939</v>
      </c>
      <c r="E105" s="34">
        <v>964648.93694799999</v>
      </c>
      <c r="F105" s="34">
        <v>1668058.76092</v>
      </c>
      <c r="G105" s="29" t="s">
        <v>49</v>
      </c>
      <c r="H105" s="29" t="s">
        <v>573</v>
      </c>
      <c r="I105" s="29" t="s">
        <v>574</v>
      </c>
      <c r="J105" s="29" t="s">
        <v>240</v>
      </c>
      <c r="K105" s="29" t="s">
        <v>149</v>
      </c>
      <c r="L105" s="29" t="s">
        <v>76</v>
      </c>
    </row>
    <row r="106" spans="1:12" s="28" customFormat="1">
      <c r="A106" s="31">
        <v>45407</v>
      </c>
      <c r="B106" s="32">
        <v>13.05</v>
      </c>
      <c r="C106" s="33">
        <v>15.04725</v>
      </c>
      <c r="D106" s="33">
        <v>103.31632</v>
      </c>
      <c r="E106" s="34">
        <v>964317.23077000002</v>
      </c>
      <c r="F106" s="34">
        <v>1668098.8457599999</v>
      </c>
      <c r="G106" s="29" t="s">
        <v>49</v>
      </c>
      <c r="H106" s="29" t="s">
        <v>573</v>
      </c>
      <c r="I106" s="29" t="s">
        <v>574</v>
      </c>
      <c r="J106" s="29" t="s">
        <v>240</v>
      </c>
      <c r="K106" s="29" t="s">
        <v>149</v>
      </c>
      <c r="L106" s="29" t="s">
        <v>76</v>
      </c>
    </row>
    <row r="107" spans="1:12" s="28" customFormat="1">
      <c r="A107" s="31">
        <v>45407</v>
      </c>
      <c r="B107" s="32">
        <v>13.05</v>
      </c>
      <c r="C107" s="33">
        <v>15.048120000000001</v>
      </c>
      <c r="D107" s="33">
        <v>103.32127</v>
      </c>
      <c r="E107" s="34">
        <v>964848.70210700005</v>
      </c>
      <c r="F107" s="34">
        <v>1668205.76844</v>
      </c>
      <c r="G107" s="29" t="s">
        <v>49</v>
      </c>
      <c r="H107" s="29" t="s">
        <v>573</v>
      </c>
      <c r="I107" s="29" t="s">
        <v>574</v>
      </c>
      <c r="J107" s="29" t="s">
        <v>240</v>
      </c>
      <c r="K107" s="29" t="s">
        <v>149</v>
      </c>
      <c r="L107" s="29" t="s">
        <v>76</v>
      </c>
    </row>
    <row r="108" spans="1:12" s="28" customFormat="1">
      <c r="A108" s="31">
        <v>45407</v>
      </c>
      <c r="B108" s="32">
        <v>13.05</v>
      </c>
      <c r="C108" s="33">
        <v>15.05409</v>
      </c>
      <c r="D108" s="33">
        <v>103.30999</v>
      </c>
      <c r="E108" s="34">
        <v>963620.33310699998</v>
      </c>
      <c r="F108" s="34">
        <v>1668843.8956800001</v>
      </c>
      <c r="G108" s="29" t="s">
        <v>49</v>
      </c>
      <c r="H108" s="29" t="s">
        <v>573</v>
      </c>
      <c r="I108" s="29" t="s">
        <v>574</v>
      </c>
      <c r="J108" s="29" t="s">
        <v>240</v>
      </c>
      <c r="K108" s="29" t="s">
        <v>149</v>
      </c>
      <c r="L108" s="29" t="s">
        <v>76</v>
      </c>
    </row>
    <row r="109" spans="1:12" s="28" customFormat="1">
      <c r="A109" s="31">
        <v>45407</v>
      </c>
      <c r="B109" s="32">
        <v>13.05</v>
      </c>
      <c r="C109" s="33">
        <v>14.073980000000001</v>
      </c>
      <c r="D109" s="33">
        <v>100.72712</v>
      </c>
      <c r="E109" s="34">
        <v>686478.28305700002</v>
      </c>
      <c r="F109" s="34">
        <v>1556591.7687200001</v>
      </c>
      <c r="G109" s="29" t="s">
        <v>49</v>
      </c>
      <c r="H109" s="29" t="s">
        <v>575</v>
      </c>
      <c r="I109" s="29" t="s">
        <v>576</v>
      </c>
      <c r="J109" s="29" t="s">
        <v>577</v>
      </c>
      <c r="K109" s="29" t="s">
        <v>103</v>
      </c>
      <c r="L109" s="29" t="s">
        <v>76</v>
      </c>
    </row>
    <row r="110" spans="1:12" s="28" customFormat="1">
      <c r="A110" s="31">
        <v>45407</v>
      </c>
      <c r="B110" s="32">
        <v>13.05</v>
      </c>
      <c r="C110" s="33">
        <v>14.0749</v>
      </c>
      <c r="D110" s="33">
        <v>100.73205</v>
      </c>
      <c r="E110" s="34">
        <v>687009.97363999998</v>
      </c>
      <c r="F110" s="34">
        <v>1556697.46774</v>
      </c>
      <c r="G110" s="29" t="s">
        <v>49</v>
      </c>
      <c r="H110" s="29" t="s">
        <v>575</v>
      </c>
      <c r="I110" s="29" t="s">
        <v>576</v>
      </c>
      <c r="J110" s="29" t="s">
        <v>577</v>
      </c>
      <c r="K110" s="29" t="s">
        <v>103</v>
      </c>
      <c r="L110" s="29" t="s">
        <v>76</v>
      </c>
    </row>
    <row r="111" spans="1:12" s="28" customFormat="1">
      <c r="A111" s="31">
        <v>45407</v>
      </c>
      <c r="B111" s="32">
        <v>13.05</v>
      </c>
      <c r="C111" s="33">
        <v>14.07775</v>
      </c>
      <c r="D111" s="33">
        <v>100.64424</v>
      </c>
      <c r="E111" s="34">
        <v>677524.52694200003</v>
      </c>
      <c r="F111" s="34">
        <v>1556944.8106800001</v>
      </c>
      <c r="G111" s="29" t="s">
        <v>49</v>
      </c>
      <c r="H111" s="29" t="s">
        <v>578</v>
      </c>
      <c r="I111" s="29" t="s">
        <v>576</v>
      </c>
      <c r="J111" s="29" t="s">
        <v>577</v>
      </c>
      <c r="K111" s="29" t="s">
        <v>103</v>
      </c>
      <c r="L111" s="29" t="s">
        <v>76</v>
      </c>
    </row>
    <row r="112" spans="1:12" s="28" customFormat="1">
      <c r="A112" s="31">
        <v>45407</v>
      </c>
      <c r="B112" s="32">
        <v>13.05</v>
      </c>
      <c r="C112" s="33">
        <v>14.078670000000001</v>
      </c>
      <c r="D112" s="33">
        <v>100.64922</v>
      </c>
      <c r="E112" s="34">
        <v>678061.62399500003</v>
      </c>
      <c r="F112" s="34">
        <v>1557050.35702</v>
      </c>
      <c r="G112" s="29" t="s">
        <v>49</v>
      </c>
      <c r="H112" s="29" t="s">
        <v>578</v>
      </c>
      <c r="I112" s="29" t="s">
        <v>576</v>
      </c>
      <c r="J112" s="29" t="s">
        <v>577</v>
      </c>
      <c r="K112" s="29" t="s">
        <v>103</v>
      </c>
      <c r="L112" s="29" t="s">
        <v>76</v>
      </c>
    </row>
    <row r="113" spans="1:12" s="28" customFormat="1">
      <c r="A113" s="31">
        <v>45407</v>
      </c>
      <c r="B113" s="32">
        <v>13.05</v>
      </c>
      <c r="C113" s="33">
        <v>14.08704</v>
      </c>
      <c r="D113" s="33">
        <v>100.64245</v>
      </c>
      <c r="E113" s="34">
        <v>677324.04710900004</v>
      </c>
      <c r="F113" s="34">
        <v>1557971.27134</v>
      </c>
      <c r="G113" s="29" t="s">
        <v>49</v>
      </c>
      <c r="H113" s="29" t="s">
        <v>578</v>
      </c>
      <c r="I113" s="29" t="s">
        <v>576</v>
      </c>
      <c r="J113" s="29" t="s">
        <v>577</v>
      </c>
      <c r="K113" s="29" t="s">
        <v>103</v>
      </c>
      <c r="L113" s="29" t="s">
        <v>76</v>
      </c>
    </row>
    <row r="114" spans="1:12" s="28" customFormat="1">
      <c r="A114" s="31">
        <v>45407</v>
      </c>
      <c r="B114" s="32">
        <v>13.05</v>
      </c>
      <c r="C114" s="33">
        <v>14.087960000000001</v>
      </c>
      <c r="D114" s="33">
        <v>100.64742</v>
      </c>
      <c r="E114" s="34">
        <v>677860.04238500004</v>
      </c>
      <c r="F114" s="34">
        <v>1558076.80828</v>
      </c>
      <c r="G114" s="29" t="s">
        <v>49</v>
      </c>
      <c r="H114" s="29" t="s">
        <v>578</v>
      </c>
      <c r="I114" s="29" t="s">
        <v>576</v>
      </c>
      <c r="J114" s="29" t="s">
        <v>577</v>
      </c>
      <c r="K114" s="29" t="s">
        <v>103</v>
      </c>
      <c r="L114" s="29" t="s">
        <v>76</v>
      </c>
    </row>
    <row r="115" spans="1:12" s="28" customFormat="1">
      <c r="A115" s="31">
        <v>45407</v>
      </c>
      <c r="B115" s="32">
        <v>13.05</v>
      </c>
      <c r="C115" s="33">
        <v>14.115970000000001</v>
      </c>
      <c r="D115" s="33">
        <v>100.59016</v>
      </c>
      <c r="E115" s="34">
        <v>671655.69915200002</v>
      </c>
      <c r="F115" s="34">
        <v>1561133.1245299999</v>
      </c>
      <c r="G115" s="29" t="s">
        <v>49</v>
      </c>
      <c r="H115" s="29" t="s">
        <v>579</v>
      </c>
      <c r="I115" s="29" t="s">
        <v>576</v>
      </c>
      <c r="J115" s="29" t="s">
        <v>577</v>
      </c>
      <c r="K115" s="29" t="s">
        <v>103</v>
      </c>
      <c r="L115" s="29" t="s">
        <v>76</v>
      </c>
    </row>
    <row r="116" spans="1:12" s="28" customFormat="1">
      <c r="A116" s="31">
        <v>45407</v>
      </c>
      <c r="B116" s="32">
        <v>13.05</v>
      </c>
      <c r="C116" s="33">
        <v>14.134040000000001</v>
      </c>
      <c r="D116" s="33">
        <v>100.71559999999999</v>
      </c>
      <c r="E116" s="34">
        <v>685185.62921299995</v>
      </c>
      <c r="F116" s="34">
        <v>1563227.7139300001</v>
      </c>
      <c r="G116" s="29" t="s">
        <v>49</v>
      </c>
      <c r="H116" s="29" t="s">
        <v>580</v>
      </c>
      <c r="I116" s="29" t="s">
        <v>576</v>
      </c>
      <c r="J116" s="29" t="s">
        <v>577</v>
      </c>
      <c r="K116" s="29" t="s">
        <v>103</v>
      </c>
      <c r="L116" s="29" t="s">
        <v>76</v>
      </c>
    </row>
    <row r="117" spans="1:12" s="28" customFormat="1">
      <c r="A117" s="31">
        <v>45407</v>
      </c>
      <c r="B117" s="32">
        <v>13.05</v>
      </c>
      <c r="C117" s="33">
        <v>14.13866</v>
      </c>
      <c r="D117" s="33">
        <v>100.71472</v>
      </c>
      <c r="E117" s="34">
        <v>685086.87763100001</v>
      </c>
      <c r="F117" s="34">
        <v>1563738.1769399999</v>
      </c>
      <c r="G117" s="29" t="s">
        <v>49</v>
      </c>
      <c r="H117" s="29" t="s">
        <v>580</v>
      </c>
      <c r="I117" s="29" t="s">
        <v>576</v>
      </c>
      <c r="J117" s="29" t="s">
        <v>577</v>
      </c>
      <c r="K117" s="29" t="s">
        <v>103</v>
      </c>
      <c r="L117" s="29" t="s">
        <v>76</v>
      </c>
    </row>
    <row r="118" spans="1:12" s="28" customFormat="1">
      <c r="A118" s="31">
        <v>45407</v>
      </c>
      <c r="B118" s="32">
        <v>13.05</v>
      </c>
      <c r="C118" s="33">
        <v>14.13955</v>
      </c>
      <c r="D118" s="33">
        <v>100.71963</v>
      </c>
      <c r="E118" s="34">
        <v>685616.28179899999</v>
      </c>
      <c r="F118" s="34">
        <v>1563840.5291200001</v>
      </c>
      <c r="G118" s="29" t="s">
        <v>49</v>
      </c>
      <c r="H118" s="29" t="s">
        <v>580</v>
      </c>
      <c r="I118" s="29" t="s">
        <v>576</v>
      </c>
      <c r="J118" s="29" t="s">
        <v>577</v>
      </c>
      <c r="K118" s="29" t="s">
        <v>103</v>
      </c>
      <c r="L118" s="29" t="s">
        <v>76</v>
      </c>
    </row>
    <row r="119" spans="1:12" s="28" customFormat="1">
      <c r="A119" s="31">
        <v>45407</v>
      </c>
      <c r="B119" s="32">
        <v>13.05</v>
      </c>
      <c r="C119" s="33">
        <v>13.897169999999999</v>
      </c>
      <c r="D119" s="33">
        <v>101.60662000000001</v>
      </c>
      <c r="E119" s="34">
        <v>781702.19026499998</v>
      </c>
      <c r="F119" s="34">
        <v>1537893.6932000001</v>
      </c>
      <c r="G119" s="29" t="s">
        <v>49</v>
      </c>
      <c r="H119" s="29" t="s">
        <v>581</v>
      </c>
      <c r="I119" s="29" t="s">
        <v>582</v>
      </c>
      <c r="J119" s="29" t="s">
        <v>226</v>
      </c>
      <c r="K119" s="29" t="s">
        <v>103</v>
      </c>
      <c r="L119" s="29" t="s">
        <v>76</v>
      </c>
    </row>
    <row r="120" spans="1:12" s="28" customFormat="1">
      <c r="A120" s="31">
        <v>45407</v>
      </c>
      <c r="B120" s="32">
        <v>13.05</v>
      </c>
      <c r="C120" s="33">
        <v>13.959540000000001</v>
      </c>
      <c r="D120" s="33">
        <v>101.47805</v>
      </c>
      <c r="E120" s="34">
        <v>767727.55940300005</v>
      </c>
      <c r="F120" s="34">
        <v>1544648.9463599999</v>
      </c>
      <c r="G120" s="29" t="s">
        <v>49</v>
      </c>
      <c r="H120" s="29" t="s">
        <v>583</v>
      </c>
      <c r="I120" s="29" t="s">
        <v>582</v>
      </c>
      <c r="J120" s="29" t="s">
        <v>226</v>
      </c>
      <c r="K120" s="29" t="s">
        <v>103</v>
      </c>
      <c r="L120" s="29" t="s">
        <v>76</v>
      </c>
    </row>
    <row r="121" spans="1:12" s="28" customFormat="1">
      <c r="A121" s="31">
        <v>45407</v>
      </c>
      <c r="B121" s="32">
        <v>13.05</v>
      </c>
      <c r="C121" s="33">
        <v>13.98038</v>
      </c>
      <c r="D121" s="33">
        <v>101.24155</v>
      </c>
      <c r="E121" s="34">
        <v>742142.18385999999</v>
      </c>
      <c r="F121" s="34">
        <v>1546701.1732300001</v>
      </c>
      <c r="G121" s="29" t="s">
        <v>49</v>
      </c>
      <c r="H121" s="29" t="s">
        <v>584</v>
      </c>
      <c r="I121" s="29" t="s">
        <v>584</v>
      </c>
      <c r="J121" s="29" t="s">
        <v>226</v>
      </c>
      <c r="K121" s="29" t="s">
        <v>103</v>
      </c>
      <c r="L121" s="29" t="s">
        <v>76</v>
      </c>
    </row>
    <row r="122" spans="1:12" s="28" customFormat="1">
      <c r="A122" s="31">
        <v>45407</v>
      </c>
      <c r="B122" s="32">
        <v>13.05</v>
      </c>
      <c r="C122" s="33">
        <v>14.01112</v>
      </c>
      <c r="D122" s="33">
        <v>101.38554999999999</v>
      </c>
      <c r="E122" s="34">
        <v>757671.17829800001</v>
      </c>
      <c r="F122" s="34">
        <v>1550255.39105</v>
      </c>
      <c r="G122" s="29" t="s">
        <v>49</v>
      </c>
      <c r="H122" s="29" t="s">
        <v>585</v>
      </c>
      <c r="I122" s="29" t="s">
        <v>586</v>
      </c>
      <c r="J122" s="29" t="s">
        <v>226</v>
      </c>
      <c r="K122" s="29" t="s">
        <v>103</v>
      </c>
      <c r="L122" s="29" t="s">
        <v>76</v>
      </c>
    </row>
    <row r="123" spans="1:12" s="28" customFormat="1">
      <c r="A123" s="31">
        <v>45407</v>
      </c>
      <c r="B123" s="32">
        <v>13.05</v>
      </c>
      <c r="C123" s="33">
        <v>14.034470000000001</v>
      </c>
      <c r="D123" s="33">
        <v>101.3626</v>
      </c>
      <c r="E123" s="34">
        <v>755165.18060099997</v>
      </c>
      <c r="F123" s="34">
        <v>1552814.8465199999</v>
      </c>
      <c r="G123" s="29" t="s">
        <v>49</v>
      </c>
      <c r="H123" s="29" t="s">
        <v>587</v>
      </c>
      <c r="I123" s="29" t="s">
        <v>586</v>
      </c>
      <c r="J123" s="29" t="s">
        <v>226</v>
      </c>
      <c r="K123" s="29" t="s">
        <v>103</v>
      </c>
      <c r="L123" s="29" t="s">
        <v>76</v>
      </c>
    </row>
    <row r="124" spans="1:12" s="28" customFormat="1">
      <c r="A124" s="31">
        <v>45407</v>
      </c>
      <c r="B124" s="32">
        <v>13.05</v>
      </c>
      <c r="C124" s="33">
        <v>14.048999999999999</v>
      </c>
      <c r="D124" s="33">
        <v>101.35286000000001</v>
      </c>
      <c r="E124" s="34">
        <v>754096.68378099997</v>
      </c>
      <c r="F124" s="34">
        <v>1554412.4933499999</v>
      </c>
      <c r="G124" s="29" t="s">
        <v>49</v>
      </c>
      <c r="H124" s="29" t="s">
        <v>587</v>
      </c>
      <c r="I124" s="29" t="s">
        <v>586</v>
      </c>
      <c r="J124" s="29" t="s">
        <v>226</v>
      </c>
      <c r="K124" s="29" t="s">
        <v>103</v>
      </c>
      <c r="L124" s="29" t="s">
        <v>76</v>
      </c>
    </row>
    <row r="125" spans="1:12" s="28" customFormat="1">
      <c r="A125" s="31">
        <v>45407</v>
      </c>
      <c r="B125" s="32">
        <v>13.05</v>
      </c>
      <c r="C125" s="33">
        <v>14.050610000000001</v>
      </c>
      <c r="D125" s="33">
        <v>101.35026000000001</v>
      </c>
      <c r="E125" s="34">
        <v>753813.98177800002</v>
      </c>
      <c r="F125" s="34">
        <v>1554587.8847000001</v>
      </c>
      <c r="G125" s="29" t="s">
        <v>49</v>
      </c>
      <c r="H125" s="29" t="s">
        <v>587</v>
      </c>
      <c r="I125" s="29" t="s">
        <v>586</v>
      </c>
      <c r="J125" s="29" t="s">
        <v>226</v>
      </c>
      <c r="K125" s="29" t="s">
        <v>103</v>
      </c>
      <c r="L125" s="29" t="s">
        <v>57</v>
      </c>
    </row>
    <row r="126" spans="1:12" s="28" customFormat="1">
      <c r="A126" s="31">
        <v>45407</v>
      </c>
      <c r="B126" s="32">
        <v>13.05</v>
      </c>
      <c r="C126" s="33">
        <v>14.059710000000001</v>
      </c>
      <c r="D126" s="33">
        <v>101.42712</v>
      </c>
      <c r="E126" s="34">
        <v>762108.373823</v>
      </c>
      <c r="F126" s="34">
        <v>1555679.2133200001</v>
      </c>
      <c r="G126" s="29" t="s">
        <v>49</v>
      </c>
      <c r="H126" s="29" t="s">
        <v>588</v>
      </c>
      <c r="I126" s="29" t="s">
        <v>586</v>
      </c>
      <c r="J126" s="29" t="s">
        <v>226</v>
      </c>
      <c r="K126" s="29" t="s">
        <v>103</v>
      </c>
      <c r="L126" s="29" t="s">
        <v>76</v>
      </c>
    </row>
    <row r="127" spans="1:12" s="28" customFormat="1">
      <c r="A127" s="31">
        <v>45407</v>
      </c>
      <c r="B127" s="32">
        <v>13.05</v>
      </c>
      <c r="C127" s="33">
        <v>14.060499999999999</v>
      </c>
      <c r="D127" s="33">
        <v>101.43156</v>
      </c>
      <c r="E127" s="34">
        <v>762587.20957499999</v>
      </c>
      <c r="F127" s="34">
        <v>1555771.59822</v>
      </c>
      <c r="G127" s="29" t="s">
        <v>49</v>
      </c>
      <c r="H127" s="29" t="s">
        <v>589</v>
      </c>
      <c r="I127" s="29" t="s">
        <v>586</v>
      </c>
      <c r="J127" s="29" t="s">
        <v>226</v>
      </c>
      <c r="K127" s="29" t="s">
        <v>103</v>
      </c>
      <c r="L127" s="29" t="s">
        <v>76</v>
      </c>
    </row>
    <row r="128" spans="1:12" s="28" customFormat="1">
      <c r="A128" s="31">
        <v>45407</v>
      </c>
      <c r="B128" s="32">
        <v>13.05</v>
      </c>
      <c r="C128" s="33">
        <v>14.06226</v>
      </c>
      <c r="D128" s="33">
        <v>101.42426</v>
      </c>
      <c r="E128" s="34">
        <v>761796.45111200004</v>
      </c>
      <c r="F128" s="34">
        <v>1555958.2762</v>
      </c>
      <c r="G128" s="29" t="s">
        <v>49</v>
      </c>
      <c r="H128" s="29" t="s">
        <v>589</v>
      </c>
      <c r="I128" s="29" t="s">
        <v>586</v>
      </c>
      <c r="J128" s="29" t="s">
        <v>226</v>
      </c>
      <c r="K128" s="29" t="s">
        <v>103</v>
      </c>
      <c r="L128" s="29" t="s">
        <v>76</v>
      </c>
    </row>
    <row r="129" spans="1:12" s="28" customFormat="1">
      <c r="A129" s="31">
        <v>45407</v>
      </c>
      <c r="B129" s="32">
        <v>13.05</v>
      </c>
      <c r="C129" s="33">
        <v>14.06307</v>
      </c>
      <c r="D129" s="33">
        <v>101.42865999999999</v>
      </c>
      <c r="E129" s="34">
        <v>762270.93682299997</v>
      </c>
      <c r="F129" s="34">
        <v>1556052.82507</v>
      </c>
      <c r="G129" s="29" t="s">
        <v>49</v>
      </c>
      <c r="H129" s="29" t="s">
        <v>589</v>
      </c>
      <c r="I129" s="29" t="s">
        <v>586</v>
      </c>
      <c r="J129" s="29" t="s">
        <v>226</v>
      </c>
      <c r="K129" s="29" t="s">
        <v>103</v>
      </c>
      <c r="L129" s="29" t="s">
        <v>76</v>
      </c>
    </row>
    <row r="130" spans="1:12" s="28" customFormat="1">
      <c r="A130" s="31">
        <v>45407</v>
      </c>
      <c r="B130" s="32">
        <v>13.05</v>
      </c>
      <c r="C130" s="33">
        <v>14.0639</v>
      </c>
      <c r="D130" s="33">
        <v>101.43311</v>
      </c>
      <c r="E130" s="34">
        <v>762750.80000799999</v>
      </c>
      <c r="F130" s="34">
        <v>1556149.65283</v>
      </c>
      <c r="G130" s="29" t="s">
        <v>49</v>
      </c>
      <c r="H130" s="29" t="s">
        <v>590</v>
      </c>
      <c r="I130" s="29" t="s">
        <v>586</v>
      </c>
      <c r="J130" s="29" t="s">
        <v>226</v>
      </c>
      <c r="K130" s="29" t="s">
        <v>103</v>
      </c>
      <c r="L130" s="29" t="s">
        <v>76</v>
      </c>
    </row>
    <row r="131" spans="1:12" s="28" customFormat="1">
      <c r="A131" s="31">
        <v>45407</v>
      </c>
      <c r="B131" s="32">
        <v>13.05</v>
      </c>
      <c r="C131" s="33">
        <v>14.06413</v>
      </c>
      <c r="D131" s="33">
        <v>101.42628999999999</v>
      </c>
      <c r="E131" s="34">
        <v>762013.65658800001</v>
      </c>
      <c r="F131" s="34">
        <v>1556167.5119700001</v>
      </c>
      <c r="G131" s="29" t="s">
        <v>49</v>
      </c>
      <c r="H131" s="29" t="s">
        <v>589</v>
      </c>
      <c r="I131" s="29" t="s">
        <v>586</v>
      </c>
      <c r="J131" s="29" t="s">
        <v>226</v>
      </c>
      <c r="K131" s="29" t="s">
        <v>103</v>
      </c>
      <c r="L131" s="29" t="s">
        <v>76</v>
      </c>
    </row>
    <row r="132" spans="1:12" s="28" customFormat="1">
      <c r="A132" s="31">
        <v>45407</v>
      </c>
      <c r="B132" s="32">
        <v>13.05</v>
      </c>
      <c r="C132" s="33">
        <v>14.064909999999999</v>
      </c>
      <c r="D132" s="33">
        <v>101.43071999999999</v>
      </c>
      <c r="E132" s="34">
        <v>762491.41381699999</v>
      </c>
      <c r="F132" s="34">
        <v>1556258.77859</v>
      </c>
      <c r="G132" s="29" t="s">
        <v>49</v>
      </c>
      <c r="H132" s="29" t="s">
        <v>589</v>
      </c>
      <c r="I132" s="29" t="s">
        <v>586</v>
      </c>
      <c r="J132" s="29" t="s">
        <v>226</v>
      </c>
      <c r="K132" s="29" t="s">
        <v>103</v>
      </c>
      <c r="L132" s="29" t="s">
        <v>76</v>
      </c>
    </row>
    <row r="133" spans="1:12" s="28" customFormat="1">
      <c r="A133" s="31">
        <v>45407</v>
      </c>
      <c r="B133" s="32">
        <v>13.05</v>
      </c>
      <c r="C133" s="33">
        <v>14.125080000000001</v>
      </c>
      <c r="D133" s="33">
        <v>101.84644</v>
      </c>
      <c r="E133" s="34">
        <v>807334.41585200001</v>
      </c>
      <c r="F133" s="34">
        <v>1563423.7600499999</v>
      </c>
      <c r="G133" s="29" t="s">
        <v>49</v>
      </c>
      <c r="H133" s="29" t="s">
        <v>225</v>
      </c>
      <c r="I133" s="29" t="s">
        <v>225</v>
      </c>
      <c r="J133" s="29" t="s">
        <v>226</v>
      </c>
      <c r="K133" s="29" t="s">
        <v>103</v>
      </c>
      <c r="L133" s="29" t="s">
        <v>76</v>
      </c>
    </row>
    <row r="134" spans="1:12" s="28" customFormat="1">
      <c r="A134" s="31">
        <v>45407</v>
      </c>
      <c r="B134" s="32">
        <v>13.05</v>
      </c>
      <c r="C134" s="33">
        <v>6.8149100000000002</v>
      </c>
      <c r="D134" s="33">
        <v>101.25745000000001</v>
      </c>
      <c r="E134" s="34">
        <v>749497.78935099998</v>
      </c>
      <c r="F134" s="34">
        <v>753871.35267499997</v>
      </c>
      <c r="G134" s="29" t="s">
        <v>49</v>
      </c>
      <c r="H134" s="29" t="s">
        <v>591</v>
      </c>
      <c r="I134" s="29" t="s">
        <v>592</v>
      </c>
      <c r="J134" s="29" t="s">
        <v>593</v>
      </c>
      <c r="K134" s="29" t="s">
        <v>413</v>
      </c>
      <c r="L134" s="29" t="s">
        <v>76</v>
      </c>
    </row>
    <row r="135" spans="1:12" s="28" customFormat="1">
      <c r="A135" s="31">
        <v>45407</v>
      </c>
      <c r="B135" s="32">
        <v>13.05</v>
      </c>
      <c r="C135" s="33">
        <v>14.384829999999999</v>
      </c>
      <c r="D135" s="33">
        <v>100.39375</v>
      </c>
      <c r="E135" s="34">
        <v>650271.38845900004</v>
      </c>
      <c r="F135" s="34">
        <v>1590741.40506</v>
      </c>
      <c r="G135" s="29" t="s">
        <v>49</v>
      </c>
      <c r="H135" s="29" t="s">
        <v>594</v>
      </c>
      <c r="I135" s="29" t="s">
        <v>595</v>
      </c>
      <c r="J135" s="29" t="s">
        <v>596</v>
      </c>
      <c r="K135" s="29" t="s">
        <v>103</v>
      </c>
      <c r="L135" s="29" t="s">
        <v>76</v>
      </c>
    </row>
    <row r="136" spans="1:12" s="28" customFormat="1">
      <c r="A136" s="31">
        <v>45407</v>
      </c>
      <c r="B136" s="32">
        <v>13.05</v>
      </c>
      <c r="C136" s="33">
        <v>14.642110000000001</v>
      </c>
      <c r="D136" s="33">
        <v>100.53659</v>
      </c>
      <c r="E136" s="34">
        <v>665483.87222599995</v>
      </c>
      <c r="F136" s="34">
        <v>1619303.4110000001</v>
      </c>
      <c r="G136" s="29" t="s">
        <v>49</v>
      </c>
      <c r="H136" s="29" t="s">
        <v>597</v>
      </c>
      <c r="I136" s="29" t="s">
        <v>598</v>
      </c>
      <c r="J136" s="29" t="s">
        <v>596</v>
      </c>
      <c r="K136" s="29" t="s">
        <v>103</v>
      </c>
      <c r="L136" s="29" t="s">
        <v>76</v>
      </c>
    </row>
    <row r="137" spans="1:12" s="28" customFormat="1">
      <c r="A137" s="31">
        <v>45407</v>
      </c>
      <c r="B137" s="32">
        <v>13.05</v>
      </c>
      <c r="C137" s="33">
        <v>16.25986</v>
      </c>
      <c r="D137" s="33">
        <v>100.52115999999999</v>
      </c>
      <c r="E137" s="34">
        <v>662555.49633999995</v>
      </c>
      <c r="F137" s="34">
        <v>1798284.2808099999</v>
      </c>
      <c r="G137" s="29" t="s">
        <v>49</v>
      </c>
      <c r="H137" s="29" t="s">
        <v>599</v>
      </c>
      <c r="I137" s="29" t="s">
        <v>600</v>
      </c>
      <c r="J137" s="29" t="s">
        <v>601</v>
      </c>
      <c r="K137" s="29" t="s">
        <v>53</v>
      </c>
      <c r="L137" s="29" t="s">
        <v>57</v>
      </c>
    </row>
    <row r="138" spans="1:12" s="28" customFormat="1">
      <c r="A138" s="31">
        <v>45407</v>
      </c>
      <c r="B138" s="32">
        <v>13.05</v>
      </c>
      <c r="C138" s="33">
        <v>16.44792</v>
      </c>
      <c r="D138" s="33">
        <v>100.29237000000001</v>
      </c>
      <c r="E138" s="34">
        <v>637970.340019</v>
      </c>
      <c r="F138" s="34">
        <v>1818923.46487</v>
      </c>
      <c r="G138" s="29" t="s">
        <v>49</v>
      </c>
      <c r="H138" s="29" t="s">
        <v>602</v>
      </c>
      <c r="I138" s="29" t="s">
        <v>603</v>
      </c>
      <c r="J138" s="29" t="s">
        <v>601</v>
      </c>
      <c r="K138" s="29" t="s">
        <v>53</v>
      </c>
      <c r="L138" s="29" t="s">
        <v>76</v>
      </c>
    </row>
    <row r="139" spans="1:12" s="28" customFormat="1">
      <c r="A139" s="31">
        <v>45407</v>
      </c>
      <c r="B139" s="32">
        <v>13.05</v>
      </c>
      <c r="C139" s="33">
        <v>16.447990000000001</v>
      </c>
      <c r="D139" s="33">
        <v>100.2906</v>
      </c>
      <c r="E139" s="34">
        <v>637781.30259500002</v>
      </c>
      <c r="F139" s="34">
        <v>1818930.00349</v>
      </c>
      <c r="G139" s="29" t="s">
        <v>49</v>
      </c>
      <c r="H139" s="29" t="s">
        <v>602</v>
      </c>
      <c r="I139" s="29" t="s">
        <v>603</v>
      </c>
      <c r="J139" s="29" t="s">
        <v>601</v>
      </c>
      <c r="K139" s="29" t="s">
        <v>53</v>
      </c>
      <c r="L139" s="29" t="s">
        <v>76</v>
      </c>
    </row>
    <row r="140" spans="1:12" s="28" customFormat="1">
      <c r="A140" s="31">
        <v>45407</v>
      </c>
      <c r="B140" s="32">
        <v>13.05</v>
      </c>
      <c r="C140" s="33">
        <v>17.109559999999998</v>
      </c>
      <c r="D140" s="33">
        <v>100.57275</v>
      </c>
      <c r="E140" s="34">
        <v>667328.519967</v>
      </c>
      <c r="F140" s="34">
        <v>1892350.9426500001</v>
      </c>
      <c r="G140" s="29" t="s">
        <v>49</v>
      </c>
      <c r="H140" s="29" t="s">
        <v>604</v>
      </c>
      <c r="I140" s="29" t="s">
        <v>304</v>
      </c>
      <c r="J140" s="29" t="s">
        <v>169</v>
      </c>
      <c r="K140" s="29" t="s">
        <v>53</v>
      </c>
      <c r="L140" s="29" t="s">
        <v>76</v>
      </c>
    </row>
    <row r="141" spans="1:12" s="28" customFormat="1">
      <c r="A141" s="31">
        <v>45407</v>
      </c>
      <c r="B141" s="32">
        <v>13.05</v>
      </c>
      <c r="C141" s="33">
        <v>15.700390000000001</v>
      </c>
      <c r="D141" s="33">
        <v>101.23832</v>
      </c>
      <c r="E141" s="34">
        <v>739887.418251</v>
      </c>
      <c r="F141" s="34">
        <v>1737063.10439</v>
      </c>
      <c r="G141" s="29" t="s">
        <v>49</v>
      </c>
      <c r="H141" s="29" t="s">
        <v>605</v>
      </c>
      <c r="I141" s="29" t="s">
        <v>606</v>
      </c>
      <c r="J141" s="29" t="s">
        <v>209</v>
      </c>
      <c r="K141" s="29" t="s">
        <v>53</v>
      </c>
      <c r="L141" s="29" t="s">
        <v>76</v>
      </c>
    </row>
    <row r="142" spans="1:12" s="28" customFormat="1">
      <c r="A142" s="31">
        <v>45407</v>
      </c>
      <c r="B142" s="32">
        <v>13.05</v>
      </c>
      <c r="C142" s="33">
        <v>15.74109</v>
      </c>
      <c r="D142" s="33">
        <v>100.97215</v>
      </c>
      <c r="E142" s="34">
        <v>711308.82601900003</v>
      </c>
      <c r="F142" s="34">
        <v>1741283.4173900001</v>
      </c>
      <c r="G142" s="29" t="s">
        <v>49</v>
      </c>
      <c r="H142" s="29" t="s">
        <v>607</v>
      </c>
      <c r="I142" s="29" t="s">
        <v>608</v>
      </c>
      <c r="J142" s="29" t="s">
        <v>209</v>
      </c>
      <c r="K142" s="29" t="s">
        <v>53</v>
      </c>
      <c r="L142" s="29" t="s">
        <v>76</v>
      </c>
    </row>
    <row r="143" spans="1:12" s="28" customFormat="1">
      <c r="A143" s="31">
        <v>45407</v>
      </c>
      <c r="B143" s="32">
        <v>13.05</v>
      </c>
      <c r="C143" s="33">
        <v>16.034739999999999</v>
      </c>
      <c r="D143" s="33">
        <v>100.7268</v>
      </c>
      <c r="E143" s="34">
        <v>684744.951321</v>
      </c>
      <c r="F143" s="34">
        <v>1773547.27951</v>
      </c>
      <c r="G143" s="29" t="s">
        <v>49</v>
      </c>
      <c r="H143" s="29" t="s">
        <v>609</v>
      </c>
      <c r="I143" s="29" t="s">
        <v>610</v>
      </c>
      <c r="J143" s="29" t="s">
        <v>209</v>
      </c>
      <c r="K143" s="29" t="s">
        <v>53</v>
      </c>
      <c r="L143" s="29" t="s">
        <v>76</v>
      </c>
    </row>
    <row r="144" spans="1:12" s="28" customFormat="1">
      <c r="A144" s="31">
        <v>45407</v>
      </c>
      <c r="B144" s="32">
        <v>13.05</v>
      </c>
      <c r="C144" s="33">
        <v>16.035599999999999</v>
      </c>
      <c r="D144" s="33">
        <v>100.73139999999999</v>
      </c>
      <c r="E144" s="34">
        <v>685236.42403200001</v>
      </c>
      <c r="F144" s="34">
        <v>1773646.55006</v>
      </c>
      <c r="G144" s="29" t="s">
        <v>49</v>
      </c>
      <c r="H144" s="29" t="s">
        <v>609</v>
      </c>
      <c r="I144" s="29" t="s">
        <v>610</v>
      </c>
      <c r="J144" s="29" t="s">
        <v>209</v>
      </c>
      <c r="K144" s="29" t="s">
        <v>53</v>
      </c>
      <c r="L144" s="29" t="s">
        <v>76</v>
      </c>
    </row>
    <row r="145" spans="1:12" s="28" customFormat="1">
      <c r="A145" s="31">
        <v>45407</v>
      </c>
      <c r="B145" s="32">
        <v>13.05</v>
      </c>
      <c r="C145" s="33">
        <v>16.050319999999999</v>
      </c>
      <c r="D145" s="33">
        <v>100.66144</v>
      </c>
      <c r="E145" s="34">
        <v>677736.76402100001</v>
      </c>
      <c r="F145" s="34">
        <v>1775214.1354400001</v>
      </c>
      <c r="G145" s="29" t="s">
        <v>49</v>
      </c>
      <c r="H145" s="29" t="s">
        <v>609</v>
      </c>
      <c r="I145" s="29" t="s">
        <v>610</v>
      </c>
      <c r="J145" s="29" t="s">
        <v>209</v>
      </c>
      <c r="K145" s="29" t="s">
        <v>53</v>
      </c>
      <c r="L145" s="29" t="s">
        <v>76</v>
      </c>
    </row>
    <row r="146" spans="1:12" s="28" customFormat="1">
      <c r="A146" s="31">
        <v>45407</v>
      </c>
      <c r="B146" s="32">
        <v>13.05</v>
      </c>
      <c r="C146" s="33">
        <v>16.059760000000001</v>
      </c>
      <c r="D146" s="33">
        <v>100.71231</v>
      </c>
      <c r="E146" s="34">
        <v>683171.436567</v>
      </c>
      <c r="F146" s="34">
        <v>1776303.0604900001</v>
      </c>
      <c r="G146" s="29" t="s">
        <v>49</v>
      </c>
      <c r="H146" s="29" t="s">
        <v>609</v>
      </c>
      <c r="I146" s="29" t="s">
        <v>610</v>
      </c>
      <c r="J146" s="29" t="s">
        <v>209</v>
      </c>
      <c r="K146" s="29" t="s">
        <v>53</v>
      </c>
      <c r="L146" s="29" t="s">
        <v>76</v>
      </c>
    </row>
    <row r="147" spans="1:12" s="28" customFormat="1">
      <c r="A147" s="31">
        <v>45407</v>
      </c>
      <c r="B147" s="32">
        <v>13.05</v>
      </c>
      <c r="C147" s="33">
        <v>16.06062</v>
      </c>
      <c r="D147" s="33">
        <v>100.71693999999999</v>
      </c>
      <c r="E147" s="34">
        <v>683666.06000399997</v>
      </c>
      <c r="F147" s="34">
        <v>1776402.3284700001</v>
      </c>
      <c r="G147" s="29" t="s">
        <v>49</v>
      </c>
      <c r="H147" s="29" t="s">
        <v>609</v>
      </c>
      <c r="I147" s="29" t="s">
        <v>610</v>
      </c>
      <c r="J147" s="29" t="s">
        <v>209</v>
      </c>
      <c r="K147" s="29" t="s">
        <v>53</v>
      </c>
      <c r="L147" s="29" t="s">
        <v>76</v>
      </c>
    </row>
    <row r="148" spans="1:12" s="28" customFormat="1">
      <c r="A148" s="31">
        <v>45407</v>
      </c>
      <c r="B148" s="32">
        <v>13.05</v>
      </c>
      <c r="C148" s="33">
        <v>16.321059999999999</v>
      </c>
      <c r="D148" s="33">
        <v>100.67765</v>
      </c>
      <c r="E148" s="34">
        <v>679226.69342699996</v>
      </c>
      <c r="F148" s="34">
        <v>1805187.3021499999</v>
      </c>
      <c r="G148" s="29" t="s">
        <v>49</v>
      </c>
      <c r="H148" s="29" t="s">
        <v>611</v>
      </c>
      <c r="I148" s="29" t="s">
        <v>612</v>
      </c>
      <c r="J148" s="29" t="s">
        <v>209</v>
      </c>
      <c r="K148" s="29" t="s">
        <v>53</v>
      </c>
      <c r="L148" s="29" t="s">
        <v>76</v>
      </c>
    </row>
    <row r="149" spans="1:12" s="28" customFormat="1">
      <c r="A149" s="31">
        <v>45407</v>
      </c>
      <c r="B149" s="32">
        <v>13.05</v>
      </c>
      <c r="C149" s="33">
        <v>16.327950000000001</v>
      </c>
      <c r="D149" s="33">
        <v>100.67876</v>
      </c>
      <c r="E149" s="34">
        <v>679339.02482699999</v>
      </c>
      <c r="F149" s="34">
        <v>1805950.71272</v>
      </c>
      <c r="G149" s="29" t="s">
        <v>49</v>
      </c>
      <c r="H149" s="29" t="s">
        <v>613</v>
      </c>
      <c r="I149" s="29" t="s">
        <v>612</v>
      </c>
      <c r="J149" s="29" t="s">
        <v>209</v>
      </c>
      <c r="K149" s="29" t="s">
        <v>53</v>
      </c>
      <c r="L149" s="29" t="s">
        <v>76</v>
      </c>
    </row>
    <row r="150" spans="1:12" s="28" customFormat="1">
      <c r="A150" s="31">
        <v>45407</v>
      </c>
      <c r="B150" s="32">
        <v>13.05</v>
      </c>
      <c r="C150" s="33">
        <v>16.579029999999999</v>
      </c>
      <c r="D150" s="33">
        <v>101.15071</v>
      </c>
      <c r="E150" s="34">
        <v>729478.892292</v>
      </c>
      <c r="F150" s="34">
        <v>1834215.5443599999</v>
      </c>
      <c r="G150" s="29" t="s">
        <v>49</v>
      </c>
      <c r="H150" s="29" t="s">
        <v>614</v>
      </c>
      <c r="I150" s="29" t="s">
        <v>295</v>
      </c>
      <c r="J150" s="29" t="s">
        <v>209</v>
      </c>
      <c r="K150" s="29" t="s">
        <v>53</v>
      </c>
      <c r="L150" s="29" t="s">
        <v>76</v>
      </c>
    </row>
    <row r="151" spans="1:12" s="28" customFormat="1">
      <c r="A151" s="31">
        <v>45407</v>
      </c>
      <c r="B151" s="32">
        <v>13.05</v>
      </c>
      <c r="C151" s="33">
        <v>16.94481</v>
      </c>
      <c r="D151" s="33">
        <v>101.22826000000001</v>
      </c>
      <c r="E151" s="34">
        <v>737302.51390599995</v>
      </c>
      <c r="F151" s="34">
        <v>1874795.0155100001</v>
      </c>
      <c r="G151" s="29" t="s">
        <v>49</v>
      </c>
      <c r="H151" s="29" t="s">
        <v>615</v>
      </c>
      <c r="I151" s="29" t="s">
        <v>312</v>
      </c>
      <c r="J151" s="29" t="s">
        <v>209</v>
      </c>
      <c r="K151" s="29" t="s">
        <v>53</v>
      </c>
      <c r="L151" s="29" t="s">
        <v>76</v>
      </c>
    </row>
    <row r="152" spans="1:12" s="28" customFormat="1">
      <c r="A152" s="31">
        <v>45407</v>
      </c>
      <c r="B152" s="32">
        <v>13.05</v>
      </c>
      <c r="C152" s="33">
        <v>16.94905</v>
      </c>
      <c r="D152" s="33">
        <v>101.22742</v>
      </c>
      <c r="E152" s="34">
        <v>737207.69771600002</v>
      </c>
      <c r="F152" s="34">
        <v>1875263.3446500001</v>
      </c>
      <c r="G152" s="29" t="s">
        <v>49</v>
      </c>
      <c r="H152" s="29" t="s">
        <v>615</v>
      </c>
      <c r="I152" s="29" t="s">
        <v>312</v>
      </c>
      <c r="J152" s="29" t="s">
        <v>209</v>
      </c>
      <c r="K152" s="29" t="s">
        <v>53</v>
      </c>
      <c r="L152" s="29" t="s">
        <v>76</v>
      </c>
    </row>
    <row r="153" spans="1:12" s="28" customFormat="1">
      <c r="A153" s="31">
        <v>45407</v>
      </c>
      <c r="B153" s="32">
        <v>13.05</v>
      </c>
      <c r="C153" s="33">
        <v>16.955290000000002</v>
      </c>
      <c r="D153" s="33">
        <v>101.21326000000001</v>
      </c>
      <c r="E153" s="34">
        <v>735691.32473700005</v>
      </c>
      <c r="F153" s="34">
        <v>1875937.02052</v>
      </c>
      <c r="G153" s="29" t="s">
        <v>49</v>
      </c>
      <c r="H153" s="29" t="s">
        <v>615</v>
      </c>
      <c r="I153" s="29" t="s">
        <v>312</v>
      </c>
      <c r="J153" s="29" t="s">
        <v>209</v>
      </c>
      <c r="K153" s="29" t="s">
        <v>53</v>
      </c>
      <c r="L153" s="29" t="s">
        <v>76</v>
      </c>
    </row>
    <row r="154" spans="1:12" s="28" customFormat="1">
      <c r="A154" s="31">
        <v>45407</v>
      </c>
      <c r="B154" s="32">
        <v>13.05</v>
      </c>
      <c r="C154" s="33">
        <v>16.95795</v>
      </c>
      <c r="D154" s="33">
        <v>101.21011</v>
      </c>
      <c r="E154" s="34">
        <v>735352.42613200005</v>
      </c>
      <c r="F154" s="34">
        <v>1876227.68512</v>
      </c>
      <c r="G154" s="29" t="s">
        <v>49</v>
      </c>
      <c r="H154" s="29" t="s">
        <v>615</v>
      </c>
      <c r="I154" s="29" t="s">
        <v>312</v>
      </c>
      <c r="J154" s="29" t="s">
        <v>209</v>
      </c>
      <c r="K154" s="29" t="s">
        <v>53</v>
      </c>
      <c r="L154" s="29" t="s">
        <v>76</v>
      </c>
    </row>
    <row r="155" spans="1:12" s="28" customFormat="1">
      <c r="A155" s="31">
        <v>45407</v>
      </c>
      <c r="B155" s="32">
        <v>13.05</v>
      </c>
      <c r="C155" s="33">
        <v>16.95879</v>
      </c>
      <c r="D155" s="33">
        <v>101.20828</v>
      </c>
      <c r="E155" s="34">
        <v>735156.42475699994</v>
      </c>
      <c r="F155" s="34">
        <v>1876318.47382</v>
      </c>
      <c r="G155" s="29" t="s">
        <v>49</v>
      </c>
      <c r="H155" s="29" t="s">
        <v>615</v>
      </c>
      <c r="I155" s="29" t="s">
        <v>312</v>
      </c>
      <c r="J155" s="29" t="s">
        <v>209</v>
      </c>
      <c r="K155" s="29" t="s">
        <v>53</v>
      </c>
      <c r="L155" s="29" t="s">
        <v>76</v>
      </c>
    </row>
    <row r="156" spans="1:12" s="28" customFormat="1">
      <c r="A156" s="31">
        <v>45407</v>
      </c>
      <c r="B156" s="32">
        <v>13.05</v>
      </c>
      <c r="C156" s="33">
        <v>16.958729999999999</v>
      </c>
      <c r="D156" s="33">
        <v>101.21424</v>
      </c>
      <c r="E156" s="34">
        <v>735791.434824</v>
      </c>
      <c r="F156" s="34">
        <v>1876318.98339</v>
      </c>
      <c r="G156" s="29" t="s">
        <v>49</v>
      </c>
      <c r="H156" s="29" t="s">
        <v>615</v>
      </c>
      <c r="I156" s="29" t="s">
        <v>312</v>
      </c>
      <c r="J156" s="29" t="s">
        <v>209</v>
      </c>
      <c r="K156" s="29" t="s">
        <v>53</v>
      </c>
      <c r="L156" s="29" t="s">
        <v>76</v>
      </c>
    </row>
    <row r="157" spans="1:12" s="28" customFormat="1">
      <c r="A157" s="31">
        <v>45407</v>
      </c>
      <c r="B157" s="32">
        <v>13.05</v>
      </c>
      <c r="C157" s="33">
        <v>16.959540000000001</v>
      </c>
      <c r="D157" s="33">
        <v>101.21241999999999</v>
      </c>
      <c r="E157" s="34">
        <v>735596.53454200004</v>
      </c>
      <c r="F157" s="34">
        <v>1876406.4593199999</v>
      </c>
      <c r="G157" s="29" t="s">
        <v>49</v>
      </c>
      <c r="H157" s="29" t="s">
        <v>615</v>
      </c>
      <c r="I157" s="29" t="s">
        <v>312</v>
      </c>
      <c r="J157" s="29" t="s">
        <v>209</v>
      </c>
      <c r="K157" s="29" t="s">
        <v>53</v>
      </c>
      <c r="L157" s="29" t="s">
        <v>76</v>
      </c>
    </row>
    <row r="158" spans="1:12" s="28" customFormat="1">
      <c r="A158" s="31">
        <v>45407</v>
      </c>
      <c r="B158" s="32">
        <v>13.05</v>
      </c>
      <c r="C158" s="33">
        <v>18.025179999999999</v>
      </c>
      <c r="D158" s="33">
        <v>99.776449999999997</v>
      </c>
      <c r="E158" s="34">
        <v>582187.40557599999</v>
      </c>
      <c r="F158" s="34">
        <v>1993143.69056</v>
      </c>
      <c r="G158" s="29" t="s">
        <v>49</v>
      </c>
      <c r="H158" s="29" t="s">
        <v>616</v>
      </c>
      <c r="I158" s="29" t="s">
        <v>114</v>
      </c>
      <c r="J158" s="29" t="s">
        <v>115</v>
      </c>
      <c r="K158" s="29" t="s">
        <v>53</v>
      </c>
      <c r="L158" s="29" t="s">
        <v>76</v>
      </c>
    </row>
    <row r="159" spans="1:12" s="28" customFormat="1">
      <c r="A159" s="31">
        <v>45407</v>
      </c>
      <c r="B159" s="32">
        <v>13.05</v>
      </c>
      <c r="C159" s="33">
        <v>18.044699999999999</v>
      </c>
      <c r="D159" s="33">
        <v>99.828479999999999</v>
      </c>
      <c r="E159" s="34">
        <v>587685.42586399999</v>
      </c>
      <c r="F159" s="34">
        <v>1995327.37011</v>
      </c>
      <c r="G159" s="29" t="s">
        <v>49</v>
      </c>
      <c r="H159" s="29" t="s">
        <v>616</v>
      </c>
      <c r="I159" s="29" t="s">
        <v>114</v>
      </c>
      <c r="J159" s="29" t="s">
        <v>115</v>
      </c>
      <c r="K159" s="29" t="s">
        <v>53</v>
      </c>
      <c r="L159" s="29" t="s">
        <v>76</v>
      </c>
    </row>
    <row r="160" spans="1:12" s="28" customFormat="1">
      <c r="A160" s="31">
        <v>45407</v>
      </c>
      <c r="B160" s="32">
        <v>13.05</v>
      </c>
      <c r="C160" s="33">
        <v>18.063960000000002</v>
      </c>
      <c r="D160" s="33">
        <v>99.854900000000001</v>
      </c>
      <c r="E160" s="34">
        <v>590472.00101699994</v>
      </c>
      <c r="F160" s="34">
        <v>1997471.1525300001</v>
      </c>
      <c r="G160" s="29" t="s">
        <v>49</v>
      </c>
      <c r="H160" s="29" t="s">
        <v>617</v>
      </c>
      <c r="I160" s="29" t="s">
        <v>114</v>
      </c>
      <c r="J160" s="29" t="s">
        <v>115</v>
      </c>
      <c r="K160" s="29" t="s">
        <v>53</v>
      </c>
      <c r="L160" s="29" t="s">
        <v>76</v>
      </c>
    </row>
    <row r="161" spans="1:12" s="28" customFormat="1">
      <c r="A161" s="31">
        <v>45407</v>
      </c>
      <c r="B161" s="32">
        <v>13.05</v>
      </c>
      <c r="C161" s="33">
        <v>18.082540000000002</v>
      </c>
      <c r="D161" s="33">
        <v>99.758759999999995</v>
      </c>
      <c r="E161" s="34">
        <v>580288.776419</v>
      </c>
      <c r="F161" s="34">
        <v>1999482.50275</v>
      </c>
      <c r="G161" s="29" t="s">
        <v>49</v>
      </c>
      <c r="H161" s="29" t="s">
        <v>113</v>
      </c>
      <c r="I161" s="29" t="s">
        <v>114</v>
      </c>
      <c r="J161" s="29" t="s">
        <v>115</v>
      </c>
      <c r="K161" s="29" t="s">
        <v>53</v>
      </c>
      <c r="L161" s="29" t="s">
        <v>57</v>
      </c>
    </row>
    <row r="162" spans="1:12" s="28" customFormat="1">
      <c r="A162" s="31">
        <v>45407</v>
      </c>
      <c r="B162" s="32">
        <v>13.05</v>
      </c>
      <c r="C162" s="33">
        <v>18.082940000000001</v>
      </c>
      <c r="D162" s="33">
        <v>99.755759999999995</v>
      </c>
      <c r="E162" s="34">
        <v>579971.13289200002</v>
      </c>
      <c r="F162" s="34">
        <v>1999525.4583099999</v>
      </c>
      <c r="G162" s="29" t="s">
        <v>49</v>
      </c>
      <c r="H162" s="29" t="s">
        <v>113</v>
      </c>
      <c r="I162" s="29" t="s">
        <v>114</v>
      </c>
      <c r="J162" s="29" t="s">
        <v>115</v>
      </c>
      <c r="K162" s="29" t="s">
        <v>53</v>
      </c>
      <c r="L162" s="29" t="s">
        <v>57</v>
      </c>
    </row>
    <row r="163" spans="1:12" s="28" customFormat="1">
      <c r="A163" s="31">
        <v>45407</v>
      </c>
      <c r="B163" s="32">
        <v>13.05</v>
      </c>
      <c r="C163" s="33">
        <v>18.22316</v>
      </c>
      <c r="D163" s="33">
        <v>99.950159999999997</v>
      </c>
      <c r="E163" s="34">
        <v>600462.87454800005</v>
      </c>
      <c r="F163" s="34">
        <v>2015135.89747</v>
      </c>
      <c r="G163" s="29" t="s">
        <v>49</v>
      </c>
      <c r="H163" s="29" t="s">
        <v>353</v>
      </c>
      <c r="I163" s="29" t="s">
        <v>114</v>
      </c>
      <c r="J163" s="29" t="s">
        <v>115</v>
      </c>
      <c r="K163" s="29" t="s">
        <v>53</v>
      </c>
      <c r="L163" s="29" t="s">
        <v>57</v>
      </c>
    </row>
    <row r="164" spans="1:12" s="28" customFormat="1">
      <c r="A164" s="31">
        <v>45407</v>
      </c>
      <c r="B164" s="32">
        <v>13.05</v>
      </c>
      <c r="C164" s="33">
        <v>18.249600000000001</v>
      </c>
      <c r="D164" s="33">
        <v>100.40542000000001</v>
      </c>
      <c r="E164" s="34">
        <v>648582.78017000004</v>
      </c>
      <c r="F164" s="34">
        <v>2018371.4238700001</v>
      </c>
      <c r="G164" s="29" t="s">
        <v>49</v>
      </c>
      <c r="H164" s="29" t="s">
        <v>342</v>
      </c>
      <c r="I164" s="29" t="s">
        <v>343</v>
      </c>
      <c r="J164" s="29" t="s">
        <v>115</v>
      </c>
      <c r="K164" s="29" t="s">
        <v>53</v>
      </c>
      <c r="L164" s="29" t="s">
        <v>76</v>
      </c>
    </row>
    <row r="165" spans="1:12" s="28" customFormat="1">
      <c r="A165" s="31">
        <v>45407</v>
      </c>
      <c r="B165" s="32">
        <v>13.05</v>
      </c>
      <c r="C165" s="33">
        <v>18.252230000000001</v>
      </c>
      <c r="D165" s="33">
        <v>100.41924</v>
      </c>
      <c r="E165" s="34">
        <v>650041.83042000001</v>
      </c>
      <c r="F165" s="34">
        <v>2018673.75924</v>
      </c>
      <c r="G165" s="29" t="s">
        <v>49</v>
      </c>
      <c r="H165" s="29" t="s">
        <v>342</v>
      </c>
      <c r="I165" s="29" t="s">
        <v>343</v>
      </c>
      <c r="J165" s="29" t="s">
        <v>115</v>
      </c>
      <c r="K165" s="29" t="s">
        <v>53</v>
      </c>
      <c r="L165" s="29" t="s">
        <v>76</v>
      </c>
    </row>
    <row r="166" spans="1:12" s="28" customFormat="1">
      <c r="A166" s="31">
        <v>45407</v>
      </c>
      <c r="B166" s="32">
        <v>13.05</v>
      </c>
      <c r="C166" s="33">
        <v>18.29345</v>
      </c>
      <c r="D166" s="33">
        <v>100.34901000000001</v>
      </c>
      <c r="E166" s="34">
        <v>642582.30549299996</v>
      </c>
      <c r="F166" s="34">
        <v>2023179.1354199999</v>
      </c>
      <c r="G166" s="29" t="s">
        <v>49</v>
      </c>
      <c r="H166" s="29" t="s">
        <v>345</v>
      </c>
      <c r="I166" s="29" t="s">
        <v>343</v>
      </c>
      <c r="J166" s="29" t="s">
        <v>115</v>
      </c>
      <c r="K166" s="29" t="s">
        <v>53</v>
      </c>
      <c r="L166" s="29" t="s">
        <v>76</v>
      </c>
    </row>
    <row r="167" spans="1:12" s="28" customFormat="1">
      <c r="A167" s="31">
        <v>45407</v>
      </c>
      <c r="B167" s="32">
        <v>13.05</v>
      </c>
      <c r="C167" s="33">
        <v>16.046720000000001</v>
      </c>
      <c r="D167" s="33">
        <v>103.2855</v>
      </c>
      <c r="E167" s="34">
        <v>958770.61053499999</v>
      </c>
      <c r="F167" s="34">
        <v>1778852.2797399999</v>
      </c>
      <c r="G167" s="29" t="s">
        <v>49</v>
      </c>
      <c r="H167" s="29" t="s">
        <v>618</v>
      </c>
      <c r="I167" s="29" t="s">
        <v>619</v>
      </c>
      <c r="J167" s="29" t="s">
        <v>620</v>
      </c>
      <c r="K167" s="29" t="s">
        <v>149</v>
      </c>
      <c r="L167" s="29" t="s">
        <v>57</v>
      </c>
    </row>
    <row r="168" spans="1:12" s="28" customFormat="1">
      <c r="A168" s="31">
        <v>45407</v>
      </c>
      <c r="B168" s="32">
        <v>13.05</v>
      </c>
      <c r="C168" s="33">
        <v>16.051359999999999</v>
      </c>
      <c r="D168" s="33">
        <v>103.28962</v>
      </c>
      <c r="E168" s="34">
        <v>959201.69840999995</v>
      </c>
      <c r="F168" s="34">
        <v>1779375.9171</v>
      </c>
      <c r="G168" s="29" t="s">
        <v>49</v>
      </c>
      <c r="H168" s="29" t="s">
        <v>618</v>
      </c>
      <c r="I168" s="29" t="s">
        <v>619</v>
      </c>
      <c r="J168" s="29" t="s">
        <v>620</v>
      </c>
      <c r="K168" s="29" t="s">
        <v>149</v>
      </c>
      <c r="L168" s="29" t="s">
        <v>76</v>
      </c>
    </row>
    <row r="169" spans="1:12" s="28" customFormat="1">
      <c r="A169" s="31">
        <v>45407</v>
      </c>
      <c r="B169" s="32">
        <v>13.05</v>
      </c>
      <c r="C169" s="33">
        <v>16.17765</v>
      </c>
      <c r="D169" s="33">
        <v>103.25808000000001</v>
      </c>
      <c r="E169" s="34">
        <v>955530.65122300002</v>
      </c>
      <c r="F169" s="34">
        <v>1793308.59308</v>
      </c>
      <c r="G169" s="29" t="s">
        <v>49</v>
      </c>
      <c r="H169" s="29" t="s">
        <v>621</v>
      </c>
      <c r="I169" s="29" t="s">
        <v>619</v>
      </c>
      <c r="J169" s="29" t="s">
        <v>620</v>
      </c>
      <c r="K169" s="29" t="s">
        <v>149</v>
      </c>
      <c r="L169" s="29" t="s">
        <v>76</v>
      </c>
    </row>
    <row r="170" spans="1:12" s="28" customFormat="1">
      <c r="A170" s="31">
        <v>45407</v>
      </c>
      <c r="B170" s="32">
        <v>13.05</v>
      </c>
      <c r="C170" s="33">
        <v>16.310929999999999</v>
      </c>
      <c r="D170" s="33">
        <v>103.1956</v>
      </c>
      <c r="E170" s="34">
        <v>948533.03716800001</v>
      </c>
      <c r="F170" s="34">
        <v>1807947.3895700001</v>
      </c>
      <c r="G170" s="29" t="s">
        <v>49</v>
      </c>
      <c r="H170" s="29" t="s">
        <v>622</v>
      </c>
      <c r="I170" s="29" t="s">
        <v>623</v>
      </c>
      <c r="J170" s="29" t="s">
        <v>620</v>
      </c>
      <c r="K170" s="29" t="s">
        <v>149</v>
      </c>
      <c r="L170" s="29" t="s">
        <v>57</v>
      </c>
    </row>
    <row r="171" spans="1:12" s="28" customFormat="1">
      <c r="A171" s="31">
        <v>45407</v>
      </c>
      <c r="B171" s="32">
        <v>13.05</v>
      </c>
      <c r="C171" s="33">
        <v>16.408860000000001</v>
      </c>
      <c r="D171" s="33">
        <v>103.08984</v>
      </c>
      <c r="E171" s="34">
        <v>936991.53870799998</v>
      </c>
      <c r="F171" s="34">
        <v>1818573.30067</v>
      </c>
      <c r="G171" s="29" t="s">
        <v>49</v>
      </c>
      <c r="H171" s="29" t="s">
        <v>624</v>
      </c>
      <c r="I171" s="29" t="s">
        <v>624</v>
      </c>
      <c r="J171" s="29" t="s">
        <v>620</v>
      </c>
      <c r="K171" s="29" t="s">
        <v>149</v>
      </c>
      <c r="L171" s="29" t="s">
        <v>76</v>
      </c>
    </row>
    <row r="172" spans="1:12" s="28" customFormat="1">
      <c r="A172" s="31">
        <v>45407</v>
      </c>
      <c r="B172" s="32">
        <v>13.05</v>
      </c>
      <c r="C172" s="33">
        <v>18.82741</v>
      </c>
      <c r="D172" s="33">
        <v>97.839650000000006</v>
      </c>
      <c r="E172" s="34">
        <v>377741.26620399999</v>
      </c>
      <c r="F172" s="34">
        <v>2082130.4867700001</v>
      </c>
      <c r="G172" s="29" t="s">
        <v>49</v>
      </c>
      <c r="H172" s="29" t="s">
        <v>625</v>
      </c>
      <c r="I172" s="29" t="s">
        <v>626</v>
      </c>
      <c r="J172" s="29" t="s">
        <v>72</v>
      </c>
      <c r="K172" s="29" t="s">
        <v>53</v>
      </c>
      <c r="L172" s="29" t="s">
        <v>76</v>
      </c>
    </row>
    <row r="173" spans="1:12" s="28" customFormat="1">
      <c r="A173" s="31">
        <v>45407</v>
      </c>
      <c r="B173" s="32">
        <v>13.05</v>
      </c>
      <c r="C173" s="33">
        <v>15.741440000000001</v>
      </c>
      <c r="D173" s="33">
        <v>104.20829999999999</v>
      </c>
      <c r="E173" s="34">
        <v>1058615.90173</v>
      </c>
      <c r="F173" s="34">
        <v>1747237.1389299999</v>
      </c>
      <c r="G173" s="29" t="s">
        <v>49</v>
      </c>
      <c r="H173" s="29" t="s">
        <v>627</v>
      </c>
      <c r="I173" s="29" t="s">
        <v>628</v>
      </c>
      <c r="J173" s="29" t="s">
        <v>157</v>
      </c>
      <c r="K173" s="29" t="s">
        <v>149</v>
      </c>
      <c r="L173" s="29" t="s">
        <v>57</v>
      </c>
    </row>
    <row r="174" spans="1:12" s="28" customFormat="1">
      <c r="A174" s="31">
        <v>45407</v>
      </c>
      <c r="B174" s="32">
        <v>13.05</v>
      </c>
      <c r="C174" s="33">
        <v>15.75108</v>
      </c>
      <c r="D174" s="33">
        <v>104.29064</v>
      </c>
      <c r="E174" s="34">
        <v>1067441.80033</v>
      </c>
      <c r="F174" s="34">
        <v>1748528.0265299999</v>
      </c>
      <c r="G174" s="29" t="s">
        <v>49</v>
      </c>
      <c r="H174" s="29" t="s">
        <v>629</v>
      </c>
      <c r="I174" s="29" t="s">
        <v>630</v>
      </c>
      <c r="J174" s="29" t="s">
        <v>157</v>
      </c>
      <c r="K174" s="29" t="s">
        <v>149</v>
      </c>
      <c r="L174" s="29" t="s">
        <v>57</v>
      </c>
    </row>
    <row r="175" spans="1:12" s="28" customFormat="1">
      <c r="A175" s="31">
        <v>45407</v>
      </c>
      <c r="B175" s="32">
        <v>13.05</v>
      </c>
      <c r="C175" s="33">
        <v>15.89127</v>
      </c>
      <c r="D175" s="33">
        <v>103.85247</v>
      </c>
      <c r="E175" s="34">
        <v>1019985.35661</v>
      </c>
      <c r="F175" s="34">
        <v>1762947.90454</v>
      </c>
      <c r="G175" s="29" t="s">
        <v>49</v>
      </c>
      <c r="H175" s="29" t="s">
        <v>631</v>
      </c>
      <c r="I175" s="29" t="s">
        <v>631</v>
      </c>
      <c r="J175" s="29" t="s">
        <v>632</v>
      </c>
      <c r="K175" s="29" t="s">
        <v>149</v>
      </c>
      <c r="L175" s="29" t="s">
        <v>57</v>
      </c>
    </row>
    <row r="176" spans="1:12" s="28" customFormat="1">
      <c r="A176" s="31">
        <v>45407</v>
      </c>
      <c r="B176" s="32">
        <v>13.05</v>
      </c>
      <c r="C176" s="33">
        <v>15.89203</v>
      </c>
      <c r="D176" s="33">
        <v>103.85701</v>
      </c>
      <c r="E176" s="34">
        <v>1020470.89432</v>
      </c>
      <c r="F176" s="34">
        <v>1763043.56757</v>
      </c>
      <c r="G176" s="29" t="s">
        <v>49</v>
      </c>
      <c r="H176" s="29" t="s">
        <v>633</v>
      </c>
      <c r="I176" s="29" t="s">
        <v>631</v>
      </c>
      <c r="J176" s="29" t="s">
        <v>632</v>
      </c>
      <c r="K176" s="29" t="s">
        <v>149</v>
      </c>
      <c r="L176" s="29" t="s">
        <v>57</v>
      </c>
    </row>
    <row r="177" spans="1:12" s="28" customFormat="1">
      <c r="A177" s="31">
        <v>45407</v>
      </c>
      <c r="B177" s="32">
        <v>13.05</v>
      </c>
      <c r="C177" s="33">
        <v>15.89648</v>
      </c>
      <c r="D177" s="33">
        <v>103.86087999999999</v>
      </c>
      <c r="E177" s="34">
        <v>1020874.95111</v>
      </c>
      <c r="F177" s="34">
        <v>1763546.98966</v>
      </c>
      <c r="G177" s="29" t="s">
        <v>49</v>
      </c>
      <c r="H177" s="29" t="s">
        <v>633</v>
      </c>
      <c r="I177" s="29" t="s">
        <v>631</v>
      </c>
      <c r="J177" s="29" t="s">
        <v>632</v>
      </c>
      <c r="K177" s="29" t="s">
        <v>149</v>
      </c>
      <c r="L177" s="29" t="s">
        <v>57</v>
      </c>
    </row>
    <row r="178" spans="1:12" s="28" customFormat="1">
      <c r="A178" s="31">
        <v>45407</v>
      </c>
      <c r="B178" s="32">
        <v>13.05</v>
      </c>
      <c r="C178" s="33">
        <v>15.89907</v>
      </c>
      <c r="D178" s="33">
        <v>103.86264</v>
      </c>
      <c r="E178" s="34">
        <v>1021057.23751</v>
      </c>
      <c r="F178" s="34">
        <v>1763838.76609</v>
      </c>
      <c r="G178" s="29" t="s">
        <v>49</v>
      </c>
      <c r="H178" s="29" t="s">
        <v>633</v>
      </c>
      <c r="I178" s="29" t="s">
        <v>631</v>
      </c>
      <c r="J178" s="29" t="s">
        <v>632</v>
      </c>
      <c r="K178" s="29" t="s">
        <v>149</v>
      </c>
      <c r="L178" s="29" t="s">
        <v>57</v>
      </c>
    </row>
    <row r="179" spans="1:12" s="28" customFormat="1">
      <c r="A179" s="31">
        <v>45407</v>
      </c>
      <c r="B179" s="32">
        <v>13.05</v>
      </c>
      <c r="C179" s="33">
        <v>15.90185</v>
      </c>
      <c r="D179" s="33">
        <v>103.9157</v>
      </c>
      <c r="E179" s="34">
        <v>1026747.51588</v>
      </c>
      <c r="F179" s="34">
        <v>1764280.7586999999</v>
      </c>
      <c r="G179" s="29" t="s">
        <v>49</v>
      </c>
      <c r="H179" s="29" t="s">
        <v>634</v>
      </c>
      <c r="I179" s="29" t="s">
        <v>635</v>
      </c>
      <c r="J179" s="29" t="s">
        <v>632</v>
      </c>
      <c r="K179" s="29" t="s">
        <v>149</v>
      </c>
      <c r="L179" s="29" t="s">
        <v>76</v>
      </c>
    </row>
    <row r="180" spans="1:12" s="28" customFormat="1">
      <c r="A180" s="31">
        <v>45407</v>
      </c>
      <c r="B180" s="32">
        <v>13.05</v>
      </c>
      <c r="C180" s="33">
        <v>16.17746</v>
      </c>
      <c r="D180" s="33">
        <v>103.64086</v>
      </c>
      <c r="E180" s="34">
        <v>996554.16703200003</v>
      </c>
      <c r="F180" s="34">
        <v>1794176.9492200001</v>
      </c>
      <c r="G180" s="29" t="s">
        <v>49</v>
      </c>
      <c r="H180" s="29" t="s">
        <v>636</v>
      </c>
      <c r="I180" s="29" t="s">
        <v>637</v>
      </c>
      <c r="J180" s="29" t="s">
        <v>632</v>
      </c>
      <c r="K180" s="29" t="s">
        <v>149</v>
      </c>
      <c r="L180" s="29" t="s">
        <v>57</v>
      </c>
    </row>
    <row r="181" spans="1:12" s="28" customFormat="1">
      <c r="A181" s="31">
        <v>45407</v>
      </c>
      <c r="B181" s="32">
        <v>13.05</v>
      </c>
      <c r="C181" s="33">
        <v>12.677300000000001</v>
      </c>
      <c r="D181" s="33">
        <v>101.06032999999999</v>
      </c>
      <c r="E181" s="34">
        <v>723754.01049999997</v>
      </c>
      <c r="F181" s="34">
        <v>1402333.1604599999</v>
      </c>
      <c r="G181" s="29" t="s">
        <v>49</v>
      </c>
      <c r="H181" s="29" t="s">
        <v>638</v>
      </c>
      <c r="I181" s="29" t="s">
        <v>639</v>
      </c>
      <c r="J181" s="29" t="s">
        <v>640</v>
      </c>
      <c r="K181" s="29" t="s">
        <v>103</v>
      </c>
      <c r="L181" s="29" t="s">
        <v>76</v>
      </c>
    </row>
    <row r="182" spans="1:12" s="28" customFormat="1">
      <c r="A182" s="31">
        <v>45407</v>
      </c>
      <c r="B182" s="32">
        <v>13.05</v>
      </c>
      <c r="C182" s="33">
        <v>12.810840000000001</v>
      </c>
      <c r="D182" s="33">
        <v>101.28270999999999</v>
      </c>
      <c r="E182" s="34">
        <v>747785.82588699996</v>
      </c>
      <c r="F182" s="34">
        <v>1417312.2805900001</v>
      </c>
      <c r="G182" s="29" t="s">
        <v>49</v>
      </c>
      <c r="H182" s="29" t="s">
        <v>641</v>
      </c>
      <c r="I182" s="29" t="s">
        <v>506</v>
      </c>
      <c r="J182" s="29" t="s">
        <v>640</v>
      </c>
      <c r="K182" s="29" t="s">
        <v>103</v>
      </c>
      <c r="L182" s="29" t="s">
        <v>76</v>
      </c>
    </row>
    <row r="183" spans="1:12" s="28" customFormat="1">
      <c r="A183" s="31">
        <v>45407</v>
      </c>
      <c r="B183" s="32">
        <v>13.05</v>
      </c>
      <c r="C183" s="33">
        <v>12.93609</v>
      </c>
      <c r="D183" s="33">
        <v>101.11976</v>
      </c>
      <c r="E183" s="34">
        <v>729975.866729</v>
      </c>
      <c r="F183" s="34">
        <v>1431020.85213</v>
      </c>
      <c r="G183" s="29" t="s">
        <v>49</v>
      </c>
      <c r="H183" s="29" t="s">
        <v>642</v>
      </c>
      <c r="I183" s="29" t="s">
        <v>643</v>
      </c>
      <c r="J183" s="29" t="s">
        <v>640</v>
      </c>
      <c r="K183" s="29" t="s">
        <v>103</v>
      </c>
      <c r="L183" s="29" t="s">
        <v>76</v>
      </c>
    </row>
    <row r="184" spans="1:12" s="28" customFormat="1">
      <c r="A184" s="31">
        <v>45407</v>
      </c>
      <c r="B184" s="32">
        <v>13.05</v>
      </c>
      <c r="C184" s="33">
        <v>13.44669</v>
      </c>
      <c r="D184" s="33">
        <v>99.450180000000003</v>
      </c>
      <c r="E184" s="34">
        <v>548729.79873100005</v>
      </c>
      <c r="F184" s="34">
        <v>1486578.8617100001</v>
      </c>
      <c r="G184" s="29" t="s">
        <v>49</v>
      </c>
      <c r="H184" s="29" t="s">
        <v>644</v>
      </c>
      <c r="I184" s="29" t="s">
        <v>645</v>
      </c>
      <c r="J184" s="29" t="s">
        <v>646</v>
      </c>
      <c r="K184" s="29" t="s">
        <v>103</v>
      </c>
      <c r="L184" s="29" t="s">
        <v>76</v>
      </c>
    </row>
    <row r="185" spans="1:12" s="28" customFormat="1">
      <c r="A185" s="31">
        <v>45407</v>
      </c>
      <c r="B185" s="32">
        <v>13.05</v>
      </c>
      <c r="C185" s="33">
        <v>13.5334</v>
      </c>
      <c r="D185" s="33">
        <v>99.690730000000002</v>
      </c>
      <c r="E185" s="34">
        <v>574742.13268699998</v>
      </c>
      <c r="F185" s="34">
        <v>1496229.0763900001</v>
      </c>
      <c r="G185" s="29" t="s">
        <v>49</v>
      </c>
      <c r="H185" s="29" t="s">
        <v>647</v>
      </c>
      <c r="I185" s="29" t="s">
        <v>648</v>
      </c>
      <c r="J185" s="29" t="s">
        <v>646</v>
      </c>
      <c r="K185" s="29" t="s">
        <v>103</v>
      </c>
      <c r="L185" s="29" t="s">
        <v>76</v>
      </c>
    </row>
    <row r="186" spans="1:12" s="28" customFormat="1">
      <c r="A186" s="31">
        <v>45407</v>
      </c>
      <c r="B186" s="32">
        <v>13.05</v>
      </c>
      <c r="C186" s="33">
        <v>13.664110000000001</v>
      </c>
      <c r="D186" s="33">
        <v>99.171220000000005</v>
      </c>
      <c r="E186" s="34">
        <v>518516.74537199998</v>
      </c>
      <c r="F186" s="34">
        <v>1510585.5856900001</v>
      </c>
      <c r="G186" s="29" t="s">
        <v>49</v>
      </c>
      <c r="H186" s="29" t="s">
        <v>649</v>
      </c>
      <c r="I186" s="29" t="s">
        <v>649</v>
      </c>
      <c r="J186" s="29" t="s">
        <v>646</v>
      </c>
      <c r="K186" s="29" t="s">
        <v>103</v>
      </c>
      <c r="L186" s="29" t="s">
        <v>76</v>
      </c>
    </row>
    <row r="187" spans="1:12" s="28" customFormat="1">
      <c r="A187" s="31">
        <v>45407</v>
      </c>
      <c r="B187" s="32">
        <v>13.05</v>
      </c>
      <c r="C187" s="33">
        <v>13.664709999999999</v>
      </c>
      <c r="D187" s="33">
        <v>99.174279999999996</v>
      </c>
      <c r="E187" s="34">
        <v>518847.62512799999</v>
      </c>
      <c r="F187" s="34">
        <v>1510652.1768799999</v>
      </c>
      <c r="G187" s="29" t="s">
        <v>49</v>
      </c>
      <c r="H187" s="29" t="s">
        <v>649</v>
      </c>
      <c r="I187" s="29" t="s">
        <v>649</v>
      </c>
      <c r="J187" s="29" t="s">
        <v>646</v>
      </c>
      <c r="K187" s="29" t="s">
        <v>103</v>
      </c>
      <c r="L187" s="29" t="s">
        <v>76</v>
      </c>
    </row>
    <row r="188" spans="1:12" s="28" customFormat="1">
      <c r="A188" s="31">
        <v>45407</v>
      </c>
      <c r="B188" s="32">
        <v>13.05</v>
      </c>
      <c r="C188" s="33">
        <v>14.975759999999999</v>
      </c>
      <c r="D188" s="33">
        <v>100.9884</v>
      </c>
      <c r="E188" s="34">
        <v>713829.35624200001</v>
      </c>
      <c r="F188" s="34">
        <v>1656604.02559</v>
      </c>
      <c r="G188" s="29" t="s">
        <v>49</v>
      </c>
      <c r="H188" s="29" t="s">
        <v>650</v>
      </c>
      <c r="I188" s="29" t="s">
        <v>651</v>
      </c>
      <c r="J188" s="29" t="s">
        <v>652</v>
      </c>
      <c r="K188" s="29" t="s">
        <v>103</v>
      </c>
      <c r="L188" s="29" t="s">
        <v>76</v>
      </c>
    </row>
    <row r="189" spans="1:12" s="28" customFormat="1">
      <c r="A189" s="31">
        <v>45407</v>
      </c>
      <c r="B189" s="32">
        <v>13.05</v>
      </c>
      <c r="C189" s="33">
        <v>15.177759999999999</v>
      </c>
      <c r="D189" s="33">
        <v>100.78376</v>
      </c>
      <c r="E189" s="34">
        <v>691635.07611899998</v>
      </c>
      <c r="F189" s="34">
        <v>1678768.3780700001</v>
      </c>
      <c r="G189" s="29" t="s">
        <v>49</v>
      </c>
      <c r="H189" s="29" t="s">
        <v>653</v>
      </c>
      <c r="I189" s="29" t="s">
        <v>654</v>
      </c>
      <c r="J189" s="29" t="s">
        <v>652</v>
      </c>
      <c r="K189" s="29" t="s">
        <v>103</v>
      </c>
      <c r="L189" s="29" t="s">
        <v>76</v>
      </c>
    </row>
    <row r="190" spans="1:12" s="28" customFormat="1">
      <c r="A190" s="31">
        <v>45407</v>
      </c>
      <c r="B190" s="32">
        <v>13.05</v>
      </c>
      <c r="C190" s="33">
        <v>15.346270000000001</v>
      </c>
      <c r="D190" s="33">
        <v>101.27976</v>
      </c>
      <c r="E190" s="34">
        <v>744748.27677899995</v>
      </c>
      <c r="F190" s="34">
        <v>1697914.7093700001</v>
      </c>
      <c r="G190" s="29" t="s">
        <v>49</v>
      </c>
      <c r="H190" s="29" t="s">
        <v>655</v>
      </c>
      <c r="I190" s="29" t="s">
        <v>656</v>
      </c>
      <c r="J190" s="29" t="s">
        <v>652</v>
      </c>
      <c r="K190" s="29" t="s">
        <v>103</v>
      </c>
      <c r="L190" s="29" t="s">
        <v>76</v>
      </c>
    </row>
    <row r="191" spans="1:12" s="28" customFormat="1">
      <c r="A191" s="31">
        <v>45407</v>
      </c>
      <c r="B191" s="32">
        <v>13.05</v>
      </c>
      <c r="C191" s="33">
        <v>15.34639</v>
      </c>
      <c r="D191" s="33">
        <v>101.28048</v>
      </c>
      <c r="E191" s="34">
        <v>744825.46920599998</v>
      </c>
      <c r="F191" s="34">
        <v>1697928.80632</v>
      </c>
      <c r="G191" s="29" t="s">
        <v>49</v>
      </c>
      <c r="H191" s="29" t="s">
        <v>655</v>
      </c>
      <c r="I191" s="29" t="s">
        <v>656</v>
      </c>
      <c r="J191" s="29" t="s">
        <v>652</v>
      </c>
      <c r="K191" s="29" t="s">
        <v>103</v>
      </c>
      <c r="L191" s="29" t="s">
        <v>76</v>
      </c>
    </row>
    <row r="192" spans="1:12" s="28" customFormat="1">
      <c r="A192" s="31">
        <v>45407</v>
      </c>
      <c r="B192" s="32">
        <v>13.05</v>
      </c>
      <c r="C192" s="33">
        <v>18.15953</v>
      </c>
      <c r="D192" s="33">
        <v>99.614769999999993</v>
      </c>
      <c r="E192" s="34">
        <v>565023.40335399995</v>
      </c>
      <c r="F192" s="34">
        <v>2007944.1919</v>
      </c>
      <c r="G192" s="29" t="s">
        <v>49</v>
      </c>
      <c r="H192" s="29" t="s">
        <v>363</v>
      </c>
      <c r="I192" s="29" t="s">
        <v>364</v>
      </c>
      <c r="J192" s="29" t="s">
        <v>253</v>
      </c>
      <c r="K192" s="29" t="s">
        <v>53</v>
      </c>
      <c r="L192" s="29" t="s">
        <v>76</v>
      </c>
    </row>
    <row r="193" spans="1:12" s="28" customFormat="1">
      <c r="A193" s="31">
        <v>45407</v>
      </c>
      <c r="B193" s="32">
        <v>13.05</v>
      </c>
      <c r="C193" s="33">
        <v>18.552199999999999</v>
      </c>
      <c r="D193" s="33">
        <v>99.088089999999994</v>
      </c>
      <c r="E193" s="34">
        <v>509295.984834</v>
      </c>
      <c r="F193" s="34">
        <v>2051282.83338</v>
      </c>
      <c r="G193" s="29" t="s">
        <v>49</v>
      </c>
      <c r="H193" s="29" t="s">
        <v>657</v>
      </c>
      <c r="I193" s="29" t="s">
        <v>658</v>
      </c>
      <c r="J193" s="29" t="s">
        <v>348</v>
      </c>
      <c r="K193" s="29" t="s">
        <v>53</v>
      </c>
      <c r="L193" s="29" t="s">
        <v>57</v>
      </c>
    </row>
    <row r="194" spans="1:12" s="28" customFormat="1">
      <c r="A194" s="31">
        <v>45407</v>
      </c>
      <c r="B194" s="32">
        <v>13.05</v>
      </c>
      <c r="C194" s="33">
        <v>18.553750000000001</v>
      </c>
      <c r="D194" s="33">
        <v>99.070959999999999</v>
      </c>
      <c r="E194" s="34">
        <v>507488.21724799997</v>
      </c>
      <c r="F194" s="34">
        <v>2051453.53107</v>
      </c>
      <c r="G194" s="29" t="s">
        <v>49</v>
      </c>
      <c r="H194" s="29" t="s">
        <v>657</v>
      </c>
      <c r="I194" s="29" t="s">
        <v>658</v>
      </c>
      <c r="J194" s="29" t="s">
        <v>348</v>
      </c>
      <c r="K194" s="29" t="s">
        <v>53</v>
      </c>
      <c r="L194" s="29" t="s">
        <v>57</v>
      </c>
    </row>
    <row r="195" spans="1:12" s="28" customFormat="1">
      <c r="A195" s="31">
        <v>45407</v>
      </c>
      <c r="B195" s="32">
        <v>13.05</v>
      </c>
      <c r="C195" s="33">
        <v>17.348680000000002</v>
      </c>
      <c r="D195" s="33">
        <v>101.03839000000001</v>
      </c>
      <c r="E195" s="34">
        <v>716605.43735699996</v>
      </c>
      <c r="F195" s="34">
        <v>1919277.6909099999</v>
      </c>
      <c r="G195" s="29" t="s">
        <v>49</v>
      </c>
      <c r="H195" s="29" t="s">
        <v>389</v>
      </c>
      <c r="I195" s="29" t="s">
        <v>390</v>
      </c>
      <c r="J195" s="29" t="s">
        <v>148</v>
      </c>
      <c r="K195" s="29" t="s">
        <v>149</v>
      </c>
      <c r="L195" s="29" t="s">
        <v>76</v>
      </c>
    </row>
    <row r="196" spans="1:12" s="28" customFormat="1">
      <c r="A196" s="31">
        <v>45407</v>
      </c>
      <c r="B196" s="32">
        <v>13.05</v>
      </c>
      <c r="C196" s="33">
        <v>17.34402</v>
      </c>
      <c r="D196" s="33">
        <v>101.80135</v>
      </c>
      <c r="E196" s="34">
        <v>797733.59838700003</v>
      </c>
      <c r="F196" s="34">
        <v>1919783.9129600001</v>
      </c>
      <c r="G196" s="29" t="s">
        <v>49</v>
      </c>
      <c r="H196" s="29" t="s">
        <v>659</v>
      </c>
      <c r="I196" s="29" t="s">
        <v>379</v>
      </c>
      <c r="J196" s="29" t="s">
        <v>148</v>
      </c>
      <c r="K196" s="29" t="s">
        <v>149</v>
      </c>
      <c r="L196" s="29" t="s">
        <v>76</v>
      </c>
    </row>
    <row r="197" spans="1:12" s="28" customFormat="1">
      <c r="A197" s="31">
        <v>45407</v>
      </c>
      <c r="B197" s="32">
        <v>13.05</v>
      </c>
      <c r="C197" s="33">
        <v>17.616209999999999</v>
      </c>
      <c r="D197" s="33">
        <v>101.83001</v>
      </c>
      <c r="E197" s="34">
        <v>800334.10669199994</v>
      </c>
      <c r="F197" s="34">
        <v>1949971.3841599999</v>
      </c>
      <c r="G197" s="29" t="s">
        <v>49</v>
      </c>
      <c r="H197" s="29" t="s">
        <v>660</v>
      </c>
      <c r="I197" s="29" t="s">
        <v>661</v>
      </c>
      <c r="J197" s="29" t="s">
        <v>148</v>
      </c>
      <c r="K197" s="29" t="s">
        <v>149</v>
      </c>
      <c r="L197" s="29" t="s">
        <v>76</v>
      </c>
    </row>
    <row r="198" spans="1:12" s="28" customFormat="1">
      <c r="A198" s="31">
        <v>45407</v>
      </c>
      <c r="B198" s="32">
        <v>13.05</v>
      </c>
      <c r="C198" s="33">
        <v>17.197410000000001</v>
      </c>
      <c r="D198" s="33">
        <v>104.3429</v>
      </c>
      <c r="E198" s="34">
        <v>1068801.8369700001</v>
      </c>
      <c r="F198" s="34">
        <v>1909251.2957299999</v>
      </c>
      <c r="G198" s="29" t="s">
        <v>49</v>
      </c>
      <c r="H198" s="29" t="s">
        <v>662</v>
      </c>
      <c r="I198" s="29" t="s">
        <v>663</v>
      </c>
      <c r="J198" s="29" t="s">
        <v>179</v>
      </c>
      <c r="K198" s="29" t="s">
        <v>149</v>
      </c>
      <c r="L198" s="29" t="s">
        <v>57</v>
      </c>
    </row>
    <row r="199" spans="1:12" s="28" customFormat="1">
      <c r="A199" s="31">
        <v>45407</v>
      </c>
      <c r="B199" s="32">
        <v>13.05</v>
      </c>
      <c r="C199" s="33">
        <v>17.199539999999999</v>
      </c>
      <c r="D199" s="33">
        <v>104.33387999999999</v>
      </c>
      <c r="E199" s="34">
        <v>1067832.7341100001</v>
      </c>
      <c r="F199" s="34">
        <v>1909461.18674</v>
      </c>
      <c r="G199" s="29" t="s">
        <v>49</v>
      </c>
      <c r="H199" s="29" t="s">
        <v>662</v>
      </c>
      <c r="I199" s="29" t="s">
        <v>663</v>
      </c>
      <c r="J199" s="29" t="s">
        <v>179</v>
      </c>
      <c r="K199" s="29" t="s">
        <v>149</v>
      </c>
      <c r="L199" s="29" t="s">
        <v>57</v>
      </c>
    </row>
    <row r="200" spans="1:12" s="28" customFormat="1">
      <c r="A200" s="31">
        <v>45407</v>
      </c>
      <c r="B200" s="32">
        <v>13.05</v>
      </c>
      <c r="C200" s="33">
        <v>17.20025</v>
      </c>
      <c r="D200" s="33">
        <v>104.33806</v>
      </c>
      <c r="E200" s="34">
        <v>1068276.6202400001</v>
      </c>
      <c r="F200" s="34">
        <v>1909552.3361500001</v>
      </c>
      <c r="G200" s="29" t="s">
        <v>49</v>
      </c>
      <c r="H200" s="29" t="s">
        <v>662</v>
      </c>
      <c r="I200" s="29" t="s">
        <v>663</v>
      </c>
      <c r="J200" s="29" t="s">
        <v>179</v>
      </c>
      <c r="K200" s="29" t="s">
        <v>149</v>
      </c>
      <c r="L200" s="29" t="s">
        <v>76</v>
      </c>
    </row>
    <row r="201" spans="1:12" s="28" customFormat="1">
      <c r="A201" s="31">
        <v>45407</v>
      </c>
      <c r="B201" s="32">
        <v>13.05</v>
      </c>
      <c r="C201" s="33">
        <v>17.3017</v>
      </c>
      <c r="D201" s="33">
        <v>104.29472</v>
      </c>
      <c r="E201" s="34">
        <v>1063342.21789</v>
      </c>
      <c r="F201" s="34">
        <v>1920688.1032199999</v>
      </c>
      <c r="G201" s="29" t="s">
        <v>49</v>
      </c>
      <c r="H201" s="29" t="s">
        <v>664</v>
      </c>
      <c r="I201" s="29" t="s">
        <v>665</v>
      </c>
      <c r="J201" s="29" t="s">
        <v>179</v>
      </c>
      <c r="K201" s="29" t="s">
        <v>149</v>
      </c>
      <c r="L201" s="29" t="s">
        <v>57</v>
      </c>
    </row>
    <row r="202" spans="1:12" s="28" customFormat="1">
      <c r="A202" s="31">
        <v>45407</v>
      </c>
      <c r="B202" s="32">
        <v>13.05</v>
      </c>
      <c r="C202" s="33">
        <v>17.347719999999999</v>
      </c>
      <c r="D202" s="33">
        <v>103.79604999999999</v>
      </c>
      <c r="E202" s="34">
        <v>1010049.4746599999</v>
      </c>
      <c r="F202" s="34">
        <v>1924398.0051800001</v>
      </c>
      <c r="G202" s="29" t="s">
        <v>49</v>
      </c>
      <c r="H202" s="29" t="s">
        <v>666</v>
      </c>
      <c r="I202" s="29" t="s">
        <v>667</v>
      </c>
      <c r="J202" s="29" t="s">
        <v>179</v>
      </c>
      <c r="K202" s="29" t="s">
        <v>149</v>
      </c>
      <c r="L202" s="29" t="s">
        <v>57</v>
      </c>
    </row>
    <row r="203" spans="1:12" s="28" customFormat="1">
      <c r="A203" s="31">
        <v>45407</v>
      </c>
      <c r="B203" s="32">
        <v>13.05</v>
      </c>
      <c r="C203" s="33">
        <v>17.461839999999999</v>
      </c>
      <c r="D203" s="33">
        <v>103.69503</v>
      </c>
      <c r="E203" s="34">
        <v>998975.05092900002</v>
      </c>
      <c r="F203" s="34">
        <v>1936791.7059599999</v>
      </c>
      <c r="G203" s="29" t="s">
        <v>49</v>
      </c>
      <c r="H203" s="29" t="s">
        <v>668</v>
      </c>
      <c r="I203" s="29" t="s">
        <v>425</v>
      </c>
      <c r="J203" s="29" t="s">
        <v>179</v>
      </c>
      <c r="K203" s="29" t="s">
        <v>149</v>
      </c>
      <c r="L203" s="29" t="s">
        <v>57</v>
      </c>
    </row>
    <row r="204" spans="1:12" s="28" customFormat="1">
      <c r="A204" s="31">
        <v>45407</v>
      </c>
      <c r="B204" s="32">
        <v>13.05</v>
      </c>
      <c r="C204" s="33">
        <v>17.46847</v>
      </c>
      <c r="D204" s="33">
        <v>103.86632</v>
      </c>
      <c r="E204" s="34">
        <v>1017196.0359200001</v>
      </c>
      <c r="F204" s="34">
        <v>1937985.13035</v>
      </c>
      <c r="G204" s="29" t="s">
        <v>49</v>
      </c>
      <c r="H204" s="29" t="s">
        <v>669</v>
      </c>
      <c r="I204" s="29" t="s">
        <v>425</v>
      </c>
      <c r="J204" s="29" t="s">
        <v>179</v>
      </c>
      <c r="K204" s="29" t="s">
        <v>149</v>
      </c>
      <c r="L204" s="29" t="s">
        <v>57</v>
      </c>
    </row>
    <row r="205" spans="1:12" s="28" customFormat="1">
      <c r="A205" s="31">
        <v>45407</v>
      </c>
      <c r="B205" s="32">
        <v>13.05</v>
      </c>
      <c r="C205" s="33">
        <v>17.47617</v>
      </c>
      <c r="D205" s="33">
        <v>103.80173000000001</v>
      </c>
      <c r="E205" s="34">
        <v>1010296.4436999999</v>
      </c>
      <c r="F205" s="34">
        <v>1938664.8403</v>
      </c>
      <c r="G205" s="29" t="s">
        <v>49</v>
      </c>
      <c r="H205" s="29" t="s">
        <v>668</v>
      </c>
      <c r="I205" s="29" t="s">
        <v>425</v>
      </c>
      <c r="J205" s="29" t="s">
        <v>179</v>
      </c>
      <c r="K205" s="29" t="s">
        <v>149</v>
      </c>
      <c r="L205" s="29" t="s">
        <v>57</v>
      </c>
    </row>
    <row r="206" spans="1:12" s="28" customFormat="1">
      <c r="A206" s="31">
        <v>45407</v>
      </c>
      <c r="B206" s="32">
        <v>13.05</v>
      </c>
      <c r="C206" s="33">
        <v>17.93629</v>
      </c>
      <c r="D206" s="33">
        <v>103.58168999999999</v>
      </c>
      <c r="E206" s="34">
        <v>985625.89613400004</v>
      </c>
      <c r="F206" s="34">
        <v>1989125.5805899999</v>
      </c>
      <c r="G206" s="29" t="s">
        <v>49</v>
      </c>
      <c r="H206" s="29" t="s">
        <v>670</v>
      </c>
      <c r="I206" s="29" t="s">
        <v>671</v>
      </c>
      <c r="J206" s="29" t="s">
        <v>179</v>
      </c>
      <c r="K206" s="29" t="s">
        <v>149</v>
      </c>
      <c r="L206" s="29" t="s">
        <v>76</v>
      </c>
    </row>
    <row r="207" spans="1:12" s="28" customFormat="1">
      <c r="A207" s="31">
        <v>45407</v>
      </c>
      <c r="B207" s="32">
        <v>13.05</v>
      </c>
      <c r="C207" s="33">
        <v>6.5398800000000001</v>
      </c>
      <c r="D207" s="33">
        <v>100.98267</v>
      </c>
      <c r="E207" s="34">
        <v>719238.33521199995</v>
      </c>
      <c r="F207" s="34">
        <v>723316.84511300002</v>
      </c>
      <c r="G207" s="29" t="s">
        <v>49</v>
      </c>
      <c r="H207" s="29" t="s">
        <v>672</v>
      </c>
      <c r="I207" s="29" t="s">
        <v>673</v>
      </c>
      <c r="J207" s="29" t="s">
        <v>674</v>
      </c>
      <c r="K207" s="29" t="s">
        <v>413</v>
      </c>
      <c r="L207" s="29" t="s">
        <v>76</v>
      </c>
    </row>
    <row r="208" spans="1:12" s="28" customFormat="1">
      <c r="A208" s="31">
        <v>45407</v>
      </c>
      <c r="B208" s="32">
        <v>13.05</v>
      </c>
      <c r="C208" s="33">
        <v>7.8395599999999996</v>
      </c>
      <c r="D208" s="33">
        <v>100.29853</v>
      </c>
      <c r="E208" s="34">
        <v>643164.21807599999</v>
      </c>
      <c r="F208" s="34">
        <v>866782.34018000006</v>
      </c>
      <c r="G208" s="29" t="s">
        <v>49</v>
      </c>
      <c r="H208" s="29" t="s">
        <v>675</v>
      </c>
      <c r="I208" s="29" t="s">
        <v>676</v>
      </c>
      <c r="J208" s="29" t="s">
        <v>674</v>
      </c>
      <c r="K208" s="29" t="s">
        <v>413</v>
      </c>
      <c r="L208" s="29" t="s">
        <v>76</v>
      </c>
    </row>
    <row r="209" spans="1:12" s="28" customFormat="1">
      <c r="A209" s="31">
        <v>45407</v>
      </c>
      <c r="B209" s="32">
        <v>13.05</v>
      </c>
      <c r="C209" s="33">
        <v>7.84016</v>
      </c>
      <c r="D209" s="33">
        <v>100.30186</v>
      </c>
      <c r="E209" s="34">
        <v>643531.20937599998</v>
      </c>
      <c r="F209" s="34">
        <v>866849.82397400006</v>
      </c>
      <c r="G209" s="29" t="s">
        <v>49</v>
      </c>
      <c r="H209" s="29" t="s">
        <v>675</v>
      </c>
      <c r="I209" s="29" t="s">
        <v>676</v>
      </c>
      <c r="J209" s="29" t="s">
        <v>674</v>
      </c>
      <c r="K209" s="29" t="s">
        <v>413</v>
      </c>
      <c r="L209" s="29" t="s">
        <v>76</v>
      </c>
    </row>
    <row r="210" spans="1:12" s="28" customFormat="1">
      <c r="A210" s="31">
        <v>45407</v>
      </c>
      <c r="B210" s="32">
        <v>13.05</v>
      </c>
      <c r="C210" s="33">
        <v>13.64622</v>
      </c>
      <c r="D210" s="33">
        <v>102.52288</v>
      </c>
      <c r="E210" s="34">
        <v>881228.28052799997</v>
      </c>
      <c r="F210" s="34">
        <v>1511368.18783</v>
      </c>
      <c r="G210" s="29" t="s">
        <v>49</v>
      </c>
      <c r="H210" s="29" t="s">
        <v>677</v>
      </c>
      <c r="I210" s="29" t="s">
        <v>678</v>
      </c>
      <c r="J210" s="29" t="s">
        <v>204</v>
      </c>
      <c r="K210" s="29" t="s">
        <v>103</v>
      </c>
      <c r="L210" s="29" t="s">
        <v>76</v>
      </c>
    </row>
    <row r="211" spans="1:12" s="28" customFormat="1">
      <c r="A211" s="31">
        <v>45407</v>
      </c>
      <c r="B211" s="32">
        <v>13.05</v>
      </c>
      <c r="C211" s="33">
        <v>14.45787</v>
      </c>
      <c r="D211" s="33">
        <v>101.07001</v>
      </c>
      <c r="E211" s="34">
        <v>723135.08351499995</v>
      </c>
      <c r="F211" s="34">
        <v>1599372.0927200001</v>
      </c>
      <c r="G211" s="29" t="s">
        <v>49</v>
      </c>
      <c r="H211" s="29" t="s">
        <v>679</v>
      </c>
      <c r="I211" s="29" t="s">
        <v>680</v>
      </c>
      <c r="J211" s="29" t="s">
        <v>681</v>
      </c>
      <c r="K211" s="29" t="s">
        <v>103</v>
      </c>
      <c r="L211" s="29" t="s">
        <v>76</v>
      </c>
    </row>
    <row r="212" spans="1:12" s="28" customFormat="1">
      <c r="A212" s="31">
        <v>45407</v>
      </c>
      <c r="B212" s="32">
        <v>13.05</v>
      </c>
      <c r="C212" s="33">
        <v>14.462569999999999</v>
      </c>
      <c r="D212" s="33">
        <v>101.04523</v>
      </c>
      <c r="E212" s="34">
        <v>720458.29889700003</v>
      </c>
      <c r="F212" s="34">
        <v>1599868.2320000001</v>
      </c>
      <c r="G212" s="29" t="s">
        <v>49</v>
      </c>
      <c r="H212" s="29" t="s">
        <v>679</v>
      </c>
      <c r="I212" s="29" t="s">
        <v>680</v>
      </c>
      <c r="J212" s="29" t="s">
        <v>681</v>
      </c>
      <c r="K212" s="29" t="s">
        <v>103</v>
      </c>
      <c r="L212" s="29" t="s">
        <v>76</v>
      </c>
    </row>
    <row r="213" spans="1:12" s="28" customFormat="1">
      <c r="A213" s="31">
        <v>45407</v>
      </c>
      <c r="B213" s="32">
        <v>13.05</v>
      </c>
      <c r="C213" s="33">
        <v>14.728479999999999</v>
      </c>
      <c r="D213" s="33">
        <v>101.11167</v>
      </c>
      <c r="E213" s="34">
        <v>727349.34700199997</v>
      </c>
      <c r="F213" s="34">
        <v>1629360.5288499999</v>
      </c>
      <c r="G213" s="29" t="s">
        <v>49</v>
      </c>
      <c r="H213" s="29" t="s">
        <v>682</v>
      </c>
      <c r="I213" s="29" t="s">
        <v>683</v>
      </c>
      <c r="J213" s="29" t="s">
        <v>681</v>
      </c>
      <c r="K213" s="29" t="s">
        <v>103</v>
      </c>
      <c r="L213" s="29" t="s">
        <v>57</v>
      </c>
    </row>
    <row r="214" spans="1:12" s="28" customFormat="1">
      <c r="A214" s="31">
        <v>45407</v>
      </c>
      <c r="B214" s="32">
        <v>13.05</v>
      </c>
      <c r="C214" s="33">
        <v>14.85116</v>
      </c>
      <c r="D214" s="33">
        <v>100.35326999999999</v>
      </c>
      <c r="E214" s="34">
        <v>645598.61713699996</v>
      </c>
      <c r="F214" s="34">
        <v>1642304.5058500001</v>
      </c>
      <c r="G214" s="29" t="s">
        <v>49</v>
      </c>
      <c r="H214" s="29" t="s">
        <v>684</v>
      </c>
      <c r="I214" s="29" t="s">
        <v>685</v>
      </c>
      <c r="J214" s="29" t="s">
        <v>686</v>
      </c>
      <c r="K214" s="29" t="s">
        <v>103</v>
      </c>
      <c r="L214" s="29" t="s">
        <v>76</v>
      </c>
    </row>
    <row r="215" spans="1:12" s="28" customFormat="1">
      <c r="A215" s="31">
        <v>45407</v>
      </c>
      <c r="B215" s="32">
        <v>13.05</v>
      </c>
      <c r="C215" s="33">
        <v>14.85402</v>
      </c>
      <c r="D215" s="33">
        <v>100.35419</v>
      </c>
      <c r="E215" s="34">
        <v>645695.69898500002</v>
      </c>
      <c r="F215" s="34">
        <v>1642621.5073800001</v>
      </c>
      <c r="G215" s="29" t="s">
        <v>49</v>
      </c>
      <c r="H215" s="29" t="s">
        <v>684</v>
      </c>
      <c r="I215" s="29" t="s">
        <v>685</v>
      </c>
      <c r="J215" s="29" t="s">
        <v>686</v>
      </c>
      <c r="K215" s="29" t="s">
        <v>103</v>
      </c>
      <c r="L215" s="29" t="s">
        <v>76</v>
      </c>
    </row>
    <row r="216" spans="1:12" s="28" customFormat="1">
      <c r="A216" s="31">
        <v>45407</v>
      </c>
      <c r="B216" s="32">
        <v>13.05</v>
      </c>
      <c r="C216" s="33">
        <v>14.85582</v>
      </c>
      <c r="D216" s="33">
        <v>100.35236</v>
      </c>
      <c r="E216" s="34">
        <v>645497.57422900002</v>
      </c>
      <c r="F216" s="34">
        <v>1642819.44878</v>
      </c>
      <c r="G216" s="29" t="s">
        <v>49</v>
      </c>
      <c r="H216" s="29" t="s">
        <v>684</v>
      </c>
      <c r="I216" s="29" t="s">
        <v>685</v>
      </c>
      <c r="J216" s="29" t="s">
        <v>686</v>
      </c>
      <c r="K216" s="29" t="s">
        <v>103</v>
      </c>
      <c r="L216" s="29" t="s">
        <v>76</v>
      </c>
    </row>
    <row r="217" spans="1:12" s="28" customFormat="1">
      <c r="A217" s="31">
        <v>45407</v>
      </c>
      <c r="B217" s="32">
        <v>13.05</v>
      </c>
      <c r="C217" s="33">
        <v>17.201139999999999</v>
      </c>
      <c r="D217" s="33">
        <v>99.549800000000005</v>
      </c>
      <c r="E217" s="34">
        <v>558460.45125200006</v>
      </c>
      <c r="F217" s="34">
        <v>1901889.3159099999</v>
      </c>
      <c r="G217" s="29" t="s">
        <v>49</v>
      </c>
      <c r="H217" s="29" t="s">
        <v>687</v>
      </c>
      <c r="I217" s="29" t="s">
        <v>688</v>
      </c>
      <c r="J217" s="29" t="s">
        <v>235</v>
      </c>
      <c r="K217" s="29" t="s">
        <v>53</v>
      </c>
      <c r="L217" s="29" t="s">
        <v>57</v>
      </c>
    </row>
    <row r="218" spans="1:12" s="28" customFormat="1">
      <c r="A218" s="31">
        <v>45407</v>
      </c>
      <c r="B218" s="32">
        <v>13.05</v>
      </c>
      <c r="C218" s="33">
        <v>17.408750000000001</v>
      </c>
      <c r="D218" s="33">
        <v>99.733860000000007</v>
      </c>
      <c r="E218" s="34">
        <v>577944.88621200004</v>
      </c>
      <c r="F218" s="34">
        <v>1924923.2633</v>
      </c>
      <c r="G218" s="29" t="s">
        <v>49</v>
      </c>
      <c r="H218" s="29" t="s">
        <v>689</v>
      </c>
      <c r="I218" s="29" t="s">
        <v>690</v>
      </c>
      <c r="J218" s="29" t="s">
        <v>235</v>
      </c>
      <c r="K218" s="29" t="s">
        <v>53</v>
      </c>
      <c r="L218" s="29" t="s">
        <v>76</v>
      </c>
    </row>
    <row r="219" spans="1:12" s="28" customFormat="1">
      <c r="A219" s="31">
        <v>45407</v>
      </c>
      <c r="B219" s="32">
        <v>13.05</v>
      </c>
      <c r="C219" s="33">
        <v>14.175979999999999</v>
      </c>
      <c r="D219" s="33">
        <v>100.17006000000001</v>
      </c>
      <c r="E219" s="34">
        <v>626266.72092800005</v>
      </c>
      <c r="F219" s="34">
        <v>1567504.73853</v>
      </c>
      <c r="G219" s="29" t="s">
        <v>49</v>
      </c>
      <c r="H219" s="29" t="s">
        <v>691</v>
      </c>
      <c r="I219" s="29" t="s">
        <v>692</v>
      </c>
      <c r="J219" s="29" t="s">
        <v>693</v>
      </c>
      <c r="K219" s="29" t="s">
        <v>103</v>
      </c>
      <c r="L219" s="29" t="s">
        <v>76</v>
      </c>
    </row>
    <row r="220" spans="1:12" s="28" customFormat="1">
      <c r="A220" s="31">
        <v>45407</v>
      </c>
      <c r="B220" s="32">
        <v>13.05</v>
      </c>
      <c r="C220" s="33">
        <v>14.180759999999999</v>
      </c>
      <c r="D220" s="33">
        <v>100.16913</v>
      </c>
      <c r="E220" s="34">
        <v>626163.70477099996</v>
      </c>
      <c r="F220" s="34">
        <v>1568032.98627</v>
      </c>
      <c r="G220" s="29" t="s">
        <v>49</v>
      </c>
      <c r="H220" s="29" t="s">
        <v>691</v>
      </c>
      <c r="I220" s="29" t="s">
        <v>692</v>
      </c>
      <c r="J220" s="29" t="s">
        <v>693</v>
      </c>
      <c r="K220" s="29" t="s">
        <v>103</v>
      </c>
      <c r="L220" s="29" t="s">
        <v>76</v>
      </c>
    </row>
    <row r="221" spans="1:12" s="28" customFormat="1">
      <c r="A221" s="31">
        <v>45407</v>
      </c>
      <c r="B221" s="32">
        <v>13.05</v>
      </c>
      <c r="C221" s="33">
        <v>14.185549999999999</v>
      </c>
      <c r="D221" s="33">
        <v>100.16821</v>
      </c>
      <c r="E221" s="34">
        <v>626061.76568499999</v>
      </c>
      <c r="F221" s="34">
        <v>1568562.3458700001</v>
      </c>
      <c r="G221" s="29" t="s">
        <v>49</v>
      </c>
      <c r="H221" s="29" t="s">
        <v>691</v>
      </c>
      <c r="I221" s="29" t="s">
        <v>692</v>
      </c>
      <c r="J221" s="29" t="s">
        <v>693</v>
      </c>
      <c r="K221" s="29" t="s">
        <v>103</v>
      </c>
      <c r="L221" s="29" t="s">
        <v>76</v>
      </c>
    </row>
    <row r="222" spans="1:12" s="28" customFormat="1">
      <c r="A222" s="31">
        <v>45407</v>
      </c>
      <c r="B222" s="32">
        <v>13.05</v>
      </c>
      <c r="C222" s="33">
        <v>14.297980000000001</v>
      </c>
      <c r="D222" s="33">
        <v>99.953869999999995</v>
      </c>
      <c r="E222" s="34">
        <v>602879.25072500005</v>
      </c>
      <c r="F222" s="34">
        <v>1580893.33127</v>
      </c>
      <c r="G222" s="29" t="s">
        <v>49</v>
      </c>
      <c r="H222" s="29" t="s">
        <v>694</v>
      </c>
      <c r="I222" s="29" t="s">
        <v>695</v>
      </c>
      <c r="J222" s="29" t="s">
        <v>693</v>
      </c>
      <c r="K222" s="29" t="s">
        <v>103</v>
      </c>
      <c r="L222" s="29" t="s">
        <v>76</v>
      </c>
    </row>
    <row r="223" spans="1:12" s="28" customFormat="1">
      <c r="A223" s="31">
        <v>45407</v>
      </c>
      <c r="B223" s="32">
        <v>13.05</v>
      </c>
      <c r="C223" s="33">
        <v>14.33722</v>
      </c>
      <c r="D223" s="33">
        <v>100.13728</v>
      </c>
      <c r="E223" s="34">
        <v>622641.66173699999</v>
      </c>
      <c r="F223" s="34">
        <v>1585323.12203</v>
      </c>
      <c r="G223" s="29" t="s">
        <v>49</v>
      </c>
      <c r="H223" s="29" t="s">
        <v>696</v>
      </c>
      <c r="I223" s="29" t="s">
        <v>697</v>
      </c>
      <c r="J223" s="29" t="s">
        <v>693</v>
      </c>
      <c r="K223" s="29" t="s">
        <v>103</v>
      </c>
      <c r="L223" s="29" t="s">
        <v>76</v>
      </c>
    </row>
    <row r="224" spans="1:12" s="28" customFormat="1">
      <c r="A224" s="31">
        <v>45407</v>
      </c>
      <c r="B224" s="32">
        <v>13.05</v>
      </c>
      <c r="C224" s="33">
        <v>14.803789999999999</v>
      </c>
      <c r="D224" s="33">
        <v>99.333579999999998</v>
      </c>
      <c r="E224" s="34">
        <v>535895.01101100002</v>
      </c>
      <c r="F224" s="34">
        <v>1636651.1817999999</v>
      </c>
      <c r="G224" s="29" t="s">
        <v>49</v>
      </c>
      <c r="H224" s="29" t="s">
        <v>698</v>
      </c>
      <c r="I224" s="29" t="s">
        <v>699</v>
      </c>
      <c r="J224" s="29" t="s">
        <v>693</v>
      </c>
      <c r="K224" s="29" t="s">
        <v>103</v>
      </c>
      <c r="L224" s="29" t="s">
        <v>76</v>
      </c>
    </row>
    <row r="225" spans="1:12" s="28" customFormat="1">
      <c r="A225" s="31">
        <v>45407</v>
      </c>
      <c r="B225" s="32">
        <v>13.05</v>
      </c>
      <c r="C225" s="33">
        <v>14.48577</v>
      </c>
      <c r="D225" s="33">
        <v>103.67126</v>
      </c>
      <c r="E225" s="34">
        <v>1003867.15247</v>
      </c>
      <c r="F225" s="34">
        <v>1606597.2918700001</v>
      </c>
      <c r="G225" s="29" t="s">
        <v>49</v>
      </c>
      <c r="H225" s="29" t="s">
        <v>700</v>
      </c>
      <c r="I225" s="29" t="s">
        <v>701</v>
      </c>
      <c r="J225" s="29" t="s">
        <v>702</v>
      </c>
      <c r="K225" s="29" t="s">
        <v>149</v>
      </c>
      <c r="L225" s="29" t="s">
        <v>76</v>
      </c>
    </row>
    <row r="226" spans="1:12" s="28" customFormat="1">
      <c r="A226" s="31">
        <v>45407</v>
      </c>
      <c r="B226" s="32">
        <v>13.05</v>
      </c>
      <c r="C226" s="33">
        <v>14.74939</v>
      </c>
      <c r="D226" s="33">
        <v>103.94255</v>
      </c>
      <c r="E226" s="34">
        <v>1032553.80037</v>
      </c>
      <c r="F226" s="34">
        <v>1636466.28654</v>
      </c>
      <c r="G226" s="29" t="s">
        <v>49</v>
      </c>
      <c r="H226" s="29" t="s">
        <v>703</v>
      </c>
      <c r="I226" s="29" t="s">
        <v>704</v>
      </c>
      <c r="J226" s="29" t="s">
        <v>702</v>
      </c>
      <c r="K226" s="29" t="s">
        <v>149</v>
      </c>
      <c r="L226" s="29" t="s">
        <v>76</v>
      </c>
    </row>
    <row r="227" spans="1:12" s="28" customFormat="1">
      <c r="A227" s="31">
        <v>45407</v>
      </c>
      <c r="B227" s="32">
        <v>13.05</v>
      </c>
      <c r="C227" s="33">
        <v>15.353960000000001</v>
      </c>
      <c r="D227" s="33">
        <v>103.62811000000001</v>
      </c>
      <c r="E227" s="34">
        <v>997196.61615200003</v>
      </c>
      <c r="F227" s="34">
        <v>1702801.5543800001</v>
      </c>
      <c r="G227" s="29" t="s">
        <v>49</v>
      </c>
      <c r="H227" s="29" t="s">
        <v>705</v>
      </c>
      <c r="I227" s="29" t="s">
        <v>706</v>
      </c>
      <c r="J227" s="29" t="s">
        <v>702</v>
      </c>
      <c r="K227" s="29" t="s">
        <v>149</v>
      </c>
      <c r="L227" s="29" t="s">
        <v>76</v>
      </c>
    </row>
    <row r="228" spans="1:12" s="28" customFormat="1">
      <c r="A228" s="31">
        <v>45407</v>
      </c>
      <c r="B228" s="32">
        <v>13.05</v>
      </c>
      <c r="C228" s="33">
        <v>15.392760000000001</v>
      </c>
      <c r="D228" s="33">
        <v>103.51334</v>
      </c>
      <c r="E228" s="34">
        <v>984754.46518699999</v>
      </c>
      <c r="F228" s="34">
        <v>1706843.21685</v>
      </c>
      <c r="G228" s="29" t="s">
        <v>49</v>
      </c>
      <c r="H228" s="29" t="s">
        <v>707</v>
      </c>
      <c r="I228" s="29" t="s">
        <v>708</v>
      </c>
      <c r="J228" s="29" t="s">
        <v>702</v>
      </c>
      <c r="K228" s="29" t="s">
        <v>149</v>
      </c>
      <c r="L228" s="29" t="s">
        <v>76</v>
      </c>
    </row>
    <row r="229" spans="1:12" s="28" customFormat="1">
      <c r="A229" s="31">
        <v>45407</v>
      </c>
      <c r="B229" s="32">
        <v>13.05</v>
      </c>
      <c r="C229" s="33">
        <v>17.85501</v>
      </c>
      <c r="D229" s="33">
        <v>102.47790999999999</v>
      </c>
      <c r="E229" s="34">
        <v>868665.48647200002</v>
      </c>
      <c r="F229" s="34">
        <v>1977578.24394</v>
      </c>
      <c r="G229" s="29" t="s">
        <v>49</v>
      </c>
      <c r="H229" s="29" t="s">
        <v>709</v>
      </c>
      <c r="I229" s="29" t="s">
        <v>710</v>
      </c>
      <c r="J229" s="29" t="s">
        <v>711</v>
      </c>
      <c r="K229" s="29" t="s">
        <v>149</v>
      </c>
      <c r="L229" s="29" t="s">
        <v>76</v>
      </c>
    </row>
    <row r="230" spans="1:12" s="28" customFormat="1">
      <c r="A230" s="31">
        <v>45407</v>
      </c>
      <c r="B230" s="32">
        <v>13.05</v>
      </c>
      <c r="C230" s="33">
        <v>17.857970000000002</v>
      </c>
      <c r="D230" s="33">
        <v>102.47208000000001</v>
      </c>
      <c r="E230" s="34">
        <v>868040.77346199995</v>
      </c>
      <c r="F230" s="34">
        <v>1977894.69606</v>
      </c>
      <c r="G230" s="29" t="s">
        <v>49</v>
      </c>
      <c r="H230" s="29" t="s">
        <v>709</v>
      </c>
      <c r="I230" s="29" t="s">
        <v>710</v>
      </c>
      <c r="J230" s="29" t="s">
        <v>711</v>
      </c>
      <c r="K230" s="29" t="s">
        <v>149</v>
      </c>
      <c r="L230" s="29" t="s">
        <v>76</v>
      </c>
    </row>
    <row r="231" spans="1:12" s="28" customFormat="1">
      <c r="A231" s="31">
        <v>45407</v>
      </c>
      <c r="B231" s="32">
        <v>13.05</v>
      </c>
      <c r="C231" s="33">
        <v>17.90183</v>
      </c>
      <c r="D231" s="33">
        <v>103.07326999999999</v>
      </c>
      <c r="E231" s="34">
        <v>931742.00693399995</v>
      </c>
      <c r="F231" s="34">
        <v>1984047.4954200001</v>
      </c>
      <c r="G231" s="29" t="s">
        <v>49</v>
      </c>
      <c r="H231" s="29" t="s">
        <v>712</v>
      </c>
      <c r="I231" s="29" t="s">
        <v>713</v>
      </c>
      <c r="J231" s="29" t="s">
        <v>711</v>
      </c>
      <c r="K231" s="29" t="s">
        <v>149</v>
      </c>
      <c r="L231" s="29" t="s">
        <v>57</v>
      </c>
    </row>
    <row r="232" spans="1:12" s="28" customFormat="1">
      <c r="A232" s="31">
        <v>45407</v>
      </c>
      <c r="B232" s="32">
        <v>13.05</v>
      </c>
      <c r="C232" s="33">
        <v>17.966449999999998</v>
      </c>
      <c r="D232" s="33">
        <v>103.06292999999999</v>
      </c>
      <c r="E232" s="34">
        <v>930487.831993</v>
      </c>
      <c r="F232" s="34">
        <v>1991187.4443000001</v>
      </c>
      <c r="G232" s="29" t="s">
        <v>49</v>
      </c>
      <c r="H232" s="29" t="s">
        <v>714</v>
      </c>
      <c r="I232" s="29" t="s">
        <v>713</v>
      </c>
      <c r="J232" s="29" t="s">
        <v>711</v>
      </c>
      <c r="K232" s="29" t="s">
        <v>149</v>
      </c>
      <c r="L232" s="29" t="s">
        <v>76</v>
      </c>
    </row>
    <row r="233" spans="1:12" s="28" customFormat="1">
      <c r="A233" s="31">
        <v>45407</v>
      </c>
      <c r="B233" s="32">
        <v>13.05</v>
      </c>
      <c r="C233" s="33">
        <v>17.971139999999998</v>
      </c>
      <c r="D233" s="33">
        <v>102.93452000000001</v>
      </c>
      <c r="E233" s="34">
        <v>916853.38211699994</v>
      </c>
      <c r="F233" s="34">
        <v>1991413.5582999999</v>
      </c>
      <c r="G233" s="29" t="s">
        <v>49</v>
      </c>
      <c r="H233" s="29" t="s">
        <v>715</v>
      </c>
      <c r="I233" s="29" t="s">
        <v>713</v>
      </c>
      <c r="J233" s="29" t="s">
        <v>711</v>
      </c>
      <c r="K233" s="29" t="s">
        <v>149</v>
      </c>
      <c r="L233" s="29" t="s">
        <v>76</v>
      </c>
    </row>
    <row r="234" spans="1:12" s="28" customFormat="1">
      <c r="A234" s="31">
        <v>45407</v>
      </c>
      <c r="B234" s="32">
        <v>13.05</v>
      </c>
      <c r="C234" s="33">
        <v>17.99493</v>
      </c>
      <c r="D234" s="33">
        <v>102.95963</v>
      </c>
      <c r="E234" s="34">
        <v>919460.81510600005</v>
      </c>
      <c r="F234" s="34">
        <v>1994107.4252800001</v>
      </c>
      <c r="G234" s="29" t="s">
        <v>49</v>
      </c>
      <c r="H234" s="29" t="s">
        <v>716</v>
      </c>
      <c r="I234" s="29" t="s">
        <v>717</v>
      </c>
      <c r="J234" s="29" t="s">
        <v>711</v>
      </c>
      <c r="K234" s="29" t="s">
        <v>149</v>
      </c>
      <c r="L234" s="29" t="s">
        <v>57</v>
      </c>
    </row>
    <row r="235" spans="1:12" s="28" customFormat="1">
      <c r="A235" s="31">
        <v>45407</v>
      </c>
      <c r="B235" s="32">
        <v>13.05</v>
      </c>
      <c r="C235" s="33">
        <v>16.938949999999998</v>
      </c>
      <c r="D235" s="33">
        <v>102.39146</v>
      </c>
      <c r="E235" s="34">
        <v>861291.02214699995</v>
      </c>
      <c r="F235" s="34">
        <v>1875919.3870000001</v>
      </c>
      <c r="G235" s="29" t="s">
        <v>49</v>
      </c>
      <c r="H235" s="29" t="s">
        <v>718</v>
      </c>
      <c r="I235" s="29" t="s">
        <v>719</v>
      </c>
      <c r="J235" s="29" t="s">
        <v>199</v>
      </c>
      <c r="K235" s="29" t="s">
        <v>149</v>
      </c>
      <c r="L235" s="29" t="s">
        <v>76</v>
      </c>
    </row>
    <row r="236" spans="1:12" s="28" customFormat="1">
      <c r="A236" s="31">
        <v>45407</v>
      </c>
      <c r="B236" s="32">
        <v>13.05</v>
      </c>
      <c r="C236" s="33">
        <v>17.254940000000001</v>
      </c>
      <c r="D236" s="33">
        <v>102.33582</v>
      </c>
      <c r="E236" s="34">
        <v>854758.19813899999</v>
      </c>
      <c r="F236" s="34">
        <v>1910823.89818</v>
      </c>
      <c r="G236" s="29" t="s">
        <v>49</v>
      </c>
      <c r="H236" s="29" t="s">
        <v>720</v>
      </c>
      <c r="I236" s="29" t="s">
        <v>719</v>
      </c>
      <c r="J236" s="29" t="s">
        <v>199</v>
      </c>
      <c r="K236" s="29" t="s">
        <v>149</v>
      </c>
      <c r="L236" s="29" t="s">
        <v>76</v>
      </c>
    </row>
    <row r="237" spans="1:12" s="28" customFormat="1">
      <c r="A237" s="31">
        <v>45407</v>
      </c>
      <c r="B237" s="32">
        <v>13.05</v>
      </c>
      <c r="C237" s="33">
        <v>17.256769999999999</v>
      </c>
      <c r="D237" s="33">
        <v>102.33275999999999</v>
      </c>
      <c r="E237" s="34">
        <v>854428.965906</v>
      </c>
      <c r="F237" s="34">
        <v>1911021.00226</v>
      </c>
      <c r="G237" s="29" t="s">
        <v>49</v>
      </c>
      <c r="H237" s="29" t="s">
        <v>720</v>
      </c>
      <c r="I237" s="29" t="s">
        <v>719</v>
      </c>
      <c r="J237" s="29" t="s">
        <v>199</v>
      </c>
      <c r="K237" s="29" t="s">
        <v>149</v>
      </c>
      <c r="L237" s="29" t="s">
        <v>76</v>
      </c>
    </row>
    <row r="238" spans="1:12" s="28" customFormat="1">
      <c r="A238" s="31">
        <v>45407</v>
      </c>
      <c r="B238" s="32">
        <v>13.05</v>
      </c>
      <c r="C238" s="33">
        <v>17.638369999999998</v>
      </c>
      <c r="D238" s="33">
        <v>102.30132</v>
      </c>
      <c r="E238" s="34">
        <v>850351.17634600005</v>
      </c>
      <c r="F238" s="34">
        <v>1953237.75352</v>
      </c>
      <c r="G238" s="29" t="s">
        <v>49</v>
      </c>
      <c r="H238" s="29" t="s">
        <v>721</v>
      </c>
      <c r="I238" s="29" t="s">
        <v>722</v>
      </c>
      <c r="J238" s="29" t="s">
        <v>199</v>
      </c>
      <c r="K238" s="29" t="s">
        <v>149</v>
      </c>
      <c r="L238" s="29" t="s">
        <v>57</v>
      </c>
    </row>
    <row r="239" spans="1:12" s="28" customFormat="1">
      <c r="A239" s="31">
        <v>45407</v>
      </c>
      <c r="B239" s="32">
        <v>13.05</v>
      </c>
      <c r="C239" s="33">
        <v>14.61622</v>
      </c>
      <c r="D239" s="33">
        <v>100.47432999999999</v>
      </c>
      <c r="E239" s="34">
        <v>658796.04037900001</v>
      </c>
      <c r="F239" s="34">
        <v>1616394.56755</v>
      </c>
      <c r="G239" s="29" t="s">
        <v>49</v>
      </c>
      <c r="H239" s="29" t="s">
        <v>723</v>
      </c>
      <c r="I239" s="29" t="s">
        <v>724</v>
      </c>
      <c r="J239" s="29" t="s">
        <v>725</v>
      </c>
      <c r="K239" s="29" t="s">
        <v>103</v>
      </c>
      <c r="L239" s="29" t="s">
        <v>76</v>
      </c>
    </row>
    <row r="240" spans="1:12" s="28" customFormat="1">
      <c r="A240" s="31">
        <v>45407</v>
      </c>
      <c r="B240" s="32">
        <v>13.05</v>
      </c>
      <c r="C240" s="33">
        <v>15.720499999999999</v>
      </c>
      <c r="D240" s="33">
        <v>104.52956</v>
      </c>
      <c r="E240" s="34">
        <v>1093223.0239500001</v>
      </c>
      <c r="F240" s="34">
        <v>1745792.5001600001</v>
      </c>
      <c r="G240" s="29" t="s">
        <v>49</v>
      </c>
      <c r="H240" s="29" t="s">
        <v>726</v>
      </c>
      <c r="I240" s="29" t="s">
        <v>727</v>
      </c>
      <c r="J240" s="29" t="s">
        <v>728</v>
      </c>
      <c r="K240" s="29" t="s">
        <v>149</v>
      </c>
      <c r="L240" s="29" t="s">
        <v>76</v>
      </c>
    </row>
    <row r="241" spans="1:12" s="28" customFormat="1">
      <c r="A241" s="31">
        <v>45407</v>
      </c>
      <c r="B241" s="32">
        <v>13.05</v>
      </c>
      <c r="C241" s="33">
        <v>17.291409999999999</v>
      </c>
      <c r="D241" s="33">
        <v>103.17588000000001</v>
      </c>
      <c r="E241" s="34">
        <v>944127.49231100001</v>
      </c>
      <c r="F241" s="34">
        <v>1916609.4213099999</v>
      </c>
      <c r="G241" s="29" t="s">
        <v>49</v>
      </c>
      <c r="H241" s="29" t="s">
        <v>729</v>
      </c>
      <c r="I241" s="29" t="s">
        <v>730</v>
      </c>
      <c r="J241" s="29" t="s">
        <v>214</v>
      </c>
      <c r="K241" s="29" t="s">
        <v>149</v>
      </c>
      <c r="L241" s="29" t="s">
        <v>76</v>
      </c>
    </row>
    <row r="242" spans="1:12" s="28" customFormat="1">
      <c r="A242" s="31">
        <v>45407</v>
      </c>
      <c r="B242" s="32">
        <v>13.05</v>
      </c>
      <c r="C242" s="33">
        <v>17.307379999999998</v>
      </c>
      <c r="D242" s="33">
        <v>102.88724999999999</v>
      </c>
      <c r="E242" s="34">
        <v>913353.83068300004</v>
      </c>
      <c r="F242" s="34">
        <v>1917735.57938</v>
      </c>
      <c r="G242" s="29" t="s">
        <v>49</v>
      </c>
      <c r="H242" s="29" t="s">
        <v>491</v>
      </c>
      <c r="I242" s="29" t="s">
        <v>731</v>
      </c>
      <c r="J242" s="29" t="s">
        <v>214</v>
      </c>
      <c r="K242" s="29" t="s">
        <v>149</v>
      </c>
      <c r="L242" s="29" t="s">
        <v>76</v>
      </c>
    </row>
    <row r="243" spans="1:12" s="28" customFormat="1">
      <c r="A243" s="31">
        <v>45407</v>
      </c>
      <c r="B243" s="32">
        <v>13.05</v>
      </c>
      <c r="C243" s="33">
        <v>17.40344</v>
      </c>
      <c r="D243" s="33">
        <v>102.79477</v>
      </c>
      <c r="E243" s="34">
        <v>903297.17724200001</v>
      </c>
      <c r="F243" s="34">
        <v>1928185.2375399999</v>
      </c>
      <c r="G243" s="29" t="s">
        <v>49</v>
      </c>
      <c r="H243" s="29" t="s">
        <v>732</v>
      </c>
      <c r="I243" s="29" t="s">
        <v>731</v>
      </c>
      <c r="J243" s="29" t="s">
        <v>214</v>
      </c>
      <c r="K243" s="29" t="s">
        <v>149</v>
      </c>
      <c r="L243" s="29" t="s">
        <v>57</v>
      </c>
    </row>
    <row r="244" spans="1:12" s="28" customFormat="1">
      <c r="A244" s="31">
        <v>45407</v>
      </c>
      <c r="B244" s="32">
        <v>13.05</v>
      </c>
      <c r="C244" s="33">
        <v>17.657509999999998</v>
      </c>
      <c r="D244" s="33">
        <v>103.09544</v>
      </c>
      <c r="E244" s="34">
        <v>934687.39017699996</v>
      </c>
      <c r="F244" s="34">
        <v>1957012.50716</v>
      </c>
      <c r="G244" s="29" t="s">
        <v>49</v>
      </c>
      <c r="H244" s="29" t="s">
        <v>733</v>
      </c>
      <c r="I244" s="29" t="s">
        <v>734</v>
      </c>
      <c r="J244" s="29" t="s">
        <v>214</v>
      </c>
      <c r="K244" s="29" t="s">
        <v>149</v>
      </c>
      <c r="L244" s="29" t="s">
        <v>76</v>
      </c>
    </row>
    <row r="245" spans="1:12" s="28" customFormat="1">
      <c r="A245" s="31">
        <v>45407</v>
      </c>
      <c r="B245" s="32">
        <v>13.05</v>
      </c>
      <c r="C245" s="33">
        <v>17.661259999999999</v>
      </c>
      <c r="D245" s="33">
        <v>103.09474</v>
      </c>
      <c r="E245" s="34">
        <v>934603.95967600006</v>
      </c>
      <c r="F245" s="34">
        <v>1957426.6339199999</v>
      </c>
      <c r="G245" s="29" t="s">
        <v>49</v>
      </c>
      <c r="H245" s="29" t="s">
        <v>733</v>
      </c>
      <c r="I245" s="29" t="s">
        <v>734</v>
      </c>
      <c r="J245" s="29" t="s">
        <v>214</v>
      </c>
      <c r="K245" s="29" t="s">
        <v>149</v>
      </c>
      <c r="L245" s="29" t="s">
        <v>76</v>
      </c>
    </row>
    <row r="246" spans="1:12" s="28" customFormat="1">
      <c r="A246" s="31">
        <v>45407</v>
      </c>
      <c r="B246" s="32">
        <v>13.05</v>
      </c>
      <c r="C246" s="33">
        <v>17.66958</v>
      </c>
      <c r="D246" s="33">
        <v>103.09807000000001</v>
      </c>
      <c r="E246" s="34">
        <v>934937.83647900005</v>
      </c>
      <c r="F246" s="34">
        <v>1958356.7219700001</v>
      </c>
      <c r="G246" s="29" t="s">
        <v>49</v>
      </c>
      <c r="H246" s="29" t="s">
        <v>733</v>
      </c>
      <c r="I246" s="29" t="s">
        <v>734</v>
      </c>
      <c r="J246" s="29" t="s">
        <v>214</v>
      </c>
      <c r="K246" s="29" t="s">
        <v>149</v>
      </c>
      <c r="L246" s="29" t="s">
        <v>76</v>
      </c>
    </row>
    <row r="247" spans="1:12" s="28" customFormat="1">
      <c r="A247" s="31">
        <v>45407</v>
      </c>
      <c r="B247" s="32">
        <v>13.05</v>
      </c>
      <c r="C247" s="33">
        <v>17.784369999999999</v>
      </c>
      <c r="D247" s="33">
        <v>103.02042</v>
      </c>
      <c r="E247" s="34">
        <v>926413.09873700002</v>
      </c>
      <c r="F247" s="34">
        <v>1970904.1993400001</v>
      </c>
      <c r="G247" s="29" t="s">
        <v>49</v>
      </c>
      <c r="H247" s="29" t="s">
        <v>735</v>
      </c>
      <c r="I247" s="29" t="s">
        <v>736</v>
      </c>
      <c r="J247" s="29" t="s">
        <v>214</v>
      </c>
      <c r="K247" s="29" t="s">
        <v>149</v>
      </c>
      <c r="L247" s="29" t="s">
        <v>76</v>
      </c>
    </row>
    <row r="248" spans="1:12" s="28" customFormat="1">
      <c r="A248" s="31">
        <v>45407</v>
      </c>
      <c r="B248" s="32">
        <v>13.05</v>
      </c>
      <c r="C248" s="33">
        <v>17.837260000000001</v>
      </c>
      <c r="D248" s="33">
        <v>103.10326999999999</v>
      </c>
      <c r="E248" s="34">
        <v>935083.84037700004</v>
      </c>
      <c r="F248" s="34">
        <v>1976958.7874199999</v>
      </c>
      <c r="G248" s="29" t="s">
        <v>49</v>
      </c>
      <c r="H248" s="29" t="s">
        <v>736</v>
      </c>
      <c r="I248" s="29" t="s">
        <v>736</v>
      </c>
      <c r="J248" s="29" t="s">
        <v>214</v>
      </c>
      <c r="K248" s="29" t="s">
        <v>149</v>
      </c>
      <c r="L248" s="29" t="s">
        <v>76</v>
      </c>
    </row>
    <row r="249" spans="1:12" s="28" customFormat="1">
      <c r="A249" s="31">
        <v>45407</v>
      </c>
      <c r="B249" s="32">
        <v>13.05</v>
      </c>
      <c r="C249" s="33">
        <v>17.676670000000001</v>
      </c>
      <c r="D249" s="33">
        <v>100.10155</v>
      </c>
      <c r="E249" s="34">
        <v>616829.55326700001</v>
      </c>
      <c r="F249" s="34">
        <v>1954755.2023400001</v>
      </c>
      <c r="G249" s="29" t="s">
        <v>49</v>
      </c>
      <c r="H249" s="29" t="s">
        <v>737</v>
      </c>
      <c r="I249" s="29" t="s">
        <v>738</v>
      </c>
      <c r="J249" s="29" t="s">
        <v>65</v>
      </c>
      <c r="K249" s="29" t="s">
        <v>53</v>
      </c>
      <c r="L249" s="29" t="s">
        <v>57</v>
      </c>
    </row>
    <row r="250" spans="1:12" s="28" customFormat="1">
      <c r="A250" s="31">
        <v>45407</v>
      </c>
      <c r="B250" s="32">
        <v>13.05</v>
      </c>
      <c r="C250" s="33">
        <v>17.721060000000001</v>
      </c>
      <c r="D250" s="33">
        <v>100.45723</v>
      </c>
      <c r="E250" s="34">
        <v>654520.576826</v>
      </c>
      <c r="F250" s="34">
        <v>1959923.3494500001</v>
      </c>
      <c r="G250" s="29" t="s">
        <v>49</v>
      </c>
      <c r="H250" s="29" t="s">
        <v>127</v>
      </c>
      <c r="I250" s="29" t="s">
        <v>126</v>
      </c>
      <c r="J250" s="29" t="s">
        <v>65</v>
      </c>
      <c r="K250" s="29" t="s">
        <v>53</v>
      </c>
      <c r="L250" s="29" t="s">
        <v>76</v>
      </c>
    </row>
    <row r="251" spans="1:12" s="28" customFormat="1">
      <c r="A251" s="31">
        <v>45407</v>
      </c>
      <c r="B251" s="32">
        <v>13.05</v>
      </c>
      <c r="C251" s="33">
        <v>17.760439999999999</v>
      </c>
      <c r="D251" s="33">
        <v>100.76067999999999</v>
      </c>
      <c r="E251" s="34">
        <v>686664.33199900005</v>
      </c>
      <c r="F251" s="34">
        <v>1964556.94514</v>
      </c>
      <c r="G251" s="29" t="s">
        <v>49</v>
      </c>
      <c r="H251" s="29" t="s">
        <v>739</v>
      </c>
      <c r="I251" s="29" t="s">
        <v>64</v>
      </c>
      <c r="J251" s="29" t="s">
        <v>65</v>
      </c>
      <c r="K251" s="29" t="s">
        <v>53</v>
      </c>
      <c r="L251" s="29" t="s">
        <v>76</v>
      </c>
    </row>
    <row r="252" spans="1:12" s="28" customFormat="1">
      <c r="A252" s="31">
        <v>45407</v>
      </c>
      <c r="B252" s="32">
        <v>13.05</v>
      </c>
      <c r="C252" s="33">
        <v>15.43904</v>
      </c>
      <c r="D252" s="33">
        <v>99.793670000000006</v>
      </c>
      <c r="E252" s="34">
        <v>585151.21793000004</v>
      </c>
      <c r="F252" s="34">
        <v>1707043.7183300001</v>
      </c>
      <c r="G252" s="29" t="s">
        <v>49</v>
      </c>
      <c r="H252" s="29" t="s">
        <v>740</v>
      </c>
      <c r="I252" s="29" t="s">
        <v>741</v>
      </c>
      <c r="J252" s="29" t="s">
        <v>82</v>
      </c>
      <c r="K252" s="29" t="s">
        <v>53</v>
      </c>
      <c r="L252" s="29" t="s">
        <v>57</v>
      </c>
    </row>
    <row r="253" spans="1:12" s="28" customFormat="1">
      <c r="A253" s="31">
        <v>45407</v>
      </c>
      <c r="B253" s="32">
        <v>13.05</v>
      </c>
      <c r="C253" s="33">
        <v>15.44007</v>
      </c>
      <c r="D253" s="33">
        <v>99.799059999999997</v>
      </c>
      <c r="E253" s="34">
        <v>585729.10915499995</v>
      </c>
      <c r="F253" s="34">
        <v>1707159.7949099999</v>
      </c>
      <c r="G253" s="29" t="s">
        <v>49</v>
      </c>
      <c r="H253" s="29" t="s">
        <v>740</v>
      </c>
      <c r="I253" s="29" t="s">
        <v>741</v>
      </c>
      <c r="J253" s="29" t="s">
        <v>82</v>
      </c>
      <c r="K253" s="29" t="s">
        <v>53</v>
      </c>
      <c r="L253" s="29" t="s">
        <v>76</v>
      </c>
    </row>
    <row r="254" spans="1:12" s="28" customFormat="1">
      <c r="A254" s="31">
        <v>45407</v>
      </c>
      <c r="B254" s="32">
        <v>13.05</v>
      </c>
      <c r="C254" s="33">
        <v>15.444850000000001</v>
      </c>
      <c r="D254" s="33">
        <v>99.798100000000005</v>
      </c>
      <c r="E254" s="34">
        <v>585624.14616100001</v>
      </c>
      <c r="F254" s="34">
        <v>1707688.1669900001</v>
      </c>
      <c r="G254" s="29" t="s">
        <v>49</v>
      </c>
      <c r="H254" s="29" t="s">
        <v>740</v>
      </c>
      <c r="I254" s="29" t="s">
        <v>741</v>
      </c>
      <c r="J254" s="29" t="s">
        <v>82</v>
      </c>
      <c r="K254" s="29" t="s">
        <v>53</v>
      </c>
      <c r="L254" s="29" t="s">
        <v>76</v>
      </c>
    </row>
    <row r="255" spans="1:12" s="28" customFormat="1">
      <c r="A255" s="31">
        <v>45407</v>
      </c>
      <c r="B255" s="32">
        <v>13.05</v>
      </c>
      <c r="C255" s="33">
        <v>14.90644</v>
      </c>
      <c r="D255" s="33">
        <v>105.33193</v>
      </c>
      <c r="E255" s="34">
        <v>1182238.57761</v>
      </c>
      <c r="F255" s="34">
        <v>1657704.2286100001</v>
      </c>
      <c r="G255" s="29" t="s">
        <v>49</v>
      </c>
      <c r="H255" s="29" t="s">
        <v>742</v>
      </c>
      <c r="I255" s="29" t="s">
        <v>743</v>
      </c>
      <c r="J255" s="29" t="s">
        <v>189</v>
      </c>
      <c r="K255" s="29" t="s">
        <v>149</v>
      </c>
      <c r="L255" s="29" t="s">
        <v>76</v>
      </c>
    </row>
    <row r="256" spans="1:12" s="28" customFormat="1">
      <c r="A256" s="31">
        <v>45407</v>
      </c>
      <c r="B256" s="32">
        <v>13.05</v>
      </c>
      <c r="C256" s="33">
        <v>15.11389</v>
      </c>
      <c r="D256" s="33">
        <v>104.85948</v>
      </c>
      <c r="E256" s="34">
        <v>1130559.74248</v>
      </c>
      <c r="F256" s="34">
        <v>1679351.09451</v>
      </c>
      <c r="G256" s="29" t="s">
        <v>49</v>
      </c>
      <c r="H256" s="29" t="s">
        <v>744</v>
      </c>
      <c r="I256" s="29" t="s">
        <v>745</v>
      </c>
      <c r="J256" s="29" t="s">
        <v>189</v>
      </c>
      <c r="K256" s="29" t="s">
        <v>149</v>
      </c>
      <c r="L256" s="29" t="s">
        <v>57</v>
      </c>
    </row>
    <row r="257" spans="1:12" s="28" customFormat="1">
      <c r="A257" s="31">
        <v>45407</v>
      </c>
      <c r="B257" s="32">
        <v>13.05</v>
      </c>
      <c r="C257" s="33">
        <v>15.19327</v>
      </c>
      <c r="D257" s="33">
        <v>104.94319</v>
      </c>
      <c r="E257" s="34">
        <v>1139355.98909</v>
      </c>
      <c r="F257" s="34">
        <v>1688415.7379699999</v>
      </c>
      <c r="G257" s="29" t="s">
        <v>49</v>
      </c>
      <c r="H257" s="29" t="s">
        <v>746</v>
      </c>
      <c r="I257" s="29" t="s">
        <v>745</v>
      </c>
      <c r="J257" s="29" t="s">
        <v>189</v>
      </c>
      <c r="K257" s="29" t="s">
        <v>149</v>
      </c>
      <c r="L257" s="29" t="s">
        <v>57</v>
      </c>
    </row>
    <row r="258" spans="1:12" s="28" customFormat="1">
      <c r="A258" s="31">
        <v>45407</v>
      </c>
      <c r="B258" s="32">
        <v>13.05</v>
      </c>
      <c r="C258" s="33">
        <v>15.25052</v>
      </c>
      <c r="D258" s="33">
        <v>104.7636</v>
      </c>
      <c r="E258" s="34">
        <v>1119809.8982599999</v>
      </c>
      <c r="F258" s="34">
        <v>1694255.2037599999</v>
      </c>
      <c r="G258" s="29" t="s">
        <v>49</v>
      </c>
      <c r="H258" s="29" t="s">
        <v>747</v>
      </c>
      <c r="I258" s="29" t="s">
        <v>748</v>
      </c>
      <c r="J258" s="29" t="s">
        <v>189</v>
      </c>
      <c r="K258" s="29" t="s">
        <v>149</v>
      </c>
      <c r="L258" s="29" t="s">
        <v>76</v>
      </c>
    </row>
    <row r="259" spans="1:12" s="28" customFormat="1">
      <c r="A259" s="31">
        <v>45407</v>
      </c>
      <c r="B259" s="32">
        <v>13.05</v>
      </c>
      <c r="C259" s="33">
        <v>15.461320000000001</v>
      </c>
      <c r="D259" s="33">
        <v>105.30309</v>
      </c>
      <c r="E259" s="34">
        <v>1177335.1521300001</v>
      </c>
      <c r="F259" s="34">
        <v>1719312.40646</v>
      </c>
      <c r="G259" s="29" t="s">
        <v>49</v>
      </c>
      <c r="H259" s="29" t="s">
        <v>749</v>
      </c>
      <c r="I259" s="29" t="s">
        <v>750</v>
      </c>
      <c r="J259" s="29" t="s">
        <v>189</v>
      </c>
      <c r="K259" s="29" t="s">
        <v>149</v>
      </c>
      <c r="L259" s="29" t="s">
        <v>57</v>
      </c>
    </row>
    <row r="260" spans="1:12" s="28" customFormat="1">
      <c r="A260" s="31">
        <v>45407</v>
      </c>
      <c r="B260" s="32">
        <v>13.05</v>
      </c>
      <c r="C260" s="33">
        <v>15.839689999999999</v>
      </c>
      <c r="D260" s="33">
        <v>105.29185</v>
      </c>
      <c r="E260" s="34">
        <v>1174871.68059</v>
      </c>
      <c r="F260" s="34">
        <v>1761346.4565000001</v>
      </c>
      <c r="G260" s="29" t="s">
        <v>49</v>
      </c>
      <c r="H260" s="29" t="s">
        <v>751</v>
      </c>
      <c r="I260" s="29" t="s">
        <v>751</v>
      </c>
      <c r="J260" s="29" t="s">
        <v>189</v>
      </c>
      <c r="K260" s="29" t="s">
        <v>149</v>
      </c>
      <c r="L260" s="29" t="s">
        <v>57</v>
      </c>
    </row>
    <row r="261" spans="1:12" s="28" customFormat="1">
      <c r="A261" s="31">
        <v>45407</v>
      </c>
      <c r="B261" s="32">
        <v>13.05</v>
      </c>
      <c r="C261" s="33">
        <v>16.026520000000001</v>
      </c>
      <c r="D261" s="33">
        <v>105.24741</v>
      </c>
      <c r="E261" s="34">
        <v>1169464.4471400001</v>
      </c>
      <c r="F261" s="34">
        <v>1781974.4022599999</v>
      </c>
      <c r="G261" s="29" t="s">
        <v>49</v>
      </c>
      <c r="H261" s="29" t="s">
        <v>752</v>
      </c>
      <c r="I261" s="29" t="s">
        <v>753</v>
      </c>
      <c r="J261" s="29" t="s">
        <v>189</v>
      </c>
      <c r="K261" s="29" t="s">
        <v>149</v>
      </c>
      <c r="L261" s="29" t="s">
        <v>76</v>
      </c>
    </row>
    <row r="264" spans="1:12">
      <c r="A264" s="37" t="s">
        <v>45</v>
      </c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</row>
  </sheetData>
  <mergeCells count="2">
    <mergeCell ref="A1:L1"/>
    <mergeCell ref="A264:L26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2024-04-25T13:22:10Z</dcterms:modified>
</cp:coreProperties>
</file>