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375E0DCE-6DE7-4DCE-A8F9-A83292A2F293}" xr6:coauthVersionLast="47" xr6:coauthVersionMax="47" xr10:uidLastSave="{00000000-0000-0000-0000-000000000000}"/>
  <bookViews>
    <workbookView xWindow="-120" yWindow="-120" windowWidth="20730" windowHeight="110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197" i="4" l="1"/>
  <c r="R196" i="4"/>
  <c r="R195" i="4"/>
  <c r="R194" i="4"/>
  <c r="R193" i="4"/>
  <c r="R192" i="4"/>
  <c r="R191" i="4"/>
  <c r="R190" i="4"/>
  <c r="R189" i="4"/>
  <c r="R188" i="4"/>
  <c r="R187" i="4"/>
  <c r="R186" i="4"/>
  <c r="R185" i="4"/>
  <c r="R184" i="4"/>
  <c r="R183" i="4"/>
  <c r="R182" i="4"/>
  <c r="R181" i="4"/>
  <c r="R180" i="4"/>
  <c r="R179" i="4"/>
  <c r="R178" i="4"/>
  <c r="R177" i="4"/>
  <c r="R176" i="4"/>
  <c r="R29" i="4"/>
  <c r="R80" i="4"/>
  <c r="R7" i="4"/>
  <c r="R6" i="4"/>
  <c r="R5" i="4"/>
  <c r="R40" i="4"/>
  <c r="R126" i="4"/>
  <c r="R125" i="4"/>
  <c r="R124" i="4"/>
  <c r="R123" i="4"/>
  <c r="R164" i="4"/>
  <c r="R163" i="4"/>
  <c r="R162" i="4"/>
  <c r="R161" i="4"/>
  <c r="R160" i="4"/>
  <c r="R159" i="4"/>
  <c r="R158" i="4"/>
  <c r="R157" i="4"/>
  <c r="R156" i="4"/>
  <c r="R155" i="4"/>
  <c r="R154" i="4"/>
  <c r="R153" i="4"/>
  <c r="R35" i="4"/>
  <c r="R107" i="4"/>
  <c r="R106" i="4"/>
  <c r="R105" i="4"/>
  <c r="R104" i="4"/>
  <c r="R103" i="4"/>
  <c r="R102" i="4"/>
  <c r="R101" i="4"/>
  <c r="R173" i="4"/>
  <c r="R175" i="4"/>
  <c r="R109" i="4"/>
  <c r="R108" i="4"/>
  <c r="R119" i="4"/>
  <c r="R118" i="4"/>
  <c r="R117" i="4"/>
  <c r="R116" i="4"/>
  <c r="R115" i="4"/>
  <c r="R42" i="4"/>
  <c r="R110" i="4"/>
  <c r="R24" i="4"/>
  <c r="R114" i="4"/>
  <c r="R113" i="4"/>
  <c r="R166" i="4"/>
  <c r="R165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23" i="4"/>
  <c r="R22" i="4"/>
  <c r="R21" i="4"/>
  <c r="R28" i="4"/>
  <c r="R27" i="4"/>
  <c r="R26" i="4"/>
  <c r="R61" i="4"/>
  <c r="R60" i="4"/>
  <c r="R59" i="4"/>
  <c r="R58" i="4"/>
  <c r="R57" i="4"/>
  <c r="R56" i="4"/>
  <c r="R55" i="4"/>
  <c r="R54" i="4"/>
  <c r="R53" i="4"/>
  <c r="R52" i="4"/>
  <c r="R51" i="4"/>
  <c r="R50" i="4"/>
  <c r="R49" i="4"/>
  <c r="R48" i="4"/>
  <c r="R47" i="4"/>
  <c r="R46" i="4"/>
  <c r="R45" i="4"/>
  <c r="R44" i="4"/>
  <c r="R43" i="4"/>
  <c r="R62" i="4"/>
  <c r="R112" i="4"/>
  <c r="R122" i="4"/>
  <c r="R152" i="4"/>
  <c r="R151" i="4"/>
  <c r="R150" i="4"/>
  <c r="R149" i="4"/>
  <c r="R148" i="4"/>
  <c r="R147" i="4"/>
  <c r="R146" i="4"/>
  <c r="R145" i="4"/>
  <c r="R144" i="4"/>
  <c r="R143" i="4"/>
  <c r="R142" i="4"/>
  <c r="R141" i="4"/>
  <c r="R140" i="4"/>
  <c r="R139" i="4"/>
  <c r="R138" i="4"/>
  <c r="R137" i="4"/>
  <c r="R136" i="4"/>
  <c r="R135" i="4"/>
  <c r="R172" i="4"/>
  <c r="R171" i="4"/>
  <c r="R170" i="4"/>
  <c r="R169" i="4"/>
  <c r="R34" i="4"/>
  <c r="R33" i="4"/>
  <c r="R32" i="4"/>
  <c r="R31" i="4"/>
  <c r="R30" i="4"/>
  <c r="R39" i="4"/>
  <c r="R38" i="4"/>
  <c r="R37" i="4"/>
  <c r="R36" i="4"/>
  <c r="R93" i="4"/>
  <c r="R92" i="4"/>
  <c r="R91" i="4"/>
  <c r="R90" i="4"/>
  <c r="R89" i="4"/>
  <c r="R88" i="4"/>
  <c r="R87" i="4"/>
  <c r="R86" i="4"/>
  <c r="R85" i="4"/>
  <c r="R84" i="4"/>
  <c r="R83" i="4"/>
  <c r="R82" i="4"/>
  <c r="R81" i="4"/>
  <c r="R111" i="4"/>
  <c r="R130" i="4"/>
  <c r="R129" i="4"/>
  <c r="R128" i="4"/>
  <c r="R134" i="4"/>
  <c r="R133" i="4"/>
  <c r="R168" i="4"/>
  <c r="R167" i="4"/>
  <c r="R69" i="4"/>
  <c r="R68" i="4"/>
  <c r="R67" i="4"/>
  <c r="R66" i="4"/>
  <c r="R65" i="4"/>
  <c r="R64" i="4"/>
  <c r="R63" i="4"/>
  <c r="R97" i="4"/>
  <c r="R96" i="4"/>
  <c r="R95" i="4"/>
  <c r="R94" i="4"/>
  <c r="R100" i="4"/>
  <c r="R99" i="4"/>
  <c r="R98" i="4"/>
  <c r="R4" i="4"/>
  <c r="R41" i="4"/>
  <c r="R121" i="4"/>
  <c r="R127" i="4"/>
  <c r="R25" i="4"/>
  <c r="R79" i="4"/>
  <c r="R78" i="4"/>
  <c r="R77" i="4"/>
  <c r="R76" i="4"/>
  <c r="R75" i="4"/>
  <c r="R74" i="4"/>
  <c r="R73" i="4"/>
  <c r="R72" i="4"/>
  <c r="R71" i="4"/>
  <c r="R70" i="4"/>
  <c r="R120" i="4"/>
  <c r="R132" i="4"/>
  <c r="R131" i="4"/>
  <c r="R174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<sst xmlns="http://schemas.openxmlformats.org/spreadsheetml/2006/main" count="3567" uniqueCount="448">
  <si>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</si>
  <si>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</si>
  <si>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</si>
  <si>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</si>
  <si>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</si>
  <si>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</si>
  <si>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</si>
  <si>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</si>
  <si>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</si>
  <si>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</si>
  <si>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</si>
  <si>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</si>
  <si>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</si>
  <si>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</si>
  <si>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</si>
  <si>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</si>
  <si>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</si>
  <si>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</si>
  <si>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</si>
  <si>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</si>
  <si>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</si>
  <si>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</si>
  <si>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</si>
  <si>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</si>
  <si>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</si>
  <si>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</si>
  <si>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</si>
  <si>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</si>
  <si>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</si>
  <si>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</si>
  <si>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</si>
  <si>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</si>
  <si>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</si>
  <si>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</si>
  <si>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</si>
  <si>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</si>
  <si>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</si>
  <si>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</si>
  <si>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</si>
  <si>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</si>
  <si>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</si>
  <si>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</si>
  <si>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</si>
  <si>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</si>
  <si>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</si>
  <si>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</si>
  <si>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10 เมษายน 2567</t>
  </si>
  <si>
    <t>ข้อมูล Hotspot ในพื้นที่ป่าสงวนแห่งชาติ ประจำวันที่ 10 เมษายน 2567</t>
  </si>
  <si>
    <t>ข้อมูล Hotspot นอกพื้นที่ป่าฯ ประจำวันที่ 10 เมษายน 2567</t>
  </si>
  <si>
    <t>Suomi NPP</t>
  </si>
  <si>
    <t>สบเตี๊ยะ</t>
  </si>
  <si>
    <t>จอมทอง</t>
  </si>
  <si>
    <t>เชียงใหม่</t>
  </si>
  <si>
    <t>ภาคเหนือ</t>
  </si>
  <si>
    <t>ออบหลวง</t>
  </si>
  <si>
    <t>อุทยานแห่งชาติ</t>
  </si>
  <si>
    <t>สถานีควบคุมไฟป่าจอมทอง</t>
  </si>
  <si>
    <t>สำนักบริหารพื้นที่อนุรักษ์ที่ 16 (เชียงใหม่)</t>
  </si>
  <si>
    <t xml:space="preserve"> </t>
  </si>
  <si>
    <t>nominal</t>
  </si>
  <si>
    <t>ท่าแฝก</t>
  </si>
  <si>
    <t>น้ำปาด</t>
  </si>
  <si>
    <t>อุตรดิตถ์</t>
  </si>
  <si>
    <t>ห้วยผึ้ง-วังยาว</t>
  </si>
  <si>
    <t>เขตห้ามล่าสัตว์ป่า</t>
  </si>
  <si>
    <t>สำนักบริหารพื้นที่อนุรักษ์ที่ 11 (พิษณุโลก)</t>
  </si>
  <si>
    <t>เมืองคอง</t>
  </si>
  <si>
    <t>เชียงดาว</t>
  </si>
  <si>
    <t>ห้วยน้ำดัง</t>
  </si>
  <si>
    <t>สถานีควบคุมไฟป่าห้วยน้ำดัง</t>
  </si>
  <si>
    <t>เวียงเหนือ</t>
  </si>
  <si>
    <t>ปาย</t>
  </si>
  <si>
    <t>แม่ฮ่องสอน</t>
  </si>
  <si>
    <t>เมืองแหง</t>
  </si>
  <si>
    <t>เวียงแหง</t>
  </si>
  <si>
    <t>แก่นมะกรูด</t>
  </si>
  <si>
    <t>บ้านไร่</t>
  </si>
  <si>
    <t>อุทัยธานี</t>
  </si>
  <si>
    <t>ห้วยขาแข้ง</t>
  </si>
  <si>
    <t>เขตรักษาพันธุ์สัตว์ป่า</t>
  </si>
  <si>
    <t>สถานีควบคุมไฟป่ากรึงไกร</t>
  </si>
  <si>
    <t>สำนักบริหารพื้นที่อนุรักษ์ที่ 12 (นครสวรรค์)</t>
  </si>
  <si>
    <t>ทองหลาง</t>
  </si>
  <si>
    <t>ห้วยคต</t>
  </si>
  <si>
    <t>สถานีควบคุมไฟป่าเขาปันโส-มโนราห์</t>
  </si>
  <si>
    <t>แม่สามแลบ</t>
  </si>
  <si>
    <t>สบเมย</t>
  </si>
  <si>
    <t>สาละวิน</t>
  </si>
  <si>
    <t>สำนักบริหารพื้นที่อนุรักษ์ที่ 16 สาขาแม่สะเรียง</t>
  </si>
  <si>
    <t>แม่ยวม</t>
  </si>
  <si>
    <t>แม่สะเรียง</t>
  </si>
  <si>
    <t>สถานีควบคุมไฟป่าแม่สะเรียง</t>
  </si>
  <si>
    <t>แม่คง</t>
  </si>
  <si>
    <t>เสาหิน</t>
  </si>
  <si>
    <t>แม่สาบ</t>
  </si>
  <si>
    <t>สะเมิง</t>
  </si>
  <si>
    <t>คันโช้ง</t>
  </si>
  <si>
    <t>วัดโบสถ์</t>
  </si>
  <si>
    <t>พิษณุโลก</t>
  </si>
  <si>
    <t>สองแคว</t>
  </si>
  <si>
    <t>โหล่งขอด</t>
  </si>
  <si>
    <t>พร้าว</t>
  </si>
  <si>
    <t>ศรีลานนา</t>
  </si>
  <si>
    <t>เขื่อนผาก</t>
  </si>
  <si>
    <t>สรอย</t>
  </si>
  <si>
    <t>วังชิ้น</t>
  </si>
  <si>
    <t>แพร่</t>
  </si>
  <si>
    <t>เวียงโกศัย</t>
  </si>
  <si>
    <t>สำนักบริหารพื้นที่อนุรักษ์ที่ 13 (แพร่)</t>
  </si>
  <si>
    <t>หมอกจำแป่</t>
  </si>
  <si>
    <t>เมืองแม่ฮ่องสอน</t>
  </si>
  <si>
    <t>ลุ่มน้ำปาย</t>
  </si>
  <si>
    <t>สบป่อง</t>
  </si>
  <si>
    <t>ปางมะผ้า</t>
  </si>
  <si>
    <t>สถานีควบคุมไฟป่าปางมะผ้า</t>
  </si>
  <si>
    <t>ลำน้ำน่าน</t>
  </si>
  <si>
    <t>ป่าแดง</t>
  </si>
  <si>
    <t>เมืองแพร่</t>
  </si>
  <si>
    <t>ศรีคีรีมาศ</t>
  </si>
  <si>
    <t>คีรีมาศ</t>
  </si>
  <si>
    <t>สุโขทัย</t>
  </si>
  <si>
    <t>รามคำแหง</t>
  </si>
  <si>
    <t>สถานีควบคุมไฟป่าเขาหลวง</t>
  </si>
  <si>
    <t>สำนักบริหารพื้นที่อนุรักษ์ที่ 14 (ตาก)</t>
  </si>
  <si>
    <t>ปางตาไว</t>
  </si>
  <si>
    <t>ปางศิลาทอง</t>
  </si>
  <si>
    <t>กำแพงเพชร</t>
  </si>
  <si>
    <t>แม่วงก์</t>
  </si>
  <si>
    <t>สถานีควบคุมไฟป่าแม่วงก์-คลองลาน</t>
  </si>
  <si>
    <t>โป่งสา</t>
  </si>
  <si>
    <t>แม่เลา-แม่แสะ</t>
  </si>
  <si>
    <t>ป่าแป๋</t>
  </si>
  <si>
    <t>แม่แตง</t>
  </si>
  <si>
    <t>สะเอียบ</t>
  </si>
  <si>
    <t>สอง</t>
  </si>
  <si>
    <t>แม่ยม</t>
  </si>
  <si>
    <t>สถานีควบคุมไฟป่าแม่ยม</t>
  </si>
  <si>
    <t>แม่สอง</t>
  </si>
  <si>
    <t>ท่าสองยาง</t>
  </si>
  <si>
    <t>ตาก</t>
  </si>
  <si>
    <t>แม่เมย</t>
  </si>
  <si>
    <t>สถานีควบคุมไฟป่าแม่เมย</t>
  </si>
  <si>
    <t>ก้อ</t>
  </si>
  <si>
    <t>ลี้</t>
  </si>
  <si>
    <t>ลำพูน</t>
  </si>
  <si>
    <t>แม่ปิง</t>
  </si>
  <si>
    <t>สถานีควบคุมไฟป่าแม่ปิง</t>
  </si>
  <si>
    <t>สามหมื่น</t>
  </si>
  <si>
    <t>แม่ระมาด</t>
  </si>
  <si>
    <t>แม่ตื่น</t>
  </si>
  <si>
    <t>แม่วะหลวง</t>
  </si>
  <si>
    <t>แม่เงา</t>
  </si>
  <si>
    <t>เตรียมการอุทยานแห่งชาติ</t>
  </si>
  <si>
    <t>ผาแดง</t>
  </si>
  <si>
    <t>ทุ่งข้าวพวง</t>
  </si>
  <si>
    <t>แม่นะ</t>
  </si>
  <si>
    <t>สถานีควบคุมไฟป่าผาแดง</t>
  </si>
  <si>
    <t>พื้นที่ราษฎรทำกิน</t>
  </si>
  <si>
    <t>นาขุม</t>
  </si>
  <si>
    <t>บ้านโคก</t>
  </si>
  <si>
    <t>แม่ละมุ้ง</t>
  </si>
  <si>
    <t>อุ้มผาง</t>
  </si>
  <si>
    <t>ทุ่งใหญ่นเรศวร ด้านตะวันออก</t>
  </si>
  <si>
    <t>ไล่โว่</t>
  </si>
  <si>
    <t>สังขละบุรี</t>
  </si>
  <si>
    <t>กาญจนบุรี</t>
  </si>
  <si>
    <t>ภาคกลางและตะวันออก</t>
  </si>
  <si>
    <t>ทุ่งใหญ่นเรศวร ด้านตะวันตก</t>
  </si>
  <si>
    <t>สำนักบริหารพื้นที่อนุรักษ์ที่ 3 (บ้านโป่ง)</t>
  </si>
  <si>
    <t>ห้วยเขย่ง</t>
  </si>
  <si>
    <t>ทองผาภูมิ</t>
  </si>
  <si>
    <t>ปิล๊อก</t>
  </si>
  <si>
    <t>หนองลู</t>
  </si>
  <si>
    <t>บ้านหวด</t>
  </si>
  <si>
    <t>งาว</t>
  </si>
  <si>
    <t>ลำปาง</t>
  </si>
  <si>
    <t>ถ้ำผาไท</t>
  </si>
  <si>
    <t>สถานีควบคุมไฟป่าพื้นที่สงวนชีวมณฑลห้วยทาก</t>
  </si>
  <si>
    <t>สำนักบริหารพื้นที่อนุรักษ์ที่ 13 สาขาลำปาง</t>
  </si>
  <si>
    <t>ห้วยหม้าย</t>
  </si>
  <si>
    <t>ดอยหลวง</t>
  </si>
  <si>
    <t>ขุนยวม</t>
  </si>
  <si>
    <t>ดอยเวียงหล้า</t>
  </si>
  <si>
    <t>สถานีควบคุมไฟป่าแม่สุรินทร์</t>
  </si>
  <si>
    <t>แม่คะ</t>
  </si>
  <si>
    <t>ฝาง</t>
  </si>
  <si>
    <t>ดอยเวียงผา</t>
  </si>
  <si>
    <t>เมืองนะ</t>
  </si>
  <si>
    <t>สถานีควบคุมไฟป่าเชียงดาว</t>
  </si>
  <si>
    <t>เขาโจด</t>
  </si>
  <si>
    <t>ศรีสวัสดิ์</t>
  </si>
  <si>
    <t>เฉลิมรัตนโกสินทร์</t>
  </si>
  <si>
    <t>โป่งน้ำร้อน</t>
  </si>
  <si>
    <t>คลองลาน</t>
  </si>
  <si>
    <t>คลองวังเจ้า</t>
  </si>
  <si>
    <t>คลองลานพัฒนา</t>
  </si>
  <si>
    <t>แม่กระบุง</t>
  </si>
  <si>
    <t>เขื่อนศรีนครินทร์</t>
  </si>
  <si>
    <t>หินดาด</t>
  </si>
  <si>
    <t>เขาแหลม</t>
  </si>
  <si>
    <t>ท่าขนุน</t>
  </si>
  <si>
    <t>ปรังเผล</t>
  </si>
  <si>
    <t>บ้านนา</t>
  </si>
  <si>
    <t>จะนะ</t>
  </si>
  <si>
    <t>สงขลา</t>
  </si>
  <si>
    <t>ภาคใต้</t>
  </si>
  <si>
    <t>เขาปะช้าง-แหลมขาม</t>
  </si>
  <si>
    <t>สถานีควบคุมไฟป่าสงขลา</t>
  </si>
  <si>
    <t>สำนักบริหารพื้นที่อนุรักษ์ที่ 6 (สงขลา)</t>
  </si>
  <si>
    <t>ตลิ่งชัน</t>
  </si>
  <si>
    <t>ปิงหลวง</t>
  </si>
  <si>
    <t>นาหมื่น</t>
  </si>
  <si>
    <t>น่าน</t>
  </si>
  <si>
    <t>ขุนสถาน</t>
  </si>
  <si>
    <t>ป่าคงสภาพ</t>
  </si>
  <si>
    <t>นาเกียน</t>
  </si>
  <si>
    <t>อมก๋อย</t>
  </si>
  <si>
    <t>ป่าอมก๋อย</t>
  </si>
  <si>
    <t>ป่าห้วยทับเสลา และป่าห้วยคอกควาย</t>
  </si>
  <si>
    <t>ป่าสามหมื่น</t>
  </si>
  <si>
    <t>วังกระแจะ</t>
  </si>
  <si>
    <t>ไทรโยค</t>
  </si>
  <si>
    <t>ป่าวังใหญ่ และป่าแม่น้ำน้อย</t>
  </si>
  <si>
    <t>ป่าลุ่มน้ำแม่ฝาง</t>
  </si>
  <si>
    <t>ท่าปลา</t>
  </si>
  <si>
    <t>ป่าลำน้ำน่านฝั่งขวา</t>
  </si>
  <si>
    <t>หนองผือ</t>
  </si>
  <si>
    <t>เขมราฐ</t>
  </si>
  <si>
    <t>อุบลราชธานี</t>
  </si>
  <si>
    <t>ภาคตะวันออกเฉียงเหนือ</t>
  </si>
  <si>
    <t>ป่ารังงาม</t>
  </si>
  <si>
    <t>ห้วยแก้ว</t>
  </si>
  <si>
    <t>แม่ออน</t>
  </si>
  <si>
    <t>ป่าแม่ออน</t>
  </si>
  <si>
    <t>ป่าแม่สรอย</t>
  </si>
  <si>
    <t>แม่ปาน</t>
  </si>
  <si>
    <t>ลอง</t>
  </si>
  <si>
    <t>ป่าแม่ลู่และป่าแม่แป๋น</t>
  </si>
  <si>
    <t>ป่าแม่ยวมฝั่งขวา</t>
  </si>
  <si>
    <t>แม่ลาน้อย</t>
  </si>
  <si>
    <t>ป่าแม่ยมตะวันตก</t>
  </si>
  <si>
    <t>ป่าแม่เมาะ</t>
  </si>
  <si>
    <t>ผาปัง</t>
  </si>
  <si>
    <t>แม่พริก</t>
  </si>
  <si>
    <t>ป่าแม่พริก</t>
  </si>
  <si>
    <t>เวียง</t>
  </si>
  <si>
    <t>เวียงป่าเป้า</t>
  </si>
  <si>
    <t>เชียงราย</t>
  </si>
  <si>
    <t>ป่าแม่ปูนน้อย ป่าแม่ปูนหลวง และป่าห้วยโป่งเหม็น</t>
  </si>
  <si>
    <t>ห้วยโป่ง</t>
  </si>
  <si>
    <t>ป่าแม่ปายฝั่งซ้าย</t>
  </si>
  <si>
    <t>ผาบ่อง</t>
  </si>
  <si>
    <t>ป่าแม่แตง</t>
  </si>
  <si>
    <t>สบเปิง</t>
  </si>
  <si>
    <t>กื้ดช้าง</t>
  </si>
  <si>
    <t>น้ำเลา</t>
  </si>
  <si>
    <t>ร้องกวาง</t>
  </si>
  <si>
    <t>ป่าแม่เติ๊ก ป่าแม่ถาง และป่าแม่กำปอง</t>
  </si>
  <si>
    <t>เวียงต้า</t>
  </si>
  <si>
    <t>ป่าแม่ต้าตอนขุน</t>
  </si>
  <si>
    <t>แม่นาจร</t>
  </si>
  <si>
    <t>แม่แจ่ม</t>
  </si>
  <si>
    <t>ป่าแม่แจ่ม</t>
  </si>
  <si>
    <t>แม่แดด</t>
  </si>
  <si>
    <t>กัลยาณิวัฒนา</t>
  </si>
  <si>
    <t>หัวเสือ</t>
  </si>
  <si>
    <t>แม่ทะ</t>
  </si>
  <si>
    <t>ป่าแม่จางฝั่งซ้าย</t>
  </si>
  <si>
    <t>จางเหนือ</t>
  </si>
  <si>
    <t>แม่เมาะ</t>
  </si>
  <si>
    <t>ป่าแม่จาง (ตอนขุน)</t>
  </si>
  <si>
    <t>ป่าแม่งาวฝั่งขวา</t>
  </si>
  <si>
    <t>ไผ่โทน</t>
  </si>
  <si>
    <t>ป่าแม่คำมี</t>
  </si>
  <si>
    <t>ห้วยโรง</t>
  </si>
  <si>
    <t>แม่ทราย</t>
  </si>
  <si>
    <t>แม่วิน</t>
  </si>
  <si>
    <t>แม่วาง</t>
  </si>
  <si>
    <t>ป่าแม่ขานและป่าแม่วาง</t>
  </si>
  <si>
    <t>โป่ง</t>
  </si>
  <si>
    <t>ด่านซ้าย</t>
  </si>
  <si>
    <t>เลย</t>
  </si>
  <si>
    <t>ป่าภูเปือย ป่าภูขี้เถ้า และป่าภูเรือ</t>
  </si>
  <si>
    <t>บัวใหญ่</t>
  </si>
  <si>
    <t>นาน้อย</t>
  </si>
  <si>
    <t>ป่าฝั่งขวาแม่น้ำน่านตอนใต้</t>
  </si>
  <si>
    <t>แม่อุสุ</t>
  </si>
  <si>
    <t>ป่าท่าสองยาง</t>
  </si>
  <si>
    <t>หนามแท่ง</t>
  </si>
  <si>
    <t>ศรีเมืองใหม่</t>
  </si>
  <si>
    <t>ป่าดงภูโหล่น</t>
  </si>
  <si>
    <t>นาเลิน</t>
  </si>
  <si>
    <t>ป่าเชียงดาว</t>
  </si>
  <si>
    <t>ป่าคลองวังเจ้าและป่าคลองสวนหมาก</t>
  </si>
  <si>
    <t>ป่าเขาหลวง</t>
  </si>
  <si>
    <t>นาด่าน</t>
  </si>
  <si>
    <t>สุวรรณคูหา</t>
  </si>
  <si>
    <t>หนองบัวลำภู</t>
  </si>
  <si>
    <t>ป่าเก่ากลอยและป่านากลาง</t>
  </si>
  <si>
    <t>โคกยาง</t>
  </si>
  <si>
    <t>เหนือคลอง</t>
  </si>
  <si>
    <t>กระบี่</t>
  </si>
  <si>
    <t>หน้าเขา</t>
  </si>
  <si>
    <t>เขาพนม</t>
  </si>
  <si>
    <t>ลำปลาทิว</t>
  </si>
  <si>
    <t>ลาดกระบัง</t>
  </si>
  <si>
    <t>กรุงเทพมหานคร</t>
  </si>
  <si>
    <t>โคกสะอาด</t>
  </si>
  <si>
    <t>ฆ้องชัย</t>
  </si>
  <si>
    <t>กาฬสินธุ์</t>
  </si>
  <si>
    <t>หนองอิเฒ่า</t>
  </si>
  <si>
    <t>ยางตลาด</t>
  </si>
  <si>
    <t>หัวงัว</t>
  </si>
  <si>
    <t>ดอนจาน</t>
  </si>
  <si>
    <t>ลาดกระทิง</t>
  </si>
  <si>
    <t>สนามชัยเขต</t>
  </si>
  <si>
    <t>ฉะเชิงเทรา</t>
  </si>
  <si>
    <t>บางคา</t>
  </si>
  <si>
    <t>ราชสาส์น</t>
  </si>
  <si>
    <t>บ่อวิน</t>
  </si>
  <si>
    <t>ศรีราชา</t>
  </si>
  <si>
    <t>ชลบุรี</t>
  </si>
  <si>
    <t>เขาคันทรง</t>
  </si>
  <si>
    <t>ท่าข้าม</t>
  </si>
  <si>
    <t>ท่าแซะ</t>
  </si>
  <si>
    <t>ชุมพร</t>
  </si>
  <si>
    <t>บ้านช้าง</t>
  </si>
  <si>
    <t>กระชอน</t>
  </si>
  <si>
    <t>พิมาย</t>
  </si>
  <si>
    <t>นครราชสีมา</t>
  </si>
  <si>
    <t>ถ้ำพรรณรา</t>
  </si>
  <si>
    <t>นครศรีธรรมราช</t>
  </si>
  <si>
    <t>แม่เปิน</t>
  </si>
  <si>
    <t>นครสวรรค์</t>
  </si>
  <si>
    <t>คำโตนด</t>
  </si>
  <si>
    <t>ประจันตคาม</t>
  </si>
  <si>
    <t>ปราจีนบุรี</t>
  </si>
  <si>
    <t>ปุลากง</t>
  </si>
  <si>
    <t>ยะหริ่ง</t>
  </si>
  <si>
    <t>ปัตตานี</t>
  </si>
  <si>
    <t>บางกระสั้น</t>
  </si>
  <si>
    <t>บางปะอิน</t>
  </si>
  <si>
    <t>พระนครศรีอยุธยา</t>
  </si>
  <si>
    <t>บ้านแพน</t>
  </si>
  <si>
    <t>เสนา</t>
  </si>
  <si>
    <t>บางไทร</t>
  </si>
  <si>
    <t>ตะกั่วป่า</t>
  </si>
  <si>
    <t>พังงา</t>
  </si>
  <si>
    <t>นาป่า</t>
  </si>
  <si>
    <t>เมืองเพชรบูรณ์</t>
  </si>
  <si>
    <t>เพชรบูรณ์</t>
  </si>
  <si>
    <t>เลิงแฝก</t>
  </si>
  <si>
    <t>กุดรัง</t>
  </si>
  <si>
    <t>มหาสารคาม</t>
  </si>
  <si>
    <t>เชียงยืน</t>
  </si>
  <si>
    <t>สระคู</t>
  </si>
  <si>
    <t>สุวรรณภูมิ</t>
  </si>
  <si>
    <t>ร้อยเอ็ด</t>
  </si>
  <si>
    <t>หนองใหญ่</t>
  </si>
  <si>
    <t>โพนทอง</t>
  </si>
  <si>
    <t>ด่านทับตะโก</t>
  </si>
  <si>
    <t>จอมบึง</t>
  </si>
  <si>
    <t>ราชบุรี</t>
  </si>
  <si>
    <t>สวนผึ้ง</t>
  </si>
  <si>
    <t>เมืองแคน</t>
  </si>
  <si>
    <t>ราษีไศล</t>
  </si>
  <si>
    <t>ศรีสะเกษ</t>
  </si>
  <si>
    <t>บ้านแป้น</t>
  </si>
  <si>
    <t>โพนนาแก้ว</t>
  </si>
  <si>
    <t>สกลนคร</t>
  </si>
  <si>
    <t>หนองไข่น้ำ</t>
  </si>
  <si>
    <t>หนองแค</t>
  </si>
  <si>
    <t>สระบุรี</t>
  </si>
  <si>
    <t>ทับกวาง</t>
  </si>
  <si>
    <t>แก่งคอย</t>
  </si>
  <si>
    <t>บ้านป่า</t>
  </si>
  <si>
    <t>พุกร่าง</t>
  </si>
  <si>
    <t>พระพุทธบาท</t>
  </si>
  <si>
    <t>ทุ่งยางเมือง</t>
  </si>
  <si>
    <t>เวียงสระ</t>
  </si>
  <si>
    <t>สุราษฎร์ธานี</t>
  </si>
  <si>
    <t>โมถ่าย</t>
  </si>
  <si>
    <t>ไชยา</t>
  </si>
  <si>
    <t>คลองพา</t>
  </si>
  <si>
    <t>ท่าชนะ</t>
  </si>
  <si>
    <t>โพสะ</t>
  </si>
  <si>
    <t>เมืองอ่างทอง</t>
  </si>
  <si>
    <t>อ่างทอง</t>
  </si>
  <si>
    <t>ป่าก่อ</t>
  </si>
  <si>
    <t>ชานุมาน</t>
  </si>
  <si>
    <t>อำนาจเจริญ</t>
  </si>
  <si>
    <t>คันไร่</t>
  </si>
  <si>
    <t>สิรินธร</t>
  </si>
  <si>
    <t>โขงเจียม</t>
  </si>
  <si>
    <t>ไผ่ใหญ่</t>
  </si>
  <si>
    <t>ม่วงสามสิบ</t>
  </si>
  <si>
    <t>เขาค้อ</t>
  </si>
  <si>
    <t>สถานีควบคุมไฟป่าเขาค้อ</t>
  </si>
  <si>
    <t>น้ำพาง</t>
  </si>
  <si>
    <t>แม่จริม</t>
  </si>
  <si>
    <t>สถานีควบคุมไฟป่าแม่จริม</t>
  </si>
  <si>
    <t>สถานีควบคุมไฟป่าแม่ตื่น</t>
  </si>
  <si>
    <t>พระธาตุ</t>
  </si>
  <si>
    <t>ขุนพะวอ</t>
  </si>
  <si>
    <t>สถานีควบคุมไฟป่าขุนพะวอ-น้ำตกพาเจริญ</t>
  </si>
  <si>
    <t>ดอยภูคา</t>
  </si>
  <si>
    <t>เคร็ง</t>
  </si>
  <si>
    <t>ชะอวด</t>
  </si>
  <si>
    <t>ทะเลน้อย</t>
  </si>
  <si>
    <t>สถานีควบคุมไฟป่าทะเลน้อย</t>
  </si>
  <si>
    <t>สำนักบริหารพื้นที่อนุรักษ์ที่ 5 (นครศรีธรรมราช)</t>
  </si>
  <si>
    <t>น้ำตกห้วยแม่แสด</t>
  </si>
  <si>
    <t>วนอุทยาน</t>
  </si>
  <si>
    <t>บ่อแก้ว</t>
  </si>
  <si>
    <t>ป่าสะเมิง</t>
  </si>
  <si>
    <t>ช่างเคิ่ง</t>
  </si>
  <si>
    <t>high</t>
  </si>
  <si>
    <t>ป่าเขาปางก่อและป่าวังชมภู</t>
  </si>
  <si>
    <t>ป่าสาละวิน</t>
  </si>
  <si>
    <t>ห้วยห้อม</t>
  </si>
  <si>
    <t>ป่าแม่ยวมฝั่งซ้าย อ.แม่สะเรียง</t>
  </si>
  <si>
    <t>โกสัมพี</t>
  </si>
  <si>
    <t>โกสัมพีนคร</t>
  </si>
  <si>
    <t>ป่าแม่ระกา</t>
  </si>
  <si>
    <t>ขะเนจื้อ</t>
  </si>
  <si>
    <t>ป่าแม่ระมาด</t>
  </si>
  <si>
    <t>ยาบหัวนา</t>
  </si>
  <si>
    <t>เวียงสา</t>
  </si>
  <si>
    <t>ป่าน้ำสาฝั่งขวาตอนขุน</t>
  </si>
  <si>
    <t>บ้านดง</t>
  </si>
  <si>
    <t>ป่าแม่ต๋าและป่าแม่มาย</t>
  </si>
  <si>
    <t>สบป้าด</t>
  </si>
  <si>
    <t>ป่าแม่จาง</t>
  </si>
  <si>
    <t>แม่ตีบ</t>
  </si>
  <si>
    <t>บ้านเนิน</t>
  </si>
  <si>
    <t>หล่มเก่า</t>
  </si>
  <si>
    <t>นาซำ</t>
  </si>
  <si>
    <t>คลองเปรง</t>
  </si>
  <si>
    <t>เมืองฉะเชิงเทรา</t>
  </si>
  <si>
    <t>ดงละคร</t>
  </si>
  <si>
    <t>เมืองนครนายก</t>
  </si>
  <si>
    <t>นครนายก</t>
  </si>
  <si>
    <t>ดงขี้เหล็ก</t>
  </si>
  <si>
    <t>เมืองปราจีนบุรี</t>
  </si>
  <si>
    <t>โพธิ์งาม</t>
  </si>
  <si>
    <t>ปงเตา</t>
  </si>
  <si>
    <t>หนองสะโน</t>
  </si>
  <si>
    <t>บุณฑริก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</si>
</sst>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[$-1010409]d\ mmm\ yy;@"/>
    <numFmt numFmtId="167" formatCode="yyyy\-mm\-dd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43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0" fontId="27" fillId="0" borderId="1" xfId="0" applyFont="1" applyBorder="1" applyAlignment="1">
      <alignment horizontal="center"/>
    </xf>
    <xf numFmtId="0" fontId="39" fillId="0" borderId="1" xfId="46" applyFont="1" applyFill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31" fillId="0" borderId="1" xfId="77" applyFill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77" builtinId="8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5" t="s">
        <v>35</v>
      </c>
      <c r="B1" s="35"/>
      <c r="C1" s="35"/>
      <c r="D1" s="35"/>
      <c r="E1" s="35"/>
      <c r="F1" s="35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594"/>
  <sheetViews>
    <sheetView topLeftCell="A181" zoomScaleNormal="100" workbookViewId="0">
      <selection activeCell="G4" sqref="G4:G197"/>
    </sheetView>
  </sheetViews>
  <sheetFormatPr defaultColWidth="7.28515625" defaultRowHeight="18.75"/>
  <cols>
    <col min="1" max="1" width="10.140625" style="13" bestFit="1" customWidth="1"/>
    <col min="2" max="2" width="6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2.42578125" style="13" bestFit="1" customWidth="1"/>
    <col min="9" max="9" width="12.7109375" style="13" bestFit="1" customWidth="1"/>
    <col min="10" max="10" width="12.28515625" style="13" bestFit="1" customWidth="1"/>
    <col min="11" max="11" width="18" style="13" bestFit="1" customWidth="1"/>
    <col min="12" max="12" width="22.5703125" style="13" bestFit="1" customWidth="1"/>
    <col min="13" max="13" width="19.5703125" style="13" bestFit="1" customWidth="1"/>
    <col min="14" max="14" width="34.85546875" style="13" bestFit="1" customWidth="1"/>
    <col min="15" max="15" width="35" style="14" bestFit="1" customWidth="1"/>
    <col min="16" max="16" width="12.5703125" style="14" bestFit="1" customWidth="1"/>
    <col min="17" max="17" width="14.42578125" style="14" bestFit="1" customWidth="1"/>
    <col min="18" max="18" width="49.28515625" style="14" bestFit="1" customWidth="1"/>
    <col min="19" max="19" width="12.85546875" style="14" bestFit="1" customWidth="1"/>
    <col min="20" max="16384" width="7.28515625" style="14"/>
  </cols>
  <sheetData>
    <row r="1" spans="1:18" ht="28.5" customHeight="1">
      <c r="A1" s="36" t="s">
        <v>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20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8" customFormat="1">
      <c r="A4" s="31">
        <v>45392</v>
      </c>
      <c r="B4" s="32">
        <v>1.36</v>
      </c>
      <c r="C4" s="33">
        <v>18.051189999999998</v>
      </c>
      <c r="D4" s="33">
        <v>100.56908</v>
      </c>
      <c r="E4" s="34">
        <v>666075.814136</v>
      </c>
      <c r="F4" s="34">
        <v>1996553.7954599999</v>
      </c>
      <c r="G4" s="29" t="s">
        <v>49</v>
      </c>
      <c r="H4" s="29" t="s">
        <v>210</v>
      </c>
      <c r="I4" s="29" t="s">
        <v>211</v>
      </c>
      <c r="J4" s="29" t="s">
        <v>212</v>
      </c>
      <c r="K4" s="29" t="s">
        <v>53</v>
      </c>
      <c r="L4" s="29" t="s">
        <v>213</v>
      </c>
      <c r="M4" s="29" t="s">
        <v>55</v>
      </c>
      <c r="N4" s="29" t="s">
        <v>58</v>
      </c>
      <c r="O4" s="29" t="s">
        <v>108</v>
      </c>
      <c r="P4" s="29" t="s">
        <v>59</v>
      </c>
      <c r="Q4" s="29" t="s">
        <v>214</v>
      </c>
      <c r="R4" s="30" t="str">
        <f t="shared" ref="R4:R35" si="0">HYPERLINK(CONCATENATE("http://maps.google.com/maps?q=",C4,",",D4))</f>
        <v>http://maps.google.com/maps?q=18.05119,100.56908</v>
      </c>
    </row>
    <row r="5" spans="1:18" s="28" customFormat="1">
      <c r="A5" s="31">
        <v>45392</v>
      </c>
      <c r="B5" s="32">
        <v>1.36</v>
      </c>
      <c r="C5" s="33">
        <v>6.8997599999999997</v>
      </c>
      <c r="D5" s="33">
        <v>100.80553</v>
      </c>
      <c r="E5" s="34">
        <v>699497.17967600003</v>
      </c>
      <c r="F5" s="34">
        <v>763045.41477899998</v>
      </c>
      <c r="G5" s="29" t="s">
        <v>49</v>
      </c>
      <c r="H5" s="29" t="s">
        <v>202</v>
      </c>
      <c r="I5" s="29" t="s">
        <v>203</v>
      </c>
      <c r="J5" s="29" t="s">
        <v>204</v>
      </c>
      <c r="K5" s="29" t="s">
        <v>205</v>
      </c>
      <c r="L5" s="29" t="s">
        <v>206</v>
      </c>
      <c r="M5" s="29" t="s">
        <v>64</v>
      </c>
      <c r="N5" s="29" t="s">
        <v>207</v>
      </c>
      <c r="O5" s="29" t="s">
        <v>208</v>
      </c>
      <c r="P5" s="29" t="s">
        <v>59</v>
      </c>
      <c r="Q5" s="29" t="s">
        <v>214</v>
      </c>
      <c r="R5" s="30" t="str">
        <f t="shared" si="0"/>
        <v>http://maps.google.com/maps?q=6.89976,100.80553</v>
      </c>
    </row>
    <row r="6" spans="1:18" s="28" customFormat="1">
      <c r="A6" s="31">
        <v>45392</v>
      </c>
      <c r="B6" s="32">
        <v>1.36</v>
      </c>
      <c r="C6" s="33">
        <v>6.9031599999999997</v>
      </c>
      <c r="D6" s="33">
        <v>100.80606</v>
      </c>
      <c r="E6" s="34">
        <v>699554.33475599997</v>
      </c>
      <c r="F6" s="34">
        <v>763421.67593300005</v>
      </c>
      <c r="G6" s="29" t="s">
        <v>49</v>
      </c>
      <c r="H6" s="29" t="s">
        <v>202</v>
      </c>
      <c r="I6" s="29" t="s">
        <v>203</v>
      </c>
      <c r="J6" s="29" t="s">
        <v>204</v>
      </c>
      <c r="K6" s="29" t="s">
        <v>205</v>
      </c>
      <c r="L6" s="29" t="s">
        <v>206</v>
      </c>
      <c r="M6" s="29" t="s">
        <v>64</v>
      </c>
      <c r="N6" s="29" t="s">
        <v>207</v>
      </c>
      <c r="O6" s="29" t="s">
        <v>208</v>
      </c>
      <c r="P6" s="29" t="s">
        <v>59</v>
      </c>
      <c r="Q6" s="29" t="s">
        <v>214</v>
      </c>
      <c r="R6" s="30" t="str">
        <f t="shared" si="0"/>
        <v>http://maps.google.com/maps?q=6.90316,100.80606</v>
      </c>
    </row>
    <row r="7" spans="1:18" s="28" customFormat="1">
      <c r="A7" s="31">
        <v>45392</v>
      </c>
      <c r="B7" s="32">
        <v>1.36</v>
      </c>
      <c r="C7" s="33">
        <v>6.9712699999999996</v>
      </c>
      <c r="D7" s="33">
        <v>100.77141</v>
      </c>
      <c r="E7" s="34">
        <v>695696.46039100003</v>
      </c>
      <c r="F7" s="34">
        <v>770940.12360199995</v>
      </c>
      <c r="G7" s="29" t="s">
        <v>49</v>
      </c>
      <c r="H7" s="29" t="s">
        <v>209</v>
      </c>
      <c r="I7" s="29" t="s">
        <v>203</v>
      </c>
      <c r="J7" s="29" t="s">
        <v>204</v>
      </c>
      <c r="K7" s="29" t="s">
        <v>205</v>
      </c>
      <c r="L7" s="29" t="s">
        <v>206</v>
      </c>
      <c r="M7" s="29" t="s">
        <v>64</v>
      </c>
      <c r="N7" s="29" t="s">
        <v>207</v>
      </c>
      <c r="O7" s="29" t="s">
        <v>208</v>
      </c>
      <c r="P7" s="29" t="s">
        <v>59</v>
      </c>
      <c r="Q7" s="29" t="s">
        <v>214</v>
      </c>
      <c r="R7" s="30" t="str">
        <f t="shared" si="0"/>
        <v>http://maps.google.com/maps?q=6.97127,100.77141</v>
      </c>
    </row>
    <row r="8" spans="1:18" s="28" customFormat="1">
      <c r="A8" s="31">
        <v>45392</v>
      </c>
      <c r="B8" s="32">
        <v>1.36</v>
      </c>
      <c r="C8" s="33">
        <v>14.767200000000001</v>
      </c>
      <c r="D8" s="33">
        <v>98.427250000000001</v>
      </c>
      <c r="E8" s="34">
        <v>438358.08567300002</v>
      </c>
      <c r="F8" s="34">
        <v>1632656.07586</v>
      </c>
      <c r="G8" s="29" t="s">
        <v>49</v>
      </c>
      <c r="H8" s="29" t="s">
        <v>171</v>
      </c>
      <c r="I8" s="29" t="s">
        <v>170</v>
      </c>
      <c r="J8" s="29" t="s">
        <v>165</v>
      </c>
      <c r="K8" s="29" t="s">
        <v>166</v>
      </c>
      <c r="L8" s="29" t="s">
        <v>199</v>
      </c>
      <c r="M8" s="29" t="s">
        <v>55</v>
      </c>
      <c r="N8" s="29" t="s">
        <v>58</v>
      </c>
      <c r="O8" s="29" t="s">
        <v>168</v>
      </c>
      <c r="P8" s="29" t="s">
        <v>59</v>
      </c>
      <c r="Q8" s="29" t="s">
        <v>214</v>
      </c>
      <c r="R8" s="30" t="str">
        <f t="shared" si="0"/>
        <v>http://maps.google.com/maps?q=14.7672,98.42725</v>
      </c>
    </row>
    <row r="9" spans="1:18" s="28" customFormat="1">
      <c r="A9" s="31">
        <v>45392</v>
      </c>
      <c r="B9" s="32">
        <v>1.36</v>
      </c>
      <c r="C9" s="33">
        <v>14.78247</v>
      </c>
      <c r="D9" s="33">
        <v>98.409289999999999</v>
      </c>
      <c r="E9" s="34">
        <v>436429.53199599998</v>
      </c>
      <c r="F9" s="34">
        <v>1634350.05378</v>
      </c>
      <c r="G9" s="29" t="s">
        <v>49</v>
      </c>
      <c r="H9" s="29" t="s">
        <v>171</v>
      </c>
      <c r="I9" s="29" t="s">
        <v>170</v>
      </c>
      <c r="J9" s="29" t="s">
        <v>165</v>
      </c>
      <c r="K9" s="29" t="s">
        <v>166</v>
      </c>
      <c r="L9" s="29" t="s">
        <v>199</v>
      </c>
      <c r="M9" s="29" t="s">
        <v>55</v>
      </c>
      <c r="N9" s="29" t="s">
        <v>58</v>
      </c>
      <c r="O9" s="29" t="s">
        <v>168</v>
      </c>
      <c r="P9" s="29" t="s">
        <v>59</v>
      </c>
      <c r="Q9" s="29" t="s">
        <v>214</v>
      </c>
      <c r="R9" s="30" t="str">
        <f t="shared" si="0"/>
        <v>http://maps.google.com/maps?q=14.78247,98.40929</v>
      </c>
    </row>
    <row r="10" spans="1:18" s="28" customFormat="1">
      <c r="A10" s="31">
        <v>45392</v>
      </c>
      <c r="B10" s="32">
        <v>1.36</v>
      </c>
      <c r="C10" s="33">
        <v>14.82591</v>
      </c>
      <c r="D10" s="33">
        <v>98.569599999999994</v>
      </c>
      <c r="E10" s="34">
        <v>453691.180849</v>
      </c>
      <c r="F10" s="34">
        <v>1639115.5208399999</v>
      </c>
      <c r="G10" s="29" t="s">
        <v>49</v>
      </c>
      <c r="H10" s="29" t="s">
        <v>200</v>
      </c>
      <c r="I10" s="29" t="s">
        <v>170</v>
      </c>
      <c r="J10" s="29" t="s">
        <v>165</v>
      </c>
      <c r="K10" s="29" t="s">
        <v>166</v>
      </c>
      <c r="L10" s="29" t="s">
        <v>199</v>
      </c>
      <c r="M10" s="29" t="s">
        <v>55</v>
      </c>
      <c r="N10" s="29" t="s">
        <v>58</v>
      </c>
      <c r="O10" s="29" t="s">
        <v>168</v>
      </c>
      <c r="P10" s="29" t="s">
        <v>59</v>
      </c>
      <c r="Q10" s="29" t="s">
        <v>214</v>
      </c>
      <c r="R10" s="30" t="str">
        <f t="shared" si="0"/>
        <v>http://maps.google.com/maps?q=14.82591,98.5696</v>
      </c>
    </row>
    <row r="11" spans="1:18" s="28" customFormat="1">
      <c r="A11" s="31">
        <v>45392</v>
      </c>
      <c r="B11" s="32">
        <v>1.36</v>
      </c>
      <c r="C11" s="33">
        <v>14.8302</v>
      </c>
      <c r="D11" s="33">
        <v>98.569509999999994</v>
      </c>
      <c r="E11" s="34">
        <v>453682.40955400001</v>
      </c>
      <c r="F11" s="34">
        <v>1639590.03709</v>
      </c>
      <c r="G11" s="29" t="s">
        <v>49</v>
      </c>
      <c r="H11" s="29" t="s">
        <v>200</v>
      </c>
      <c r="I11" s="29" t="s">
        <v>170</v>
      </c>
      <c r="J11" s="29" t="s">
        <v>165</v>
      </c>
      <c r="K11" s="29" t="s">
        <v>166</v>
      </c>
      <c r="L11" s="29" t="s">
        <v>199</v>
      </c>
      <c r="M11" s="29" t="s">
        <v>55</v>
      </c>
      <c r="N11" s="29" t="s">
        <v>58</v>
      </c>
      <c r="O11" s="29" t="s">
        <v>168</v>
      </c>
      <c r="P11" s="29" t="s">
        <v>59</v>
      </c>
      <c r="Q11" s="29" t="s">
        <v>214</v>
      </c>
      <c r="R11" s="30" t="str">
        <f t="shared" si="0"/>
        <v>http://maps.google.com/maps?q=14.8302,98.56951</v>
      </c>
    </row>
    <row r="12" spans="1:18" s="28" customFormat="1">
      <c r="A12" s="31">
        <v>45392</v>
      </c>
      <c r="B12" s="32">
        <v>1.36</v>
      </c>
      <c r="C12" s="33">
        <v>14.865130000000001</v>
      </c>
      <c r="D12" s="33">
        <v>98.464110000000005</v>
      </c>
      <c r="E12" s="34">
        <v>442351.13592700002</v>
      </c>
      <c r="F12" s="34">
        <v>1643478.0260600001</v>
      </c>
      <c r="G12" s="29" t="s">
        <v>49</v>
      </c>
      <c r="H12" s="29" t="s">
        <v>171</v>
      </c>
      <c r="I12" s="29" t="s">
        <v>170</v>
      </c>
      <c r="J12" s="29" t="s">
        <v>165</v>
      </c>
      <c r="K12" s="29" t="s">
        <v>166</v>
      </c>
      <c r="L12" s="29" t="s">
        <v>199</v>
      </c>
      <c r="M12" s="29" t="s">
        <v>55</v>
      </c>
      <c r="N12" s="29" t="s">
        <v>58</v>
      </c>
      <c r="O12" s="29" t="s">
        <v>168</v>
      </c>
      <c r="P12" s="29" t="s">
        <v>59</v>
      </c>
      <c r="Q12" s="29" t="s">
        <v>214</v>
      </c>
      <c r="R12" s="30" t="str">
        <f t="shared" si="0"/>
        <v>http://maps.google.com/maps?q=14.86513,98.46411</v>
      </c>
    </row>
    <row r="13" spans="1:18" s="28" customFormat="1">
      <c r="A13" s="31">
        <v>45392</v>
      </c>
      <c r="B13" s="32">
        <v>1.36</v>
      </c>
      <c r="C13" s="33">
        <v>14.87523</v>
      </c>
      <c r="D13" s="33">
        <v>98.452510000000004</v>
      </c>
      <c r="E13" s="34">
        <v>441105.96186600003</v>
      </c>
      <c r="F13" s="34">
        <v>1644598.1896200001</v>
      </c>
      <c r="G13" s="29" t="s">
        <v>49</v>
      </c>
      <c r="H13" s="29" t="s">
        <v>201</v>
      </c>
      <c r="I13" s="29" t="s">
        <v>164</v>
      </c>
      <c r="J13" s="29" t="s">
        <v>165</v>
      </c>
      <c r="K13" s="29" t="s">
        <v>166</v>
      </c>
      <c r="L13" s="29" t="s">
        <v>199</v>
      </c>
      <c r="M13" s="29" t="s">
        <v>55</v>
      </c>
      <c r="N13" s="29" t="s">
        <v>58</v>
      </c>
      <c r="O13" s="29" t="s">
        <v>168</v>
      </c>
      <c r="P13" s="29" t="s">
        <v>59</v>
      </c>
      <c r="Q13" s="29" t="s">
        <v>214</v>
      </c>
      <c r="R13" s="30" t="str">
        <f t="shared" si="0"/>
        <v>http://maps.google.com/maps?q=14.87523,98.45251</v>
      </c>
    </row>
    <row r="14" spans="1:18" s="28" customFormat="1">
      <c r="A14" s="31">
        <v>45392</v>
      </c>
      <c r="B14" s="32">
        <v>1.36</v>
      </c>
      <c r="C14" s="33">
        <v>14.97199</v>
      </c>
      <c r="D14" s="33">
        <v>98.467860000000002</v>
      </c>
      <c r="E14" s="34">
        <v>442782.81782499998</v>
      </c>
      <c r="F14" s="34">
        <v>1655296.6125700001</v>
      </c>
      <c r="G14" s="29" t="s">
        <v>49</v>
      </c>
      <c r="H14" s="29" t="s">
        <v>201</v>
      </c>
      <c r="I14" s="29" t="s">
        <v>164</v>
      </c>
      <c r="J14" s="29" t="s">
        <v>165</v>
      </c>
      <c r="K14" s="29" t="s">
        <v>166</v>
      </c>
      <c r="L14" s="29" t="s">
        <v>199</v>
      </c>
      <c r="M14" s="29" t="s">
        <v>55</v>
      </c>
      <c r="N14" s="29" t="s">
        <v>58</v>
      </c>
      <c r="O14" s="29" t="s">
        <v>168</v>
      </c>
      <c r="P14" s="29" t="s">
        <v>59</v>
      </c>
      <c r="Q14" s="29" t="s">
        <v>214</v>
      </c>
      <c r="R14" s="30" t="str">
        <f t="shared" si="0"/>
        <v>http://maps.google.com/maps?q=14.97199,98.46786</v>
      </c>
    </row>
    <row r="15" spans="1:18" s="28" customFormat="1">
      <c r="A15" s="31">
        <v>45392</v>
      </c>
      <c r="B15" s="32">
        <v>1.36</v>
      </c>
      <c r="C15" s="33">
        <v>14.97622</v>
      </c>
      <c r="D15" s="33">
        <v>98.46848</v>
      </c>
      <c r="E15" s="34">
        <v>442850.60513400001</v>
      </c>
      <c r="F15" s="34">
        <v>1655764.3259699999</v>
      </c>
      <c r="G15" s="29" t="s">
        <v>49</v>
      </c>
      <c r="H15" s="29" t="s">
        <v>201</v>
      </c>
      <c r="I15" s="29" t="s">
        <v>164</v>
      </c>
      <c r="J15" s="29" t="s">
        <v>165</v>
      </c>
      <c r="K15" s="29" t="s">
        <v>166</v>
      </c>
      <c r="L15" s="29" t="s">
        <v>199</v>
      </c>
      <c r="M15" s="29" t="s">
        <v>55</v>
      </c>
      <c r="N15" s="29" t="s">
        <v>58</v>
      </c>
      <c r="O15" s="29" t="s">
        <v>168</v>
      </c>
      <c r="P15" s="29" t="s">
        <v>59</v>
      </c>
      <c r="Q15" s="29" t="s">
        <v>214</v>
      </c>
      <c r="R15" s="30" t="str">
        <f t="shared" si="0"/>
        <v>http://maps.google.com/maps?q=14.97622,98.46848</v>
      </c>
    </row>
    <row r="16" spans="1:18" s="28" customFormat="1">
      <c r="A16" s="31">
        <v>45392</v>
      </c>
      <c r="B16" s="32">
        <v>1.36</v>
      </c>
      <c r="C16" s="33">
        <v>14.984500000000001</v>
      </c>
      <c r="D16" s="33">
        <v>98.437610000000006</v>
      </c>
      <c r="E16" s="34">
        <v>439533.67488399998</v>
      </c>
      <c r="F16" s="34">
        <v>1656688.35614</v>
      </c>
      <c r="G16" s="29" t="s">
        <v>49</v>
      </c>
      <c r="H16" s="29" t="s">
        <v>172</v>
      </c>
      <c r="I16" s="29" t="s">
        <v>164</v>
      </c>
      <c r="J16" s="29" t="s">
        <v>165</v>
      </c>
      <c r="K16" s="29" t="s">
        <v>166</v>
      </c>
      <c r="L16" s="29" t="s">
        <v>199</v>
      </c>
      <c r="M16" s="29" t="s">
        <v>55</v>
      </c>
      <c r="N16" s="29" t="s">
        <v>58</v>
      </c>
      <c r="O16" s="29" t="s">
        <v>168</v>
      </c>
      <c r="P16" s="29" t="s">
        <v>59</v>
      </c>
      <c r="Q16" s="29" t="s">
        <v>214</v>
      </c>
      <c r="R16" s="30" t="str">
        <f t="shared" si="0"/>
        <v>http://maps.google.com/maps?q=14.9845,98.43761</v>
      </c>
    </row>
    <row r="17" spans="1:18" s="28" customFormat="1">
      <c r="A17" s="31">
        <v>45392</v>
      </c>
      <c r="B17" s="32">
        <v>1.36</v>
      </c>
      <c r="C17" s="33">
        <v>14.98551</v>
      </c>
      <c r="D17" s="33">
        <v>98.42971</v>
      </c>
      <c r="E17" s="34">
        <v>438684.55606600002</v>
      </c>
      <c r="F17" s="34">
        <v>1656802.2422100001</v>
      </c>
      <c r="G17" s="29" t="s">
        <v>49</v>
      </c>
      <c r="H17" s="29" t="s">
        <v>172</v>
      </c>
      <c r="I17" s="29" t="s">
        <v>164</v>
      </c>
      <c r="J17" s="29" t="s">
        <v>165</v>
      </c>
      <c r="K17" s="29" t="s">
        <v>166</v>
      </c>
      <c r="L17" s="29" t="s">
        <v>199</v>
      </c>
      <c r="M17" s="29" t="s">
        <v>55</v>
      </c>
      <c r="N17" s="29" t="s">
        <v>58</v>
      </c>
      <c r="O17" s="29" t="s">
        <v>168</v>
      </c>
      <c r="P17" s="29" t="s">
        <v>59</v>
      </c>
      <c r="Q17" s="29" t="s">
        <v>214</v>
      </c>
      <c r="R17" s="30" t="str">
        <f t="shared" si="0"/>
        <v>http://maps.google.com/maps?q=14.98551,98.42971</v>
      </c>
    </row>
    <row r="18" spans="1:18" s="28" customFormat="1">
      <c r="A18" s="31">
        <v>45392</v>
      </c>
      <c r="B18" s="32">
        <v>1.36</v>
      </c>
      <c r="C18" s="33">
        <v>14.98875</v>
      </c>
      <c r="D18" s="33">
        <v>98.438209999999998</v>
      </c>
      <c r="E18" s="34">
        <v>439599.37867900002</v>
      </c>
      <c r="F18" s="34">
        <v>1657158.28051</v>
      </c>
      <c r="G18" s="29" t="s">
        <v>49</v>
      </c>
      <c r="H18" s="29" t="s">
        <v>172</v>
      </c>
      <c r="I18" s="29" t="s">
        <v>164</v>
      </c>
      <c r="J18" s="29" t="s">
        <v>165</v>
      </c>
      <c r="K18" s="29" t="s">
        <v>166</v>
      </c>
      <c r="L18" s="29" t="s">
        <v>199</v>
      </c>
      <c r="M18" s="29" t="s">
        <v>55</v>
      </c>
      <c r="N18" s="29" t="s">
        <v>58</v>
      </c>
      <c r="O18" s="29" t="s">
        <v>168</v>
      </c>
      <c r="P18" s="29" t="s">
        <v>59</v>
      </c>
      <c r="Q18" s="29" t="s">
        <v>214</v>
      </c>
      <c r="R18" s="30" t="str">
        <f t="shared" si="0"/>
        <v>http://maps.google.com/maps?q=14.98875,98.43821</v>
      </c>
    </row>
    <row r="19" spans="1:18" s="28" customFormat="1">
      <c r="A19" s="31">
        <v>45392</v>
      </c>
      <c r="B19" s="32">
        <v>1.36</v>
      </c>
      <c r="C19" s="33">
        <v>15.05428</v>
      </c>
      <c r="D19" s="33">
        <v>98.367840000000001</v>
      </c>
      <c r="E19" s="34">
        <v>432054.05244599999</v>
      </c>
      <c r="F19" s="34">
        <v>1664426.9764700001</v>
      </c>
      <c r="G19" s="29" t="s">
        <v>49</v>
      </c>
      <c r="H19" s="29" t="s">
        <v>172</v>
      </c>
      <c r="I19" s="29" t="s">
        <v>164</v>
      </c>
      <c r="J19" s="29" t="s">
        <v>165</v>
      </c>
      <c r="K19" s="29" t="s">
        <v>166</v>
      </c>
      <c r="L19" s="29" t="s">
        <v>199</v>
      </c>
      <c r="M19" s="29" t="s">
        <v>55</v>
      </c>
      <c r="N19" s="29" t="s">
        <v>58</v>
      </c>
      <c r="O19" s="29" t="s">
        <v>168</v>
      </c>
      <c r="P19" s="29" t="s">
        <v>59</v>
      </c>
      <c r="Q19" s="29" t="s">
        <v>214</v>
      </c>
      <c r="R19" s="30" t="str">
        <f t="shared" si="0"/>
        <v>http://maps.google.com/maps?q=15.05428,98.36784</v>
      </c>
    </row>
    <row r="20" spans="1:18" s="28" customFormat="1">
      <c r="A20" s="31">
        <v>45392</v>
      </c>
      <c r="B20" s="32">
        <v>1.36</v>
      </c>
      <c r="C20" s="33">
        <v>15.08996</v>
      </c>
      <c r="D20" s="33">
        <v>98.346140000000005</v>
      </c>
      <c r="E20" s="34">
        <v>429733.31415300001</v>
      </c>
      <c r="F20" s="34">
        <v>1668380.3906700001</v>
      </c>
      <c r="G20" s="29" t="s">
        <v>49</v>
      </c>
      <c r="H20" s="29" t="s">
        <v>172</v>
      </c>
      <c r="I20" s="29" t="s">
        <v>164</v>
      </c>
      <c r="J20" s="29" t="s">
        <v>165</v>
      </c>
      <c r="K20" s="29" t="s">
        <v>166</v>
      </c>
      <c r="L20" s="29" t="s">
        <v>199</v>
      </c>
      <c r="M20" s="29" t="s">
        <v>55</v>
      </c>
      <c r="N20" s="29" t="s">
        <v>58</v>
      </c>
      <c r="O20" s="29" t="s">
        <v>168</v>
      </c>
      <c r="P20" s="29" t="s">
        <v>59</v>
      </c>
      <c r="Q20" s="29" t="s">
        <v>214</v>
      </c>
      <c r="R20" s="30" t="str">
        <f t="shared" si="0"/>
        <v>http://maps.google.com/maps?q=15.08996,98.34614</v>
      </c>
    </row>
    <row r="21" spans="1:18" s="28" customFormat="1">
      <c r="A21" s="31">
        <v>45392</v>
      </c>
      <c r="B21" s="32">
        <v>1.36</v>
      </c>
      <c r="C21" s="33">
        <v>14.595689999999999</v>
      </c>
      <c r="D21" s="33">
        <v>98.985330000000005</v>
      </c>
      <c r="E21" s="34">
        <v>498419.94111499999</v>
      </c>
      <c r="F21" s="34">
        <v>1613608.35078</v>
      </c>
      <c r="G21" s="29" t="s">
        <v>49</v>
      </c>
      <c r="H21" s="29" t="s">
        <v>196</v>
      </c>
      <c r="I21" s="29" t="s">
        <v>190</v>
      </c>
      <c r="J21" s="29" t="s">
        <v>165</v>
      </c>
      <c r="K21" s="29" t="s">
        <v>166</v>
      </c>
      <c r="L21" s="29" t="s">
        <v>197</v>
      </c>
      <c r="M21" s="29" t="s">
        <v>55</v>
      </c>
      <c r="N21" s="29" t="s">
        <v>58</v>
      </c>
      <c r="O21" s="29" t="s">
        <v>168</v>
      </c>
      <c r="P21" s="29" t="s">
        <v>59</v>
      </c>
      <c r="Q21" s="29" t="s">
        <v>214</v>
      </c>
      <c r="R21" s="30" t="str">
        <f t="shared" si="0"/>
        <v>http://maps.google.com/maps?q=14.59569,98.98533</v>
      </c>
    </row>
    <row r="22" spans="1:18" s="28" customFormat="1">
      <c r="A22" s="31">
        <v>45392</v>
      </c>
      <c r="B22" s="32">
        <v>1.36</v>
      </c>
      <c r="C22" s="33">
        <v>14.600210000000001</v>
      </c>
      <c r="D22" s="33">
        <v>98.982600000000005</v>
      </c>
      <c r="E22" s="34">
        <v>498125.93978299998</v>
      </c>
      <c r="F22" s="34">
        <v>1614108.2861899999</v>
      </c>
      <c r="G22" s="29" t="s">
        <v>49</v>
      </c>
      <c r="H22" s="29" t="s">
        <v>196</v>
      </c>
      <c r="I22" s="29" t="s">
        <v>190</v>
      </c>
      <c r="J22" s="29" t="s">
        <v>165</v>
      </c>
      <c r="K22" s="29" t="s">
        <v>166</v>
      </c>
      <c r="L22" s="29" t="s">
        <v>197</v>
      </c>
      <c r="M22" s="29" t="s">
        <v>55</v>
      </c>
      <c r="N22" s="29" t="s">
        <v>58</v>
      </c>
      <c r="O22" s="29" t="s">
        <v>168</v>
      </c>
      <c r="P22" s="29" t="s">
        <v>59</v>
      </c>
      <c r="Q22" s="29" t="s">
        <v>214</v>
      </c>
      <c r="R22" s="30" t="str">
        <f t="shared" si="0"/>
        <v>http://maps.google.com/maps?q=14.60021,98.9826</v>
      </c>
    </row>
    <row r="23" spans="1:18" s="28" customFormat="1">
      <c r="A23" s="31">
        <v>45392</v>
      </c>
      <c r="B23" s="32">
        <v>1.36</v>
      </c>
      <c r="C23" s="33">
        <v>14.691470000000001</v>
      </c>
      <c r="D23" s="33">
        <v>98.800539999999998</v>
      </c>
      <c r="E23" s="34">
        <v>478526.08502699999</v>
      </c>
      <c r="F23" s="34">
        <v>1624211.1449200001</v>
      </c>
      <c r="G23" s="29" t="s">
        <v>49</v>
      </c>
      <c r="H23" s="29" t="s">
        <v>198</v>
      </c>
      <c r="I23" s="29" t="s">
        <v>170</v>
      </c>
      <c r="J23" s="29" t="s">
        <v>165</v>
      </c>
      <c r="K23" s="29" t="s">
        <v>166</v>
      </c>
      <c r="L23" s="29" t="s">
        <v>197</v>
      </c>
      <c r="M23" s="29" t="s">
        <v>55</v>
      </c>
      <c r="N23" s="29" t="s">
        <v>58</v>
      </c>
      <c r="O23" s="29" t="s">
        <v>168</v>
      </c>
      <c r="P23" s="29" t="s">
        <v>59</v>
      </c>
      <c r="Q23" s="29" t="s">
        <v>214</v>
      </c>
      <c r="R23" s="30" t="str">
        <f t="shared" si="0"/>
        <v>http://maps.google.com/maps?q=14.69147,98.80054</v>
      </c>
    </row>
    <row r="24" spans="1:18" s="28" customFormat="1">
      <c r="A24" s="31">
        <v>45392</v>
      </c>
      <c r="B24" s="32">
        <v>1.36</v>
      </c>
      <c r="C24" s="33">
        <v>16.15503</v>
      </c>
      <c r="D24" s="33">
        <v>99.244870000000006</v>
      </c>
      <c r="E24" s="34">
        <v>526178.79727700003</v>
      </c>
      <c r="F24" s="34">
        <v>1786099.6192000001</v>
      </c>
      <c r="G24" s="29" t="s">
        <v>49</v>
      </c>
      <c r="H24" s="29" t="s">
        <v>195</v>
      </c>
      <c r="I24" s="29" t="s">
        <v>193</v>
      </c>
      <c r="J24" s="29" t="s">
        <v>126</v>
      </c>
      <c r="K24" s="29" t="s">
        <v>53</v>
      </c>
      <c r="L24" s="29" t="s">
        <v>193</v>
      </c>
      <c r="M24" s="29" t="s">
        <v>55</v>
      </c>
      <c r="N24" s="29" t="s">
        <v>128</v>
      </c>
      <c r="O24" s="29" t="s">
        <v>81</v>
      </c>
      <c r="P24" s="29" t="s">
        <v>59</v>
      </c>
      <c r="Q24" s="29" t="s">
        <v>214</v>
      </c>
      <c r="R24" s="30" t="str">
        <f t="shared" si="0"/>
        <v>http://maps.google.com/maps?q=16.15503,99.24487</v>
      </c>
    </row>
    <row r="25" spans="1:18" s="28" customFormat="1">
      <c r="A25" s="31">
        <v>45392</v>
      </c>
      <c r="B25" s="32">
        <v>1.36</v>
      </c>
      <c r="C25" s="33">
        <v>16.24718</v>
      </c>
      <c r="D25" s="33">
        <v>99.147710000000004</v>
      </c>
      <c r="E25" s="34">
        <v>515784.164582</v>
      </c>
      <c r="F25" s="34">
        <v>1796283.05746</v>
      </c>
      <c r="G25" s="29" t="s">
        <v>49</v>
      </c>
      <c r="H25" s="29" t="s">
        <v>192</v>
      </c>
      <c r="I25" s="29" t="s">
        <v>193</v>
      </c>
      <c r="J25" s="29" t="s">
        <v>126</v>
      </c>
      <c r="K25" s="29" t="s">
        <v>53</v>
      </c>
      <c r="L25" s="29" t="s">
        <v>194</v>
      </c>
      <c r="M25" s="29" t="s">
        <v>55</v>
      </c>
      <c r="N25" s="29" t="s">
        <v>58</v>
      </c>
      <c r="O25" s="29" t="s">
        <v>81</v>
      </c>
      <c r="P25" s="29" t="s">
        <v>59</v>
      </c>
      <c r="Q25" s="29" t="s">
        <v>214</v>
      </c>
      <c r="R25" s="30" t="str">
        <f t="shared" si="0"/>
        <v>http://maps.google.com/maps?q=16.24718,99.14771</v>
      </c>
    </row>
    <row r="26" spans="1:18" s="28" customFormat="1">
      <c r="A26" s="31">
        <v>45392</v>
      </c>
      <c r="B26" s="32">
        <v>1.36</v>
      </c>
      <c r="C26" s="33">
        <v>14.63917</v>
      </c>
      <c r="D26" s="33">
        <v>99.302589999999995</v>
      </c>
      <c r="E26" s="34">
        <v>532584.72672999999</v>
      </c>
      <c r="F26" s="34">
        <v>1618438.96719</v>
      </c>
      <c r="G26" s="29" t="s">
        <v>49</v>
      </c>
      <c r="H26" s="29" t="s">
        <v>189</v>
      </c>
      <c r="I26" s="29" t="s">
        <v>190</v>
      </c>
      <c r="J26" s="29" t="s">
        <v>165</v>
      </c>
      <c r="K26" s="29" t="s">
        <v>166</v>
      </c>
      <c r="L26" s="29" t="s">
        <v>191</v>
      </c>
      <c r="M26" s="29" t="s">
        <v>55</v>
      </c>
      <c r="N26" s="29" t="s">
        <v>58</v>
      </c>
      <c r="O26" s="29" t="s">
        <v>168</v>
      </c>
      <c r="P26" s="29" t="s">
        <v>59</v>
      </c>
      <c r="Q26" s="29" t="s">
        <v>214</v>
      </c>
      <c r="R26" s="30" t="str">
        <f t="shared" si="0"/>
        <v>http://maps.google.com/maps?q=14.63917,99.30259</v>
      </c>
    </row>
    <row r="27" spans="1:18" s="28" customFormat="1">
      <c r="A27" s="31">
        <v>45392</v>
      </c>
      <c r="B27" s="32">
        <v>1.36</v>
      </c>
      <c r="C27" s="33">
        <v>14.63982</v>
      </c>
      <c r="D27" s="33">
        <v>99.297939999999997</v>
      </c>
      <c r="E27" s="34">
        <v>532083.88804500003</v>
      </c>
      <c r="F27" s="34">
        <v>1618510.1954600001</v>
      </c>
      <c r="G27" s="29" t="s">
        <v>49</v>
      </c>
      <c r="H27" s="29" t="s">
        <v>189</v>
      </c>
      <c r="I27" s="29" t="s">
        <v>190</v>
      </c>
      <c r="J27" s="29" t="s">
        <v>165</v>
      </c>
      <c r="K27" s="29" t="s">
        <v>166</v>
      </c>
      <c r="L27" s="29" t="s">
        <v>191</v>
      </c>
      <c r="M27" s="29" t="s">
        <v>55</v>
      </c>
      <c r="N27" s="29" t="s">
        <v>58</v>
      </c>
      <c r="O27" s="29" t="s">
        <v>168</v>
      </c>
      <c r="P27" s="29" t="s">
        <v>59</v>
      </c>
      <c r="Q27" s="29" t="s">
        <v>214</v>
      </c>
      <c r="R27" s="30" t="str">
        <f t="shared" si="0"/>
        <v>http://maps.google.com/maps?q=14.63982,99.29794</v>
      </c>
    </row>
    <row r="28" spans="1:18" s="28" customFormat="1">
      <c r="A28" s="31">
        <v>45392</v>
      </c>
      <c r="B28" s="32">
        <v>1.36</v>
      </c>
      <c r="C28" s="33">
        <v>14.64062</v>
      </c>
      <c r="D28" s="33">
        <v>99.304900000000004</v>
      </c>
      <c r="E28" s="34">
        <v>532833.26789699995</v>
      </c>
      <c r="F28" s="34">
        <v>1618599.6739000001</v>
      </c>
      <c r="G28" s="29" t="s">
        <v>49</v>
      </c>
      <c r="H28" s="29" t="s">
        <v>189</v>
      </c>
      <c r="I28" s="29" t="s">
        <v>190</v>
      </c>
      <c r="J28" s="29" t="s">
        <v>165</v>
      </c>
      <c r="K28" s="29" t="s">
        <v>166</v>
      </c>
      <c r="L28" s="29" t="s">
        <v>191</v>
      </c>
      <c r="M28" s="29" t="s">
        <v>55</v>
      </c>
      <c r="N28" s="29" t="s">
        <v>58</v>
      </c>
      <c r="O28" s="29" t="s">
        <v>168</v>
      </c>
      <c r="P28" s="29" t="s">
        <v>59</v>
      </c>
      <c r="Q28" s="29" t="s">
        <v>214</v>
      </c>
      <c r="R28" s="30" t="str">
        <f t="shared" si="0"/>
        <v>http://maps.google.com/maps?q=14.64062,99.3049</v>
      </c>
    </row>
    <row r="29" spans="1:18" s="28" customFormat="1">
      <c r="A29" s="31">
        <v>45392</v>
      </c>
      <c r="B29" s="32">
        <v>1.36</v>
      </c>
      <c r="C29" s="33">
        <v>19.329499999999999</v>
      </c>
      <c r="D29" s="33">
        <v>98.815449999999998</v>
      </c>
      <c r="E29" s="34">
        <v>480614.65820100001</v>
      </c>
      <c r="F29" s="34">
        <v>2137296.8854</v>
      </c>
      <c r="G29" s="29" t="s">
        <v>49</v>
      </c>
      <c r="H29" s="29" t="s">
        <v>187</v>
      </c>
      <c r="I29" s="29" t="s">
        <v>67</v>
      </c>
      <c r="J29" s="29" t="s">
        <v>52</v>
      </c>
      <c r="K29" s="29" t="s">
        <v>53</v>
      </c>
      <c r="L29" s="29" t="s">
        <v>67</v>
      </c>
      <c r="M29" s="29" t="s">
        <v>79</v>
      </c>
      <c r="N29" s="29" t="s">
        <v>188</v>
      </c>
      <c r="O29" s="29" t="s">
        <v>57</v>
      </c>
      <c r="P29" s="29" t="s">
        <v>59</v>
      </c>
      <c r="Q29" s="29" t="s">
        <v>157</v>
      </c>
      <c r="R29" s="30" t="str">
        <f t="shared" si="0"/>
        <v>http://maps.google.com/maps?q=19.3295,98.81545</v>
      </c>
    </row>
    <row r="30" spans="1:18" s="28" customFormat="1">
      <c r="A30" s="31">
        <v>45392</v>
      </c>
      <c r="B30" s="32">
        <v>1.36</v>
      </c>
      <c r="C30" s="33">
        <v>19.419720000000002</v>
      </c>
      <c r="D30" s="33">
        <v>98.767650000000003</v>
      </c>
      <c r="E30" s="34">
        <v>475607.10289400001</v>
      </c>
      <c r="F30" s="34">
        <v>2147286.0474</v>
      </c>
      <c r="G30" s="29" t="s">
        <v>49</v>
      </c>
      <c r="H30" s="29" t="s">
        <v>66</v>
      </c>
      <c r="I30" s="29" t="s">
        <v>67</v>
      </c>
      <c r="J30" s="29" t="s">
        <v>52</v>
      </c>
      <c r="K30" s="29" t="s">
        <v>53</v>
      </c>
      <c r="L30" s="29" t="s">
        <v>67</v>
      </c>
      <c r="M30" s="29" t="s">
        <v>79</v>
      </c>
      <c r="N30" s="29" t="s">
        <v>58</v>
      </c>
      <c r="O30" s="29" t="s">
        <v>57</v>
      </c>
      <c r="P30" s="29" t="s">
        <v>59</v>
      </c>
      <c r="Q30" s="29" t="s">
        <v>214</v>
      </c>
      <c r="R30" s="30" t="str">
        <f t="shared" si="0"/>
        <v>http://maps.google.com/maps?q=19.41972,98.76765</v>
      </c>
    </row>
    <row r="31" spans="1:18" s="28" customFormat="1">
      <c r="A31" s="31">
        <v>45392</v>
      </c>
      <c r="B31" s="32">
        <v>1.36</v>
      </c>
      <c r="C31" s="33">
        <v>19.420169999999999</v>
      </c>
      <c r="D31" s="33">
        <v>98.768780000000007</v>
      </c>
      <c r="E31" s="34">
        <v>475725.80147499999</v>
      </c>
      <c r="F31" s="34">
        <v>2147335.68193</v>
      </c>
      <c r="G31" s="29" t="s">
        <v>49</v>
      </c>
      <c r="H31" s="29" t="s">
        <v>66</v>
      </c>
      <c r="I31" s="29" t="s">
        <v>67</v>
      </c>
      <c r="J31" s="29" t="s">
        <v>52</v>
      </c>
      <c r="K31" s="29" t="s">
        <v>53</v>
      </c>
      <c r="L31" s="29" t="s">
        <v>67</v>
      </c>
      <c r="M31" s="29" t="s">
        <v>79</v>
      </c>
      <c r="N31" s="29" t="s">
        <v>58</v>
      </c>
      <c r="O31" s="29" t="s">
        <v>57</v>
      </c>
      <c r="P31" s="29" t="s">
        <v>59</v>
      </c>
      <c r="Q31" s="29" t="s">
        <v>214</v>
      </c>
      <c r="R31" s="30" t="str">
        <f t="shared" si="0"/>
        <v>http://maps.google.com/maps?q=19.42017,98.76878</v>
      </c>
    </row>
    <row r="32" spans="1:18" s="28" customFormat="1">
      <c r="A32" s="31">
        <v>45392</v>
      </c>
      <c r="B32" s="32">
        <v>1.36</v>
      </c>
      <c r="C32" s="33">
        <v>19.42409</v>
      </c>
      <c r="D32" s="33">
        <v>98.768720000000002</v>
      </c>
      <c r="E32" s="34">
        <v>475720.08468999999</v>
      </c>
      <c r="F32" s="34">
        <v>2147769.4524699999</v>
      </c>
      <c r="G32" s="29" t="s">
        <v>49</v>
      </c>
      <c r="H32" s="29" t="s">
        <v>66</v>
      </c>
      <c r="I32" s="29" t="s">
        <v>67</v>
      </c>
      <c r="J32" s="29" t="s">
        <v>52</v>
      </c>
      <c r="K32" s="29" t="s">
        <v>53</v>
      </c>
      <c r="L32" s="29" t="s">
        <v>67</v>
      </c>
      <c r="M32" s="29" t="s">
        <v>79</v>
      </c>
      <c r="N32" s="29" t="s">
        <v>58</v>
      </c>
      <c r="O32" s="29" t="s">
        <v>57</v>
      </c>
      <c r="P32" s="29" t="s">
        <v>59</v>
      </c>
      <c r="Q32" s="29" t="s">
        <v>214</v>
      </c>
      <c r="R32" s="30" t="str">
        <f t="shared" si="0"/>
        <v>http://maps.google.com/maps?q=19.42409,98.76872</v>
      </c>
    </row>
    <row r="33" spans="1:18" s="28" customFormat="1">
      <c r="A33" s="31">
        <v>45392</v>
      </c>
      <c r="B33" s="32">
        <v>1.36</v>
      </c>
      <c r="C33" s="33">
        <v>19.424520000000001</v>
      </c>
      <c r="D33" s="33">
        <v>98.769900000000007</v>
      </c>
      <c r="E33" s="34">
        <v>475844.02588099998</v>
      </c>
      <c r="F33" s="34">
        <v>2147816.8676499999</v>
      </c>
      <c r="G33" s="29" t="s">
        <v>49</v>
      </c>
      <c r="H33" s="29" t="s">
        <v>66</v>
      </c>
      <c r="I33" s="29" t="s">
        <v>67</v>
      </c>
      <c r="J33" s="29" t="s">
        <v>52</v>
      </c>
      <c r="K33" s="29" t="s">
        <v>53</v>
      </c>
      <c r="L33" s="29" t="s">
        <v>67</v>
      </c>
      <c r="M33" s="29" t="s">
        <v>79</v>
      </c>
      <c r="N33" s="29" t="s">
        <v>58</v>
      </c>
      <c r="O33" s="29" t="s">
        <v>57</v>
      </c>
      <c r="P33" s="29" t="s">
        <v>59</v>
      </c>
      <c r="Q33" s="29" t="s">
        <v>214</v>
      </c>
      <c r="R33" s="30" t="str">
        <f t="shared" si="0"/>
        <v>http://maps.google.com/maps?q=19.42452,98.7699</v>
      </c>
    </row>
    <row r="34" spans="1:18" s="28" customFormat="1">
      <c r="A34" s="31">
        <v>45392</v>
      </c>
      <c r="B34" s="32">
        <v>1.36</v>
      </c>
      <c r="C34" s="33">
        <v>19.426729999999999</v>
      </c>
      <c r="D34" s="33">
        <v>98.752009999999999</v>
      </c>
      <c r="E34" s="34">
        <v>473966.270922</v>
      </c>
      <c r="F34" s="34">
        <v>2148064.0183000001</v>
      </c>
      <c r="G34" s="29" t="s">
        <v>49</v>
      </c>
      <c r="H34" s="29" t="s">
        <v>66</v>
      </c>
      <c r="I34" s="29" t="s">
        <v>67</v>
      </c>
      <c r="J34" s="29" t="s">
        <v>52</v>
      </c>
      <c r="K34" s="29" t="s">
        <v>53</v>
      </c>
      <c r="L34" s="29" t="s">
        <v>67</v>
      </c>
      <c r="M34" s="29" t="s">
        <v>79</v>
      </c>
      <c r="N34" s="29" t="s">
        <v>58</v>
      </c>
      <c r="O34" s="29" t="s">
        <v>57</v>
      </c>
      <c r="P34" s="29" t="s">
        <v>59</v>
      </c>
      <c r="Q34" s="29" t="s">
        <v>214</v>
      </c>
      <c r="R34" s="30" t="str">
        <f t="shared" si="0"/>
        <v>http://maps.google.com/maps?q=19.42673,98.75201</v>
      </c>
    </row>
    <row r="35" spans="1:18" s="28" customFormat="1">
      <c r="A35" s="31">
        <v>45392</v>
      </c>
      <c r="B35" s="32">
        <v>1.36</v>
      </c>
      <c r="C35" s="33">
        <v>19.42652</v>
      </c>
      <c r="D35" s="33">
        <v>98.862880000000004</v>
      </c>
      <c r="E35" s="34">
        <v>485605.29275099997</v>
      </c>
      <c r="F35" s="34">
        <v>2148027.7711999998</v>
      </c>
      <c r="G35" s="29" t="s">
        <v>49</v>
      </c>
      <c r="H35" s="29" t="s">
        <v>67</v>
      </c>
      <c r="I35" s="29" t="s">
        <v>67</v>
      </c>
      <c r="J35" s="29" t="s">
        <v>52</v>
      </c>
      <c r="K35" s="29" t="s">
        <v>53</v>
      </c>
      <c r="L35" s="29" t="s">
        <v>67</v>
      </c>
      <c r="M35" s="29" t="s">
        <v>79</v>
      </c>
      <c r="N35" s="29" t="s">
        <v>188</v>
      </c>
      <c r="O35" s="29" t="s">
        <v>57</v>
      </c>
      <c r="P35" s="29" t="s">
        <v>59</v>
      </c>
      <c r="Q35" s="29" t="s">
        <v>214</v>
      </c>
      <c r="R35" s="30" t="str">
        <f t="shared" si="0"/>
        <v>http://maps.google.com/maps?q=19.42652,98.86288</v>
      </c>
    </row>
    <row r="36" spans="1:18" s="28" customFormat="1">
      <c r="A36" s="31">
        <v>45392</v>
      </c>
      <c r="B36" s="32">
        <v>1.36</v>
      </c>
      <c r="C36" s="33">
        <v>19.801690000000001</v>
      </c>
      <c r="D36" s="33">
        <v>99.342860000000002</v>
      </c>
      <c r="E36" s="34">
        <v>535909.81434899999</v>
      </c>
      <c r="F36" s="34">
        <v>2189572.9646899998</v>
      </c>
      <c r="G36" s="29" t="s">
        <v>49</v>
      </c>
      <c r="H36" s="29" t="s">
        <v>184</v>
      </c>
      <c r="I36" s="29" t="s">
        <v>185</v>
      </c>
      <c r="J36" s="29" t="s">
        <v>52</v>
      </c>
      <c r="K36" s="29" t="s">
        <v>53</v>
      </c>
      <c r="L36" s="29" t="s">
        <v>186</v>
      </c>
      <c r="M36" s="29" t="s">
        <v>152</v>
      </c>
      <c r="N36" s="29" t="s">
        <v>58</v>
      </c>
      <c r="O36" s="29" t="s">
        <v>57</v>
      </c>
      <c r="P36" s="29" t="s">
        <v>59</v>
      </c>
      <c r="Q36" s="29" t="s">
        <v>214</v>
      </c>
      <c r="R36" s="30" t="str">
        <f t="shared" ref="R36:R67" si="1">HYPERLINK(CONCATENATE("http://maps.google.com/maps?q=",C36,",",D36))</f>
        <v>http://maps.google.com/maps?q=19.80169,99.34286</v>
      </c>
    </row>
    <row r="37" spans="1:18" s="28" customFormat="1">
      <c r="A37" s="31">
        <v>45392</v>
      </c>
      <c r="B37" s="32">
        <v>1.36</v>
      </c>
      <c r="C37" s="33">
        <v>19.80226</v>
      </c>
      <c r="D37" s="33">
        <v>99.338089999999994</v>
      </c>
      <c r="E37" s="34">
        <v>535410.09259999997</v>
      </c>
      <c r="F37" s="34">
        <v>2189635.0345999999</v>
      </c>
      <c r="G37" s="29" t="s">
        <v>49</v>
      </c>
      <c r="H37" s="29" t="s">
        <v>184</v>
      </c>
      <c r="I37" s="29" t="s">
        <v>185</v>
      </c>
      <c r="J37" s="29" t="s">
        <v>52</v>
      </c>
      <c r="K37" s="29" t="s">
        <v>53</v>
      </c>
      <c r="L37" s="29" t="s">
        <v>186</v>
      </c>
      <c r="M37" s="29" t="s">
        <v>152</v>
      </c>
      <c r="N37" s="29" t="s">
        <v>58</v>
      </c>
      <c r="O37" s="29" t="s">
        <v>57</v>
      </c>
      <c r="P37" s="29" t="s">
        <v>59</v>
      </c>
      <c r="Q37" s="29" t="s">
        <v>214</v>
      </c>
      <c r="R37" s="30" t="str">
        <f t="shared" si="1"/>
        <v>http://maps.google.com/maps?q=19.80226,99.33809</v>
      </c>
    </row>
    <row r="38" spans="1:18" s="28" customFormat="1">
      <c r="A38" s="31">
        <v>45392</v>
      </c>
      <c r="B38" s="32">
        <v>1.36</v>
      </c>
      <c r="C38" s="33">
        <v>19.805990000000001</v>
      </c>
      <c r="D38" s="33">
        <v>99.343190000000007</v>
      </c>
      <c r="E38" s="34">
        <v>535943.41193299997</v>
      </c>
      <c r="F38" s="34">
        <v>2190048.8689600001</v>
      </c>
      <c r="G38" s="29" t="s">
        <v>49</v>
      </c>
      <c r="H38" s="29" t="s">
        <v>184</v>
      </c>
      <c r="I38" s="29" t="s">
        <v>185</v>
      </c>
      <c r="J38" s="29" t="s">
        <v>52</v>
      </c>
      <c r="K38" s="29" t="s">
        <v>53</v>
      </c>
      <c r="L38" s="29" t="s">
        <v>186</v>
      </c>
      <c r="M38" s="29" t="s">
        <v>152</v>
      </c>
      <c r="N38" s="29" t="s">
        <v>58</v>
      </c>
      <c r="O38" s="29" t="s">
        <v>57</v>
      </c>
      <c r="P38" s="29" t="s">
        <v>59</v>
      </c>
      <c r="Q38" s="29" t="s">
        <v>214</v>
      </c>
      <c r="R38" s="30" t="str">
        <f t="shared" si="1"/>
        <v>http://maps.google.com/maps?q=19.80599,99.34319</v>
      </c>
    </row>
    <row r="39" spans="1:18" s="28" customFormat="1">
      <c r="A39" s="31">
        <v>45392</v>
      </c>
      <c r="B39" s="32">
        <v>1.36</v>
      </c>
      <c r="C39" s="33">
        <v>19.806550000000001</v>
      </c>
      <c r="D39" s="33">
        <v>99.3386</v>
      </c>
      <c r="E39" s="34">
        <v>535462.55774900003</v>
      </c>
      <c r="F39" s="34">
        <v>2190109.86889</v>
      </c>
      <c r="G39" s="29" t="s">
        <v>49</v>
      </c>
      <c r="H39" s="29" t="s">
        <v>184</v>
      </c>
      <c r="I39" s="29" t="s">
        <v>185</v>
      </c>
      <c r="J39" s="29" t="s">
        <v>52</v>
      </c>
      <c r="K39" s="29" t="s">
        <v>53</v>
      </c>
      <c r="L39" s="29" t="s">
        <v>186</v>
      </c>
      <c r="M39" s="29" t="s">
        <v>152</v>
      </c>
      <c r="N39" s="29" t="s">
        <v>58</v>
      </c>
      <c r="O39" s="29" t="s">
        <v>57</v>
      </c>
      <c r="P39" s="29" t="s">
        <v>59</v>
      </c>
      <c r="Q39" s="29" t="s">
        <v>214</v>
      </c>
      <c r="R39" s="30" t="str">
        <f t="shared" si="1"/>
        <v>http://maps.google.com/maps?q=19.80655,99.3386</v>
      </c>
    </row>
    <row r="40" spans="1:18" s="28" customFormat="1">
      <c r="A40" s="31">
        <v>45392</v>
      </c>
      <c r="B40" s="32">
        <v>1.36</v>
      </c>
      <c r="C40" s="33">
        <v>18.932680000000001</v>
      </c>
      <c r="D40" s="33">
        <v>97.800039999999996</v>
      </c>
      <c r="E40" s="34">
        <v>373646.29492299998</v>
      </c>
      <c r="F40" s="34">
        <v>2093808.0121500001</v>
      </c>
      <c r="G40" s="29" t="s">
        <v>49</v>
      </c>
      <c r="H40" s="29" t="s">
        <v>181</v>
      </c>
      <c r="I40" s="29" t="s">
        <v>181</v>
      </c>
      <c r="J40" s="29" t="s">
        <v>72</v>
      </c>
      <c r="K40" s="29" t="s">
        <v>53</v>
      </c>
      <c r="L40" s="29" t="s">
        <v>182</v>
      </c>
      <c r="M40" s="29" t="s">
        <v>79</v>
      </c>
      <c r="N40" s="29" t="s">
        <v>183</v>
      </c>
      <c r="O40" s="29" t="s">
        <v>88</v>
      </c>
      <c r="P40" s="29" t="s">
        <v>59</v>
      </c>
      <c r="Q40" s="29" t="s">
        <v>214</v>
      </c>
      <c r="R40" s="30" t="str">
        <f t="shared" si="1"/>
        <v>http://maps.google.com/maps?q=18.93268,97.80004</v>
      </c>
    </row>
    <row r="41" spans="1:18" s="28" customFormat="1">
      <c r="A41" s="31">
        <v>45392</v>
      </c>
      <c r="B41" s="32">
        <v>1.36</v>
      </c>
      <c r="C41" s="33">
        <v>18.38815</v>
      </c>
      <c r="D41" s="33">
        <v>100.03865</v>
      </c>
      <c r="E41" s="34">
        <v>609715.98508200003</v>
      </c>
      <c r="F41" s="34">
        <v>2033443.54412</v>
      </c>
      <c r="G41" s="29" t="s">
        <v>49</v>
      </c>
      <c r="H41" s="29" t="s">
        <v>179</v>
      </c>
      <c r="I41" s="29" t="s">
        <v>134</v>
      </c>
      <c r="J41" s="29" t="s">
        <v>106</v>
      </c>
      <c r="K41" s="29" t="s">
        <v>53</v>
      </c>
      <c r="L41" s="29" t="s">
        <v>180</v>
      </c>
      <c r="M41" s="29" t="s">
        <v>79</v>
      </c>
      <c r="N41" s="29" t="s">
        <v>58</v>
      </c>
      <c r="O41" s="29" t="s">
        <v>108</v>
      </c>
      <c r="P41" s="29" t="s">
        <v>59</v>
      </c>
      <c r="Q41" s="29" t="s">
        <v>214</v>
      </c>
      <c r="R41" s="30" t="str">
        <f t="shared" si="1"/>
        <v>http://maps.google.com/maps?q=18.38815,100.03865</v>
      </c>
    </row>
    <row r="42" spans="1:18" s="28" customFormat="1">
      <c r="A42" s="31">
        <v>45392</v>
      </c>
      <c r="B42" s="32">
        <v>1.36</v>
      </c>
      <c r="C42" s="33">
        <v>18.593630000000001</v>
      </c>
      <c r="D42" s="33">
        <v>99.822919999999996</v>
      </c>
      <c r="E42" s="34">
        <v>586822.71644900006</v>
      </c>
      <c r="F42" s="34">
        <v>2056063.3044199999</v>
      </c>
      <c r="G42" s="29" t="s">
        <v>49</v>
      </c>
      <c r="H42" s="29" t="s">
        <v>173</v>
      </c>
      <c r="I42" s="29" t="s">
        <v>174</v>
      </c>
      <c r="J42" s="29" t="s">
        <v>175</v>
      </c>
      <c r="K42" s="29" t="s">
        <v>53</v>
      </c>
      <c r="L42" s="29" t="s">
        <v>176</v>
      </c>
      <c r="M42" s="29" t="s">
        <v>152</v>
      </c>
      <c r="N42" s="29" t="s">
        <v>177</v>
      </c>
      <c r="O42" s="29" t="s">
        <v>178</v>
      </c>
      <c r="P42" s="29" t="s">
        <v>59</v>
      </c>
      <c r="Q42" s="29" t="s">
        <v>214</v>
      </c>
      <c r="R42" s="30" t="str">
        <f t="shared" si="1"/>
        <v>http://maps.google.com/maps?q=18.59363,99.82292</v>
      </c>
    </row>
    <row r="43" spans="1:18" s="28" customFormat="1">
      <c r="A43" s="31">
        <v>45392</v>
      </c>
      <c r="B43" s="32">
        <v>1.36</v>
      </c>
      <c r="C43" s="33">
        <v>14.702030000000001</v>
      </c>
      <c r="D43" s="33">
        <v>98.49933</v>
      </c>
      <c r="E43" s="34">
        <v>446099.82200099999</v>
      </c>
      <c r="F43" s="34">
        <v>1625429.3863599999</v>
      </c>
      <c r="G43" s="29" t="s">
        <v>49</v>
      </c>
      <c r="H43" s="29" t="s">
        <v>169</v>
      </c>
      <c r="I43" s="29" t="s">
        <v>170</v>
      </c>
      <c r="J43" s="29" t="s">
        <v>165</v>
      </c>
      <c r="K43" s="29" t="s">
        <v>166</v>
      </c>
      <c r="L43" s="29" t="s">
        <v>170</v>
      </c>
      <c r="M43" s="29" t="s">
        <v>55</v>
      </c>
      <c r="N43" s="29" t="s">
        <v>58</v>
      </c>
      <c r="O43" s="29" t="s">
        <v>168</v>
      </c>
      <c r="P43" s="29" t="s">
        <v>59</v>
      </c>
      <c r="Q43" s="29" t="s">
        <v>214</v>
      </c>
      <c r="R43" s="30" t="str">
        <f t="shared" si="1"/>
        <v>http://maps.google.com/maps?q=14.70203,98.49933</v>
      </c>
    </row>
    <row r="44" spans="1:18" s="28" customFormat="1">
      <c r="A44" s="31">
        <v>45392</v>
      </c>
      <c r="B44" s="32">
        <v>1.36</v>
      </c>
      <c r="C44" s="33">
        <v>14.702529999999999</v>
      </c>
      <c r="D44" s="33">
        <v>98.495519999999999</v>
      </c>
      <c r="E44" s="34">
        <v>445689.76659499999</v>
      </c>
      <c r="F44" s="34">
        <v>1625485.6021799999</v>
      </c>
      <c r="G44" s="29" t="s">
        <v>49</v>
      </c>
      <c r="H44" s="29" t="s">
        <v>169</v>
      </c>
      <c r="I44" s="29" t="s">
        <v>170</v>
      </c>
      <c r="J44" s="29" t="s">
        <v>165</v>
      </c>
      <c r="K44" s="29" t="s">
        <v>166</v>
      </c>
      <c r="L44" s="29" t="s">
        <v>170</v>
      </c>
      <c r="M44" s="29" t="s">
        <v>55</v>
      </c>
      <c r="N44" s="29" t="s">
        <v>58</v>
      </c>
      <c r="O44" s="29" t="s">
        <v>168</v>
      </c>
      <c r="P44" s="29" t="s">
        <v>59</v>
      </c>
      <c r="Q44" s="29" t="s">
        <v>214</v>
      </c>
      <c r="R44" s="30" t="str">
        <f t="shared" si="1"/>
        <v>http://maps.google.com/maps?q=14.70253,98.49552</v>
      </c>
    </row>
    <row r="45" spans="1:18" s="28" customFormat="1">
      <c r="A45" s="31">
        <v>45392</v>
      </c>
      <c r="B45" s="32">
        <v>1.36</v>
      </c>
      <c r="C45" s="33">
        <v>14.70575</v>
      </c>
      <c r="D45" s="33">
        <v>98.503649999999993</v>
      </c>
      <c r="E45" s="34">
        <v>446565.81133400003</v>
      </c>
      <c r="F45" s="34">
        <v>1625839.8108099999</v>
      </c>
      <c r="G45" s="29" t="s">
        <v>49</v>
      </c>
      <c r="H45" s="29" t="s">
        <v>169</v>
      </c>
      <c r="I45" s="29" t="s">
        <v>170</v>
      </c>
      <c r="J45" s="29" t="s">
        <v>165</v>
      </c>
      <c r="K45" s="29" t="s">
        <v>166</v>
      </c>
      <c r="L45" s="29" t="s">
        <v>170</v>
      </c>
      <c r="M45" s="29" t="s">
        <v>55</v>
      </c>
      <c r="N45" s="29" t="s">
        <v>58</v>
      </c>
      <c r="O45" s="29" t="s">
        <v>168</v>
      </c>
      <c r="P45" s="29" t="s">
        <v>59</v>
      </c>
      <c r="Q45" s="29" t="s">
        <v>214</v>
      </c>
      <c r="R45" s="30" t="str">
        <f t="shared" si="1"/>
        <v>http://maps.google.com/maps?q=14.70575,98.50365</v>
      </c>
    </row>
    <row r="46" spans="1:18" s="28" customFormat="1">
      <c r="A46" s="31">
        <v>45392</v>
      </c>
      <c r="B46" s="32">
        <v>1.36</v>
      </c>
      <c r="C46" s="33">
        <v>14.70998</v>
      </c>
      <c r="D46" s="33">
        <v>98.504130000000004</v>
      </c>
      <c r="E46" s="34">
        <v>446618.51457</v>
      </c>
      <c r="F46" s="34">
        <v>1626307.55748</v>
      </c>
      <c r="G46" s="29" t="s">
        <v>49</v>
      </c>
      <c r="H46" s="29" t="s">
        <v>169</v>
      </c>
      <c r="I46" s="29" t="s">
        <v>170</v>
      </c>
      <c r="J46" s="29" t="s">
        <v>165</v>
      </c>
      <c r="K46" s="29" t="s">
        <v>166</v>
      </c>
      <c r="L46" s="29" t="s">
        <v>170</v>
      </c>
      <c r="M46" s="29" t="s">
        <v>55</v>
      </c>
      <c r="N46" s="29" t="s">
        <v>58</v>
      </c>
      <c r="O46" s="29" t="s">
        <v>168</v>
      </c>
      <c r="P46" s="29" t="s">
        <v>59</v>
      </c>
      <c r="Q46" s="29" t="s">
        <v>214</v>
      </c>
      <c r="R46" s="30" t="str">
        <f t="shared" si="1"/>
        <v>http://maps.google.com/maps?q=14.70998,98.50413</v>
      </c>
    </row>
    <row r="47" spans="1:18" s="28" customFormat="1">
      <c r="A47" s="31">
        <v>45392</v>
      </c>
      <c r="B47" s="32">
        <v>1.36</v>
      </c>
      <c r="C47" s="33">
        <v>14.730259999999999</v>
      </c>
      <c r="D47" s="33">
        <v>98.318150000000003</v>
      </c>
      <c r="E47" s="34">
        <v>426603.43006300001</v>
      </c>
      <c r="F47" s="34">
        <v>1628602.9539900001</v>
      </c>
      <c r="G47" s="29" t="s">
        <v>49</v>
      </c>
      <c r="H47" s="29" t="s">
        <v>171</v>
      </c>
      <c r="I47" s="29" t="s">
        <v>170</v>
      </c>
      <c r="J47" s="29" t="s">
        <v>165</v>
      </c>
      <c r="K47" s="29" t="s">
        <v>166</v>
      </c>
      <c r="L47" s="29" t="s">
        <v>170</v>
      </c>
      <c r="M47" s="29" t="s">
        <v>55</v>
      </c>
      <c r="N47" s="29" t="s">
        <v>58</v>
      </c>
      <c r="O47" s="29" t="s">
        <v>168</v>
      </c>
      <c r="P47" s="29" t="s">
        <v>59</v>
      </c>
      <c r="Q47" s="29" t="s">
        <v>214</v>
      </c>
      <c r="R47" s="30" t="str">
        <f t="shared" si="1"/>
        <v>http://maps.google.com/maps?q=14.73026,98.31815</v>
      </c>
    </row>
    <row r="48" spans="1:18" s="28" customFormat="1">
      <c r="A48" s="31">
        <v>45392</v>
      </c>
      <c r="B48" s="32">
        <v>1.36</v>
      </c>
      <c r="C48" s="33">
        <v>14.734540000000001</v>
      </c>
      <c r="D48" s="33">
        <v>98.318600000000004</v>
      </c>
      <c r="E48" s="34">
        <v>426653.30336000002</v>
      </c>
      <c r="F48" s="34">
        <v>1629076.2127700001</v>
      </c>
      <c r="G48" s="29" t="s">
        <v>49</v>
      </c>
      <c r="H48" s="29" t="s">
        <v>171</v>
      </c>
      <c r="I48" s="29" t="s">
        <v>170</v>
      </c>
      <c r="J48" s="29" t="s">
        <v>165</v>
      </c>
      <c r="K48" s="29" t="s">
        <v>166</v>
      </c>
      <c r="L48" s="29" t="s">
        <v>170</v>
      </c>
      <c r="M48" s="29" t="s">
        <v>55</v>
      </c>
      <c r="N48" s="29" t="s">
        <v>58</v>
      </c>
      <c r="O48" s="29" t="s">
        <v>168</v>
      </c>
      <c r="P48" s="29" t="s">
        <v>59</v>
      </c>
      <c r="Q48" s="29" t="s">
        <v>214</v>
      </c>
      <c r="R48" s="30" t="str">
        <f t="shared" si="1"/>
        <v>http://maps.google.com/maps?q=14.73454,98.3186</v>
      </c>
    </row>
    <row r="49" spans="1:18" s="28" customFormat="1">
      <c r="A49" s="31">
        <v>45392</v>
      </c>
      <c r="B49" s="32">
        <v>1.36</v>
      </c>
      <c r="C49" s="33">
        <v>15.00789</v>
      </c>
      <c r="D49" s="33">
        <v>98.254069999999999</v>
      </c>
      <c r="E49" s="34">
        <v>419807.92044000002</v>
      </c>
      <c r="F49" s="34">
        <v>1659333.8433900001</v>
      </c>
      <c r="G49" s="29" t="s">
        <v>49</v>
      </c>
      <c r="H49" s="29" t="s">
        <v>172</v>
      </c>
      <c r="I49" s="29" t="s">
        <v>164</v>
      </c>
      <c r="J49" s="29" t="s">
        <v>165</v>
      </c>
      <c r="K49" s="29" t="s">
        <v>166</v>
      </c>
      <c r="L49" s="29" t="s">
        <v>170</v>
      </c>
      <c r="M49" s="29" t="s">
        <v>55</v>
      </c>
      <c r="N49" s="29" t="s">
        <v>58</v>
      </c>
      <c r="O49" s="29" t="s">
        <v>168</v>
      </c>
      <c r="P49" s="29" t="s">
        <v>59</v>
      </c>
      <c r="Q49" s="29" t="s">
        <v>214</v>
      </c>
      <c r="R49" s="30" t="str">
        <f t="shared" si="1"/>
        <v>http://maps.google.com/maps?q=15.00789,98.25407</v>
      </c>
    </row>
    <row r="50" spans="1:18" s="28" customFormat="1">
      <c r="A50" s="31">
        <v>45392</v>
      </c>
      <c r="B50" s="32">
        <v>1.36</v>
      </c>
      <c r="C50" s="33">
        <v>15.01221</v>
      </c>
      <c r="D50" s="33">
        <v>98.254540000000006</v>
      </c>
      <c r="E50" s="34">
        <v>419860.06108700001</v>
      </c>
      <c r="F50" s="34">
        <v>1659811.51993</v>
      </c>
      <c r="G50" s="29" t="s">
        <v>49</v>
      </c>
      <c r="H50" s="29" t="s">
        <v>172</v>
      </c>
      <c r="I50" s="29" t="s">
        <v>164</v>
      </c>
      <c r="J50" s="29" t="s">
        <v>165</v>
      </c>
      <c r="K50" s="29" t="s">
        <v>166</v>
      </c>
      <c r="L50" s="29" t="s">
        <v>170</v>
      </c>
      <c r="M50" s="29" t="s">
        <v>55</v>
      </c>
      <c r="N50" s="29" t="s">
        <v>58</v>
      </c>
      <c r="O50" s="29" t="s">
        <v>168</v>
      </c>
      <c r="P50" s="29" t="s">
        <v>59</v>
      </c>
      <c r="Q50" s="29" t="s">
        <v>214</v>
      </c>
      <c r="R50" s="30" t="str">
        <f t="shared" si="1"/>
        <v>http://maps.google.com/maps?q=15.01221,98.25454</v>
      </c>
    </row>
    <row r="51" spans="1:18" s="28" customFormat="1">
      <c r="A51" s="31">
        <v>45392</v>
      </c>
      <c r="B51" s="32">
        <v>1.36</v>
      </c>
      <c r="C51" s="33">
        <v>15.0284</v>
      </c>
      <c r="D51" s="33">
        <v>98.298879999999997</v>
      </c>
      <c r="E51" s="34">
        <v>424632.682332</v>
      </c>
      <c r="F51" s="34">
        <v>1661586.73765</v>
      </c>
      <c r="G51" s="29" t="s">
        <v>49</v>
      </c>
      <c r="H51" s="29" t="s">
        <v>172</v>
      </c>
      <c r="I51" s="29" t="s">
        <v>164</v>
      </c>
      <c r="J51" s="29" t="s">
        <v>165</v>
      </c>
      <c r="K51" s="29" t="s">
        <v>166</v>
      </c>
      <c r="L51" s="29" t="s">
        <v>170</v>
      </c>
      <c r="M51" s="29" t="s">
        <v>55</v>
      </c>
      <c r="N51" s="29" t="s">
        <v>58</v>
      </c>
      <c r="O51" s="29" t="s">
        <v>168</v>
      </c>
      <c r="P51" s="29" t="s">
        <v>59</v>
      </c>
      <c r="Q51" s="29" t="s">
        <v>214</v>
      </c>
      <c r="R51" s="30" t="str">
        <f t="shared" si="1"/>
        <v>http://maps.google.com/maps?q=15.0284,98.29888</v>
      </c>
    </row>
    <row r="52" spans="1:18" s="28" customFormat="1">
      <c r="A52" s="31">
        <v>45392</v>
      </c>
      <c r="B52" s="32">
        <v>1.36</v>
      </c>
      <c r="C52" s="33">
        <v>15.03947</v>
      </c>
      <c r="D52" s="33">
        <v>98.246970000000005</v>
      </c>
      <c r="E52" s="34">
        <v>419056.489902</v>
      </c>
      <c r="F52" s="34">
        <v>1662829.58748</v>
      </c>
      <c r="G52" s="29" t="s">
        <v>49</v>
      </c>
      <c r="H52" s="29" t="s">
        <v>172</v>
      </c>
      <c r="I52" s="29" t="s">
        <v>164</v>
      </c>
      <c r="J52" s="29" t="s">
        <v>165</v>
      </c>
      <c r="K52" s="29" t="s">
        <v>166</v>
      </c>
      <c r="L52" s="29" t="s">
        <v>170</v>
      </c>
      <c r="M52" s="29" t="s">
        <v>55</v>
      </c>
      <c r="N52" s="29" t="s">
        <v>58</v>
      </c>
      <c r="O52" s="29" t="s">
        <v>168</v>
      </c>
      <c r="P52" s="29" t="s">
        <v>59</v>
      </c>
      <c r="Q52" s="29" t="s">
        <v>214</v>
      </c>
      <c r="R52" s="30" t="str">
        <f t="shared" si="1"/>
        <v>http://maps.google.com/maps?q=15.03947,98.24697</v>
      </c>
    </row>
    <row r="53" spans="1:18" s="28" customFormat="1">
      <c r="A53" s="31">
        <v>45392</v>
      </c>
      <c r="B53" s="32">
        <v>1.36</v>
      </c>
      <c r="C53" s="33">
        <v>15.043799999999999</v>
      </c>
      <c r="D53" s="33">
        <v>98.247339999999994</v>
      </c>
      <c r="E53" s="34">
        <v>419097.89628500002</v>
      </c>
      <c r="F53" s="34">
        <v>1663308.4068199999</v>
      </c>
      <c r="G53" s="29" t="s">
        <v>49</v>
      </c>
      <c r="H53" s="29" t="s">
        <v>172</v>
      </c>
      <c r="I53" s="29" t="s">
        <v>164</v>
      </c>
      <c r="J53" s="29" t="s">
        <v>165</v>
      </c>
      <c r="K53" s="29" t="s">
        <v>166</v>
      </c>
      <c r="L53" s="29" t="s">
        <v>170</v>
      </c>
      <c r="M53" s="29" t="s">
        <v>55</v>
      </c>
      <c r="N53" s="29" t="s">
        <v>58</v>
      </c>
      <c r="O53" s="29" t="s">
        <v>168</v>
      </c>
      <c r="P53" s="29" t="s">
        <v>59</v>
      </c>
      <c r="Q53" s="29" t="s">
        <v>214</v>
      </c>
      <c r="R53" s="30" t="str">
        <f t="shared" si="1"/>
        <v>http://maps.google.com/maps?q=15.0438,98.24734</v>
      </c>
    </row>
    <row r="54" spans="1:18" s="28" customFormat="1">
      <c r="A54" s="31">
        <v>45392</v>
      </c>
      <c r="B54" s="32">
        <v>1.36</v>
      </c>
      <c r="C54" s="33">
        <v>15.04585</v>
      </c>
      <c r="D54" s="33">
        <v>98.231549999999999</v>
      </c>
      <c r="E54" s="34">
        <v>417401.358611</v>
      </c>
      <c r="F54" s="34">
        <v>1663541.0129199999</v>
      </c>
      <c r="G54" s="29" t="s">
        <v>49</v>
      </c>
      <c r="H54" s="29" t="s">
        <v>172</v>
      </c>
      <c r="I54" s="29" t="s">
        <v>164</v>
      </c>
      <c r="J54" s="29" t="s">
        <v>165</v>
      </c>
      <c r="K54" s="29" t="s">
        <v>166</v>
      </c>
      <c r="L54" s="29" t="s">
        <v>170</v>
      </c>
      <c r="M54" s="29" t="s">
        <v>55</v>
      </c>
      <c r="N54" s="29" t="s">
        <v>58</v>
      </c>
      <c r="O54" s="29" t="s">
        <v>168</v>
      </c>
      <c r="P54" s="29" t="s">
        <v>59</v>
      </c>
      <c r="Q54" s="29" t="s">
        <v>214</v>
      </c>
      <c r="R54" s="30" t="str">
        <f t="shared" si="1"/>
        <v>http://maps.google.com/maps?q=15.04585,98.23155</v>
      </c>
    </row>
    <row r="55" spans="1:18" s="28" customFormat="1">
      <c r="A55" s="31">
        <v>45392</v>
      </c>
      <c r="B55" s="32">
        <v>1.36</v>
      </c>
      <c r="C55" s="33">
        <v>15.049630000000001</v>
      </c>
      <c r="D55" s="33">
        <v>98.236239999999995</v>
      </c>
      <c r="E55" s="34">
        <v>417906.94741600001</v>
      </c>
      <c r="F55" s="34">
        <v>1663957.3818099999</v>
      </c>
      <c r="G55" s="29" t="s">
        <v>49</v>
      </c>
      <c r="H55" s="29" t="s">
        <v>172</v>
      </c>
      <c r="I55" s="29" t="s">
        <v>164</v>
      </c>
      <c r="J55" s="29" t="s">
        <v>165</v>
      </c>
      <c r="K55" s="29" t="s">
        <v>166</v>
      </c>
      <c r="L55" s="29" t="s">
        <v>170</v>
      </c>
      <c r="M55" s="29" t="s">
        <v>55</v>
      </c>
      <c r="N55" s="29" t="s">
        <v>58</v>
      </c>
      <c r="O55" s="29" t="s">
        <v>168</v>
      </c>
      <c r="P55" s="29" t="s">
        <v>59</v>
      </c>
      <c r="Q55" s="29" t="s">
        <v>214</v>
      </c>
      <c r="R55" s="30" t="str">
        <f t="shared" si="1"/>
        <v>http://maps.google.com/maps?q=15.04963,98.23624</v>
      </c>
    </row>
    <row r="56" spans="1:18" s="28" customFormat="1">
      <c r="A56" s="31">
        <v>45392</v>
      </c>
      <c r="B56" s="32">
        <v>1.36</v>
      </c>
      <c r="C56" s="33">
        <v>15.053979999999999</v>
      </c>
      <c r="D56" s="33">
        <v>98.236530000000002</v>
      </c>
      <c r="E56" s="34">
        <v>417939.78493600001</v>
      </c>
      <c r="F56" s="34">
        <v>1664438.4426200001</v>
      </c>
      <c r="G56" s="29" t="s">
        <v>49</v>
      </c>
      <c r="H56" s="29" t="s">
        <v>172</v>
      </c>
      <c r="I56" s="29" t="s">
        <v>164</v>
      </c>
      <c r="J56" s="29" t="s">
        <v>165</v>
      </c>
      <c r="K56" s="29" t="s">
        <v>166</v>
      </c>
      <c r="L56" s="29" t="s">
        <v>170</v>
      </c>
      <c r="M56" s="29" t="s">
        <v>55</v>
      </c>
      <c r="N56" s="29" t="s">
        <v>58</v>
      </c>
      <c r="O56" s="29" t="s">
        <v>168</v>
      </c>
      <c r="P56" s="29" t="s">
        <v>59</v>
      </c>
      <c r="Q56" s="29" t="s">
        <v>214</v>
      </c>
      <c r="R56" s="30" t="str">
        <f t="shared" si="1"/>
        <v>http://maps.google.com/maps?q=15.05398,98.23653</v>
      </c>
    </row>
    <row r="57" spans="1:18" s="28" customFormat="1">
      <c r="A57" s="31">
        <v>45392</v>
      </c>
      <c r="B57" s="32">
        <v>1.36</v>
      </c>
      <c r="C57" s="33">
        <v>15.089230000000001</v>
      </c>
      <c r="D57" s="33">
        <v>98.235429999999994</v>
      </c>
      <c r="E57" s="34">
        <v>417835.07753000001</v>
      </c>
      <c r="F57" s="34">
        <v>1668337.9853099999</v>
      </c>
      <c r="G57" s="29" t="s">
        <v>49</v>
      </c>
      <c r="H57" s="29" t="s">
        <v>172</v>
      </c>
      <c r="I57" s="29" t="s">
        <v>164</v>
      </c>
      <c r="J57" s="29" t="s">
        <v>165</v>
      </c>
      <c r="K57" s="29" t="s">
        <v>166</v>
      </c>
      <c r="L57" s="29" t="s">
        <v>170</v>
      </c>
      <c r="M57" s="29" t="s">
        <v>55</v>
      </c>
      <c r="N57" s="29" t="s">
        <v>58</v>
      </c>
      <c r="O57" s="29" t="s">
        <v>168</v>
      </c>
      <c r="P57" s="29" t="s">
        <v>59</v>
      </c>
      <c r="Q57" s="29" t="s">
        <v>214</v>
      </c>
      <c r="R57" s="30" t="str">
        <f t="shared" si="1"/>
        <v>http://maps.google.com/maps?q=15.08923,98.23543</v>
      </c>
    </row>
    <row r="58" spans="1:18" s="28" customFormat="1">
      <c r="A58" s="31">
        <v>45392</v>
      </c>
      <c r="B58" s="32">
        <v>1.36</v>
      </c>
      <c r="C58" s="33">
        <v>15.12384</v>
      </c>
      <c r="D58" s="33">
        <v>98.251419999999996</v>
      </c>
      <c r="E58" s="34">
        <v>419566.573577</v>
      </c>
      <c r="F58" s="34">
        <v>1672160.4174599999</v>
      </c>
      <c r="G58" s="29" t="s">
        <v>49</v>
      </c>
      <c r="H58" s="29" t="s">
        <v>172</v>
      </c>
      <c r="I58" s="29" t="s">
        <v>164</v>
      </c>
      <c r="J58" s="29" t="s">
        <v>165</v>
      </c>
      <c r="K58" s="29" t="s">
        <v>166</v>
      </c>
      <c r="L58" s="29" t="s">
        <v>170</v>
      </c>
      <c r="M58" s="29" t="s">
        <v>55</v>
      </c>
      <c r="N58" s="29" t="s">
        <v>58</v>
      </c>
      <c r="O58" s="29" t="s">
        <v>168</v>
      </c>
      <c r="P58" s="29" t="s">
        <v>59</v>
      </c>
      <c r="Q58" s="29" t="s">
        <v>214</v>
      </c>
      <c r="R58" s="30" t="str">
        <f t="shared" si="1"/>
        <v>http://maps.google.com/maps?q=15.12384,98.25142</v>
      </c>
    </row>
    <row r="59" spans="1:18" s="28" customFormat="1">
      <c r="A59" s="31">
        <v>45392</v>
      </c>
      <c r="B59" s="32">
        <v>1.36</v>
      </c>
      <c r="C59" s="33">
        <v>15.13683</v>
      </c>
      <c r="D59" s="33">
        <v>98.252750000000006</v>
      </c>
      <c r="E59" s="34">
        <v>419714.37810600002</v>
      </c>
      <c r="F59" s="34">
        <v>1673596.8050800001</v>
      </c>
      <c r="G59" s="29" t="s">
        <v>49</v>
      </c>
      <c r="H59" s="29" t="s">
        <v>172</v>
      </c>
      <c r="I59" s="29" t="s">
        <v>164</v>
      </c>
      <c r="J59" s="29" t="s">
        <v>165</v>
      </c>
      <c r="K59" s="29" t="s">
        <v>166</v>
      </c>
      <c r="L59" s="29" t="s">
        <v>170</v>
      </c>
      <c r="M59" s="29" t="s">
        <v>55</v>
      </c>
      <c r="N59" s="29" t="s">
        <v>58</v>
      </c>
      <c r="O59" s="29" t="s">
        <v>168</v>
      </c>
      <c r="P59" s="29" t="s">
        <v>59</v>
      </c>
      <c r="Q59" s="29" t="s">
        <v>214</v>
      </c>
      <c r="R59" s="30" t="str">
        <f t="shared" si="1"/>
        <v>http://maps.google.com/maps?q=15.13683,98.25275</v>
      </c>
    </row>
    <row r="60" spans="1:18" s="28" customFormat="1">
      <c r="A60" s="31">
        <v>45392</v>
      </c>
      <c r="B60" s="32">
        <v>1.36</v>
      </c>
      <c r="C60" s="33">
        <v>15.13785</v>
      </c>
      <c r="D60" s="33">
        <v>98.244759999999999</v>
      </c>
      <c r="E60" s="34">
        <v>418856.26632</v>
      </c>
      <c r="F60" s="34">
        <v>1673712.5709899999</v>
      </c>
      <c r="G60" s="29" t="s">
        <v>49</v>
      </c>
      <c r="H60" s="29" t="s">
        <v>172</v>
      </c>
      <c r="I60" s="29" t="s">
        <v>164</v>
      </c>
      <c r="J60" s="29" t="s">
        <v>165</v>
      </c>
      <c r="K60" s="29" t="s">
        <v>166</v>
      </c>
      <c r="L60" s="29" t="s">
        <v>170</v>
      </c>
      <c r="M60" s="29" t="s">
        <v>55</v>
      </c>
      <c r="N60" s="29" t="s">
        <v>58</v>
      </c>
      <c r="O60" s="29" t="s">
        <v>168</v>
      </c>
      <c r="P60" s="29" t="s">
        <v>59</v>
      </c>
      <c r="Q60" s="29" t="s">
        <v>214</v>
      </c>
      <c r="R60" s="30" t="str">
        <f t="shared" si="1"/>
        <v>http://maps.google.com/maps?q=15.13785,98.24476</v>
      </c>
    </row>
    <row r="61" spans="1:18" s="28" customFormat="1">
      <c r="A61" s="31">
        <v>45392</v>
      </c>
      <c r="B61" s="32">
        <v>1.36</v>
      </c>
      <c r="C61" s="33">
        <v>15.158899999999999</v>
      </c>
      <c r="D61" s="33">
        <v>98.251760000000004</v>
      </c>
      <c r="E61" s="34">
        <v>419616.337138</v>
      </c>
      <c r="F61" s="34">
        <v>1676038.42026</v>
      </c>
      <c r="G61" s="29" t="s">
        <v>49</v>
      </c>
      <c r="H61" s="29" t="s">
        <v>172</v>
      </c>
      <c r="I61" s="29" t="s">
        <v>164</v>
      </c>
      <c r="J61" s="29" t="s">
        <v>165</v>
      </c>
      <c r="K61" s="29" t="s">
        <v>166</v>
      </c>
      <c r="L61" s="29" t="s">
        <v>170</v>
      </c>
      <c r="M61" s="29" t="s">
        <v>55</v>
      </c>
      <c r="N61" s="29" t="s">
        <v>58</v>
      </c>
      <c r="O61" s="29" t="s">
        <v>168</v>
      </c>
      <c r="P61" s="29" t="s">
        <v>59</v>
      </c>
      <c r="Q61" s="29" t="s">
        <v>214</v>
      </c>
      <c r="R61" s="30" t="str">
        <f t="shared" si="1"/>
        <v>http://maps.google.com/maps?q=15.1589,98.25176</v>
      </c>
    </row>
    <row r="62" spans="1:18" s="28" customFormat="1">
      <c r="A62" s="31">
        <v>45392</v>
      </c>
      <c r="B62" s="32">
        <v>1.36</v>
      </c>
      <c r="C62" s="33">
        <v>15.416829999999999</v>
      </c>
      <c r="D62" s="33">
        <v>98.61224</v>
      </c>
      <c r="E62" s="34">
        <v>458394.48128399998</v>
      </c>
      <c r="F62" s="34">
        <v>1704467.5173899999</v>
      </c>
      <c r="G62" s="29" t="s">
        <v>49</v>
      </c>
      <c r="H62" s="29" t="s">
        <v>163</v>
      </c>
      <c r="I62" s="29" t="s">
        <v>164</v>
      </c>
      <c r="J62" s="29" t="s">
        <v>165</v>
      </c>
      <c r="K62" s="29" t="s">
        <v>166</v>
      </c>
      <c r="L62" s="29" t="s">
        <v>167</v>
      </c>
      <c r="M62" s="29" t="s">
        <v>79</v>
      </c>
      <c r="N62" s="29" t="s">
        <v>58</v>
      </c>
      <c r="O62" s="29" t="s">
        <v>168</v>
      </c>
      <c r="P62" s="29" t="s">
        <v>59</v>
      </c>
      <c r="Q62" s="29" t="s">
        <v>214</v>
      </c>
      <c r="R62" s="30" t="str">
        <f t="shared" si="1"/>
        <v>http://maps.google.com/maps?q=15.41683,98.61224</v>
      </c>
    </row>
    <row r="63" spans="1:18" s="28" customFormat="1">
      <c r="A63" s="31">
        <v>45392</v>
      </c>
      <c r="B63" s="32">
        <v>1.36</v>
      </c>
      <c r="C63" s="33">
        <v>15.332850000000001</v>
      </c>
      <c r="D63" s="33">
        <v>98.884910000000005</v>
      </c>
      <c r="E63" s="34">
        <v>487646.30548600003</v>
      </c>
      <c r="F63" s="34">
        <v>1695144.5019100001</v>
      </c>
      <c r="G63" s="29" t="s">
        <v>49</v>
      </c>
      <c r="H63" s="29" t="s">
        <v>160</v>
      </c>
      <c r="I63" s="29" t="s">
        <v>161</v>
      </c>
      <c r="J63" s="29" t="s">
        <v>139</v>
      </c>
      <c r="K63" s="29" t="s">
        <v>53</v>
      </c>
      <c r="L63" s="29" t="s">
        <v>162</v>
      </c>
      <c r="M63" s="29" t="s">
        <v>79</v>
      </c>
      <c r="N63" s="29" t="s">
        <v>58</v>
      </c>
      <c r="O63" s="29" t="s">
        <v>123</v>
      </c>
      <c r="P63" s="29" t="s">
        <v>59</v>
      </c>
      <c r="Q63" s="29" t="s">
        <v>214</v>
      </c>
      <c r="R63" s="30" t="str">
        <f t="shared" si="1"/>
        <v>http://maps.google.com/maps?q=15.33285,98.88491</v>
      </c>
    </row>
    <row r="64" spans="1:18" s="28" customFormat="1">
      <c r="A64" s="31">
        <v>45392</v>
      </c>
      <c r="B64" s="32">
        <v>1.36</v>
      </c>
      <c r="C64" s="33">
        <v>15.334390000000001</v>
      </c>
      <c r="D64" s="33">
        <v>98.889259999999993</v>
      </c>
      <c r="E64" s="34">
        <v>488113.31955999997</v>
      </c>
      <c r="F64" s="34">
        <v>1695314.59473</v>
      </c>
      <c r="G64" s="29" t="s">
        <v>49</v>
      </c>
      <c r="H64" s="29" t="s">
        <v>160</v>
      </c>
      <c r="I64" s="29" t="s">
        <v>161</v>
      </c>
      <c r="J64" s="29" t="s">
        <v>139</v>
      </c>
      <c r="K64" s="29" t="s">
        <v>53</v>
      </c>
      <c r="L64" s="29" t="s">
        <v>162</v>
      </c>
      <c r="M64" s="29" t="s">
        <v>79</v>
      </c>
      <c r="N64" s="29" t="s">
        <v>58</v>
      </c>
      <c r="O64" s="29" t="s">
        <v>123</v>
      </c>
      <c r="P64" s="29" t="s">
        <v>59</v>
      </c>
      <c r="Q64" s="29" t="s">
        <v>214</v>
      </c>
      <c r="R64" s="30" t="str">
        <f t="shared" si="1"/>
        <v>http://maps.google.com/maps?q=15.33439,98.88926</v>
      </c>
    </row>
    <row r="65" spans="1:18" s="28" customFormat="1">
      <c r="A65" s="31">
        <v>45392</v>
      </c>
      <c r="B65" s="32">
        <v>1.36</v>
      </c>
      <c r="C65" s="33">
        <v>15.335000000000001</v>
      </c>
      <c r="D65" s="33">
        <v>98.884379999999993</v>
      </c>
      <c r="E65" s="34">
        <v>487589.542426</v>
      </c>
      <c r="F65" s="34">
        <v>1695382.33919</v>
      </c>
      <c r="G65" s="29" t="s">
        <v>49</v>
      </c>
      <c r="H65" s="29" t="s">
        <v>160</v>
      </c>
      <c r="I65" s="29" t="s">
        <v>161</v>
      </c>
      <c r="J65" s="29" t="s">
        <v>139</v>
      </c>
      <c r="K65" s="29" t="s">
        <v>53</v>
      </c>
      <c r="L65" s="29" t="s">
        <v>162</v>
      </c>
      <c r="M65" s="29" t="s">
        <v>79</v>
      </c>
      <c r="N65" s="29" t="s">
        <v>58</v>
      </c>
      <c r="O65" s="29" t="s">
        <v>123</v>
      </c>
      <c r="P65" s="29" t="s">
        <v>59</v>
      </c>
      <c r="Q65" s="29" t="s">
        <v>214</v>
      </c>
      <c r="R65" s="30" t="str">
        <f t="shared" si="1"/>
        <v>http://maps.google.com/maps?q=15.335,98.88438</v>
      </c>
    </row>
    <row r="66" spans="1:18" s="28" customFormat="1">
      <c r="A66" s="31">
        <v>45392</v>
      </c>
      <c r="B66" s="32">
        <v>1.36</v>
      </c>
      <c r="C66" s="33">
        <v>15.337630000000001</v>
      </c>
      <c r="D66" s="33">
        <v>98.880840000000006</v>
      </c>
      <c r="E66" s="34">
        <v>487209.72428600001</v>
      </c>
      <c r="F66" s="34">
        <v>1695673.44395</v>
      </c>
      <c r="G66" s="29" t="s">
        <v>49</v>
      </c>
      <c r="H66" s="29" t="s">
        <v>160</v>
      </c>
      <c r="I66" s="29" t="s">
        <v>161</v>
      </c>
      <c r="J66" s="29" t="s">
        <v>139</v>
      </c>
      <c r="K66" s="29" t="s">
        <v>53</v>
      </c>
      <c r="L66" s="29" t="s">
        <v>162</v>
      </c>
      <c r="M66" s="29" t="s">
        <v>79</v>
      </c>
      <c r="N66" s="29" t="s">
        <v>58</v>
      </c>
      <c r="O66" s="29" t="s">
        <v>123</v>
      </c>
      <c r="P66" s="29" t="s">
        <v>59</v>
      </c>
      <c r="Q66" s="29" t="s">
        <v>214</v>
      </c>
      <c r="R66" s="30" t="str">
        <f t="shared" si="1"/>
        <v>http://maps.google.com/maps?q=15.33763,98.88084</v>
      </c>
    </row>
    <row r="67" spans="1:18" s="28" customFormat="1">
      <c r="A67" s="31">
        <v>45392</v>
      </c>
      <c r="B67" s="32">
        <v>1.36</v>
      </c>
      <c r="C67" s="33">
        <v>15.33797</v>
      </c>
      <c r="D67" s="33">
        <v>98.894300000000001</v>
      </c>
      <c r="E67" s="34">
        <v>488654.50003</v>
      </c>
      <c r="F67" s="34">
        <v>1695710.30076</v>
      </c>
      <c r="G67" s="29" t="s">
        <v>49</v>
      </c>
      <c r="H67" s="29" t="s">
        <v>160</v>
      </c>
      <c r="I67" s="29" t="s">
        <v>161</v>
      </c>
      <c r="J67" s="29" t="s">
        <v>139</v>
      </c>
      <c r="K67" s="29" t="s">
        <v>53</v>
      </c>
      <c r="L67" s="29" t="s">
        <v>162</v>
      </c>
      <c r="M67" s="29" t="s">
        <v>79</v>
      </c>
      <c r="N67" s="29" t="s">
        <v>58</v>
      </c>
      <c r="O67" s="29" t="s">
        <v>123</v>
      </c>
      <c r="P67" s="29" t="s">
        <v>59</v>
      </c>
      <c r="Q67" s="29" t="s">
        <v>214</v>
      </c>
      <c r="R67" s="30" t="str">
        <f t="shared" si="1"/>
        <v>http://maps.google.com/maps?q=15.33797,98.8943</v>
      </c>
    </row>
    <row r="68" spans="1:18" s="28" customFormat="1">
      <c r="A68" s="31">
        <v>45392</v>
      </c>
      <c r="B68" s="32">
        <v>1.36</v>
      </c>
      <c r="C68" s="33">
        <v>15.33989</v>
      </c>
      <c r="D68" s="33">
        <v>98.895290000000003</v>
      </c>
      <c r="E68" s="34">
        <v>488760.86623300001</v>
      </c>
      <c r="F68" s="34">
        <v>1695922.61635</v>
      </c>
      <c r="G68" s="29" t="s">
        <v>49</v>
      </c>
      <c r="H68" s="29" t="s">
        <v>160</v>
      </c>
      <c r="I68" s="29" t="s">
        <v>161</v>
      </c>
      <c r="J68" s="29" t="s">
        <v>139</v>
      </c>
      <c r="K68" s="29" t="s">
        <v>53</v>
      </c>
      <c r="L68" s="29" t="s">
        <v>162</v>
      </c>
      <c r="M68" s="29" t="s">
        <v>79</v>
      </c>
      <c r="N68" s="29" t="s">
        <v>58</v>
      </c>
      <c r="O68" s="29" t="s">
        <v>123</v>
      </c>
      <c r="P68" s="29" t="s">
        <v>59</v>
      </c>
      <c r="Q68" s="29" t="s">
        <v>214</v>
      </c>
      <c r="R68" s="30" t="str">
        <f t="shared" ref="R68:R99" si="2">HYPERLINK(CONCATENATE("http://maps.google.com/maps?q=",C68,",",D68))</f>
        <v>http://maps.google.com/maps?q=15.33989,98.89529</v>
      </c>
    </row>
    <row r="69" spans="1:18" s="28" customFormat="1">
      <c r="A69" s="31">
        <v>45392</v>
      </c>
      <c r="B69" s="32">
        <v>1.36</v>
      </c>
      <c r="C69" s="33">
        <v>15.342180000000001</v>
      </c>
      <c r="D69" s="33">
        <v>98.894279999999995</v>
      </c>
      <c r="E69" s="34">
        <v>488652.58059600001</v>
      </c>
      <c r="F69" s="34">
        <v>1696175.9612</v>
      </c>
      <c r="G69" s="29" t="s">
        <v>49</v>
      </c>
      <c r="H69" s="29" t="s">
        <v>160</v>
      </c>
      <c r="I69" s="29" t="s">
        <v>161</v>
      </c>
      <c r="J69" s="29" t="s">
        <v>139</v>
      </c>
      <c r="K69" s="29" t="s">
        <v>53</v>
      </c>
      <c r="L69" s="29" t="s">
        <v>162</v>
      </c>
      <c r="M69" s="29" t="s">
        <v>79</v>
      </c>
      <c r="N69" s="29" t="s">
        <v>58</v>
      </c>
      <c r="O69" s="29" t="s">
        <v>123</v>
      </c>
      <c r="P69" s="29" t="s">
        <v>59</v>
      </c>
      <c r="Q69" s="29" t="s">
        <v>214</v>
      </c>
      <c r="R69" s="30" t="str">
        <f t="shared" si="2"/>
        <v>http://maps.google.com/maps?q=15.34218,98.89428</v>
      </c>
    </row>
    <row r="70" spans="1:18" s="28" customFormat="1">
      <c r="A70" s="31">
        <v>45392</v>
      </c>
      <c r="B70" s="32">
        <v>1.36</v>
      </c>
      <c r="C70" s="33">
        <v>18.01172</v>
      </c>
      <c r="D70" s="33">
        <v>101.00964</v>
      </c>
      <c r="E70" s="34">
        <v>712767.22375</v>
      </c>
      <c r="F70" s="34">
        <v>1992636.3231899999</v>
      </c>
      <c r="G70" s="29" t="s">
        <v>49</v>
      </c>
      <c r="H70" s="29" t="s">
        <v>158</v>
      </c>
      <c r="I70" s="29" t="s">
        <v>159</v>
      </c>
      <c r="J70" s="29" t="s">
        <v>62</v>
      </c>
      <c r="K70" s="29" t="s">
        <v>53</v>
      </c>
      <c r="L70" s="29" t="s">
        <v>61</v>
      </c>
      <c r="M70" s="29" t="s">
        <v>79</v>
      </c>
      <c r="N70" s="29" t="s">
        <v>58</v>
      </c>
      <c r="O70" s="29" t="s">
        <v>65</v>
      </c>
      <c r="P70" s="29" t="s">
        <v>59</v>
      </c>
      <c r="Q70" s="29" t="s">
        <v>214</v>
      </c>
      <c r="R70" s="30" t="str">
        <f t="shared" si="2"/>
        <v>http://maps.google.com/maps?q=18.01172,101.00964</v>
      </c>
    </row>
    <row r="71" spans="1:18" s="28" customFormat="1">
      <c r="A71" s="31">
        <v>45392</v>
      </c>
      <c r="B71" s="32">
        <v>1.36</v>
      </c>
      <c r="C71" s="33">
        <v>18.020479999999999</v>
      </c>
      <c r="D71" s="33">
        <v>101.00172000000001</v>
      </c>
      <c r="E71" s="34">
        <v>711917.94698699994</v>
      </c>
      <c r="F71" s="34">
        <v>1993596.89588</v>
      </c>
      <c r="G71" s="29" t="s">
        <v>49</v>
      </c>
      <c r="H71" s="29" t="s">
        <v>158</v>
      </c>
      <c r="I71" s="29" t="s">
        <v>159</v>
      </c>
      <c r="J71" s="29" t="s">
        <v>62</v>
      </c>
      <c r="K71" s="29" t="s">
        <v>53</v>
      </c>
      <c r="L71" s="29" t="s">
        <v>61</v>
      </c>
      <c r="M71" s="29" t="s">
        <v>79</v>
      </c>
      <c r="N71" s="29" t="s">
        <v>58</v>
      </c>
      <c r="O71" s="29" t="s">
        <v>65</v>
      </c>
      <c r="P71" s="29" t="s">
        <v>59</v>
      </c>
      <c r="Q71" s="29" t="s">
        <v>214</v>
      </c>
      <c r="R71" s="30" t="str">
        <f t="shared" si="2"/>
        <v>http://maps.google.com/maps?q=18.02048,101.00172</v>
      </c>
    </row>
    <row r="72" spans="1:18" s="28" customFormat="1">
      <c r="A72" s="31">
        <v>45392</v>
      </c>
      <c r="B72" s="32">
        <v>1.36</v>
      </c>
      <c r="C72" s="33">
        <v>18.021070000000002</v>
      </c>
      <c r="D72" s="33">
        <v>100.99738000000001</v>
      </c>
      <c r="E72" s="34">
        <v>711457.62384899997</v>
      </c>
      <c r="F72" s="34">
        <v>1993657.2394600001</v>
      </c>
      <c r="G72" s="29" t="s">
        <v>49</v>
      </c>
      <c r="H72" s="29" t="s">
        <v>158</v>
      </c>
      <c r="I72" s="29" t="s">
        <v>159</v>
      </c>
      <c r="J72" s="29" t="s">
        <v>62</v>
      </c>
      <c r="K72" s="29" t="s">
        <v>53</v>
      </c>
      <c r="L72" s="29" t="s">
        <v>61</v>
      </c>
      <c r="M72" s="29" t="s">
        <v>79</v>
      </c>
      <c r="N72" s="29" t="s">
        <v>58</v>
      </c>
      <c r="O72" s="29" t="s">
        <v>65</v>
      </c>
      <c r="P72" s="29" t="s">
        <v>59</v>
      </c>
      <c r="Q72" s="29" t="s">
        <v>214</v>
      </c>
      <c r="R72" s="30" t="str">
        <f t="shared" si="2"/>
        <v>http://maps.google.com/maps?q=18.02107,100.99738</v>
      </c>
    </row>
    <row r="73" spans="1:18" s="28" customFormat="1">
      <c r="A73" s="31">
        <v>45392</v>
      </c>
      <c r="B73" s="32">
        <v>1.36</v>
      </c>
      <c r="C73" s="33">
        <v>18.052109999999999</v>
      </c>
      <c r="D73" s="33">
        <v>101.07874</v>
      </c>
      <c r="E73" s="34">
        <v>720035.40541699994</v>
      </c>
      <c r="F73" s="34">
        <v>1997188.0967300001</v>
      </c>
      <c r="G73" s="29" t="s">
        <v>49</v>
      </c>
      <c r="H73" s="29" t="s">
        <v>159</v>
      </c>
      <c r="I73" s="29" t="s">
        <v>159</v>
      </c>
      <c r="J73" s="29" t="s">
        <v>62</v>
      </c>
      <c r="K73" s="29" t="s">
        <v>53</v>
      </c>
      <c r="L73" s="29" t="s">
        <v>61</v>
      </c>
      <c r="M73" s="29" t="s">
        <v>79</v>
      </c>
      <c r="N73" s="29" t="s">
        <v>58</v>
      </c>
      <c r="O73" s="29" t="s">
        <v>65</v>
      </c>
      <c r="P73" s="29" t="s">
        <v>59</v>
      </c>
      <c r="Q73" s="29" t="s">
        <v>214</v>
      </c>
      <c r="R73" s="30" t="str">
        <f t="shared" si="2"/>
        <v>http://maps.google.com/maps?q=18.05211,101.07874</v>
      </c>
    </row>
    <row r="74" spans="1:18" s="28" customFormat="1">
      <c r="A74" s="31">
        <v>45392</v>
      </c>
      <c r="B74" s="32">
        <v>1.36</v>
      </c>
      <c r="C74" s="33">
        <v>18.052430000000001</v>
      </c>
      <c r="D74" s="33">
        <v>101.08099</v>
      </c>
      <c r="E74" s="34">
        <v>720273.25505799998</v>
      </c>
      <c r="F74" s="34">
        <v>1997226.2006999999</v>
      </c>
      <c r="G74" s="29" t="s">
        <v>49</v>
      </c>
      <c r="H74" s="29" t="s">
        <v>159</v>
      </c>
      <c r="I74" s="29" t="s">
        <v>159</v>
      </c>
      <c r="J74" s="29" t="s">
        <v>62</v>
      </c>
      <c r="K74" s="29" t="s">
        <v>53</v>
      </c>
      <c r="L74" s="29" t="s">
        <v>61</v>
      </c>
      <c r="M74" s="29" t="s">
        <v>79</v>
      </c>
      <c r="N74" s="29" t="s">
        <v>58</v>
      </c>
      <c r="O74" s="29" t="s">
        <v>65</v>
      </c>
      <c r="P74" s="29" t="s">
        <v>59</v>
      </c>
      <c r="Q74" s="29" t="s">
        <v>214</v>
      </c>
      <c r="R74" s="30" t="str">
        <f t="shared" si="2"/>
        <v>http://maps.google.com/maps?q=18.05243,101.08099</v>
      </c>
    </row>
    <row r="75" spans="1:18" s="28" customFormat="1">
      <c r="A75" s="31">
        <v>45392</v>
      </c>
      <c r="B75" s="32">
        <v>1.36</v>
      </c>
      <c r="C75" s="33">
        <v>18.052759999999999</v>
      </c>
      <c r="D75" s="33">
        <v>101.0741</v>
      </c>
      <c r="E75" s="34">
        <v>719543.27742199996</v>
      </c>
      <c r="F75" s="34">
        <v>1997254.52883</v>
      </c>
      <c r="G75" s="29" t="s">
        <v>49</v>
      </c>
      <c r="H75" s="29" t="s">
        <v>159</v>
      </c>
      <c r="I75" s="29" t="s">
        <v>159</v>
      </c>
      <c r="J75" s="29" t="s">
        <v>62</v>
      </c>
      <c r="K75" s="29" t="s">
        <v>53</v>
      </c>
      <c r="L75" s="29" t="s">
        <v>61</v>
      </c>
      <c r="M75" s="29" t="s">
        <v>79</v>
      </c>
      <c r="N75" s="29" t="s">
        <v>58</v>
      </c>
      <c r="O75" s="29" t="s">
        <v>65</v>
      </c>
      <c r="P75" s="29" t="s">
        <v>59</v>
      </c>
      <c r="Q75" s="29" t="s">
        <v>214</v>
      </c>
      <c r="R75" s="30" t="str">
        <f t="shared" si="2"/>
        <v>http://maps.google.com/maps?q=18.05276,101.0741</v>
      </c>
    </row>
    <row r="76" spans="1:18" s="28" customFormat="1">
      <c r="A76" s="31">
        <v>45392</v>
      </c>
      <c r="B76" s="32">
        <v>1.36</v>
      </c>
      <c r="C76" s="33">
        <v>18.053049999999999</v>
      </c>
      <c r="D76" s="33">
        <v>101.07639</v>
      </c>
      <c r="E76" s="34">
        <v>719785.39930199995</v>
      </c>
      <c r="F76" s="34">
        <v>1997289.35353</v>
      </c>
      <c r="G76" s="29" t="s">
        <v>49</v>
      </c>
      <c r="H76" s="29" t="s">
        <v>159</v>
      </c>
      <c r="I76" s="29" t="s">
        <v>159</v>
      </c>
      <c r="J76" s="29" t="s">
        <v>62</v>
      </c>
      <c r="K76" s="29" t="s">
        <v>53</v>
      </c>
      <c r="L76" s="29" t="s">
        <v>61</v>
      </c>
      <c r="M76" s="29" t="s">
        <v>79</v>
      </c>
      <c r="N76" s="29" t="s">
        <v>58</v>
      </c>
      <c r="O76" s="29" t="s">
        <v>65</v>
      </c>
      <c r="P76" s="29" t="s">
        <v>59</v>
      </c>
      <c r="Q76" s="29" t="s">
        <v>214</v>
      </c>
      <c r="R76" s="30" t="str">
        <f t="shared" si="2"/>
        <v>http://maps.google.com/maps?q=18.05305,101.07639</v>
      </c>
    </row>
    <row r="77" spans="1:18" s="28" customFormat="1">
      <c r="A77" s="31">
        <v>45392</v>
      </c>
      <c r="B77" s="32">
        <v>1.36</v>
      </c>
      <c r="C77" s="33">
        <v>18.05341</v>
      </c>
      <c r="D77" s="33">
        <v>101.06939</v>
      </c>
      <c r="E77" s="34">
        <v>719043.74210799998</v>
      </c>
      <c r="F77" s="34">
        <v>1997320.8899600001</v>
      </c>
      <c r="G77" s="29" t="s">
        <v>49</v>
      </c>
      <c r="H77" s="29" t="s">
        <v>159</v>
      </c>
      <c r="I77" s="29" t="s">
        <v>159</v>
      </c>
      <c r="J77" s="29" t="s">
        <v>62</v>
      </c>
      <c r="K77" s="29" t="s">
        <v>53</v>
      </c>
      <c r="L77" s="29" t="s">
        <v>61</v>
      </c>
      <c r="M77" s="29" t="s">
        <v>79</v>
      </c>
      <c r="N77" s="29" t="s">
        <v>58</v>
      </c>
      <c r="O77" s="29" t="s">
        <v>65</v>
      </c>
      <c r="P77" s="29" t="s">
        <v>59</v>
      </c>
      <c r="Q77" s="29" t="s">
        <v>214</v>
      </c>
      <c r="R77" s="30" t="str">
        <f t="shared" si="2"/>
        <v>http://maps.google.com/maps?q=18.05341,101.06939</v>
      </c>
    </row>
    <row r="78" spans="1:18" s="28" customFormat="1">
      <c r="A78" s="31">
        <v>45392</v>
      </c>
      <c r="B78" s="32">
        <v>1.36</v>
      </c>
      <c r="C78" s="33">
        <v>18.05367</v>
      </c>
      <c r="D78" s="33">
        <v>101.07172</v>
      </c>
      <c r="E78" s="34">
        <v>719290.13601899997</v>
      </c>
      <c r="F78" s="34">
        <v>1997352.43508</v>
      </c>
      <c r="G78" s="29" t="s">
        <v>49</v>
      </c>
      <c r="H78" s="29" t="s">
        <v>159</v>
      </c>
      <c r="I78" s="29" t="s">
        <v>159</v>
      </c>
      <c r="J78" s="29" t="s">
        <v>62</v>
      </c>
      <c r="K78" s="29" t="s">
        <v>53</v>
      </c>
      <c r="L78" s="29" t="s">
        <v>61</v>
      </c>
      <c r="M78" s="29" t="s">
        <v>79</v>
      </c>
      <c r="N78" s="29" t="s">
        <v>58</v>
      </c>
      <c r="O78" s="29" t="s">
        <v>65</v>
      </c>
      <c r="P78" s="29" t="s">
        <v>59</v>
      </c>
      <c r="Q78" s="29" t="s">
        <v>214</v>
      </c>
      <c r="R78" s="30" t="str">
        <f t="shared" si="2"/>
        <v>http://maps.google.com/maps?q=18.05367,101.07172</v>
      </c>
    </row>
    <row r="79" spans="1:18" s="28" customFormat="1">
      <c r="A79" s="31">
        <v>45392</v>
      </c>
      <c r="B79" s="32">
        <v>1.36</v>
      </c>
      <c r="C79" s="33">
        <v>18.057130000000001</v>
      </c>
      <c r="D79" s="33">
        <v>101.07017999999999</v>
      </c>
      <c r="E79" s="34">
        <v>719122.77936499997</v>
      </c>
      <c r="F79" s="34">
        <v>1997733.61414</v>
      </c>
      <c r="G79" s="29" t="s">
        <v>49</v>
      </c>
      <c r="H79" s="29" t="s">
        <v>159</v>
      </c>
      <c r="I79" s="29" t="s">
        <v>159</v>
      </c>
      <c r="J79" s="29" t="s">
        <v>62</v>
      </c>
      <c r="K79" s="29" t="s">
        <v>53</v>
      </c>
      <c r="L79" s="29" t="s">
        <v>61</v>
      </c>
      <c r="M79" s="29" t="s">
        <v>79</v>
      </c>
      <c r="N79" s="29" t="s">
        <v>58</v>
      </c>
      <c r="O79" s="29" t="s">
        <v>65</v>
      </c>
      <c r="P79" s="29" t="s">
        <v>59</v>
      </c>
      <c r="Q79" s="29" t="s">
        <v>214</v>
      </c>
      <c r="R79" s="30" t="str">
        <f t="shared" si="2"/>
        <v>http://maps.google.com/maps?q=18.05713,101.07018</v>
      </c>
    </row>
    <row r="80" spans="1:18" s="28" customFormat="1">
      <c r="A80" s="31">
        <v>45392</v>
      </c>
      <c r="B80" s="32">
        <v>1.36</v>
      </c>
      <c r="C80" s="33">
        <v>19.680099999999999</v>
      </c>
      <c r="D80" s="33">
        <v>98.940049999999999</v>
      </c>
      <c r="E80" s="34">
        <v>493716.34473700001</v>
      </c>
      <c r="F80" s="34">
        <v>2176082.9142300002</v>
      </c>
      <c r="G80" s="29" t="s">
        <v>49</v>
      </c>
      <c r="H80" s="29" t="s">
        <v>155</v>
      </c>
      <c r="I80" s="29" t="s">
        <v>67</v>
      </c>
      <c r="J80" s="29" t="s">
        <v>52</v>
      </c>
      <c r="K80" s="29" t="s">
        <v>53</v>
      </c>
      <c r="L80" s="29" t="s">
        <v>153</v>
      </c>
      <c r="M80" s="29" t="s">
        <v>55</v>
      </c>
      <c r="N80" s="29" t="s">
        <v>156</v>
      </c>
      <c r="O80" s="29" t="s">
        <v>57</v>
      </c>
      <c r="P80" s="29" t="s">
        <v>59</v>
      </c>
      <c r="Q80" s="29" t="s">
        <v>157</v>
      </c>
      <c r="R80" s="30" t="str">
        <f t="shared" si="2"/>
        <v>http://maps.google.com/maps?q=19.6801,98.94005</v>
      </c>
    </row>
    <row r="81" spans="1:18" s="28" customFormat="1">
      <c r="A81" s="31">
        <v>45392</v>
      </c>
      <c r="B81" s="32">
        <v>1.36</v>
      </c>
      <c r="C81" s="33">
        <v>19.520130000000002</v>
      </c>
      <c r="D81" s="33">
        <v>98.790859999999995</v>
      </c>
      <c r="E81" s="34">
        <v>478057.29495100002</v>
      </c>
      <c r="F81" s="34">
        <v>2158393.6986400001</v>
      </c>
      <c r="G81" s="29" t="s">
        <v>49</v>
      </c>
      <c r="H81" s="29" t="s">
        <v>73</v>
      </c>
      <c r="I81" s="29" t="s">
        <v>74</v>
      </c>
      <c r="J81" s="29" t="s">
        <v>52</v>
      </c>
      <c r="K81" s="29" t="s">
        <v>53</v>
      </c>
      <c r="L81" s="29" t="s">
        <v>153</v>
      </c>
      <c r="M81" s="29" t="s">
        <v>55</v>
      </c>
      <c r="N81" s="29" t="s">
        <v>58</v>
      </c>
      <c r="O81" s="29" t="s">
        <v>57</v>
      </c>
      <c r="P81" s="29" t="s">
        <v>59</v>
      </c>
      <c r="Q81" s="29" t="s">
        <v>214</v>
      </c>
      <c r="R81" s="30" t="str">
        <f t="shared" si="2"/>
        <v>http://maps.google.com/maps?q=19.52013,98.79086</v>
      </c>
    </row>
    <row r="82" spans="1:18" s="28" customFormat="1">
      <c r="A82" s="31">
        <v>45392</v>
      </c>
      <c r="B82" s="32">
        <v>1.36</v>
      </c>
      <c r="C82" s="33">
        <v>19.523350000000001</v>
      </c>
      <c r="D82" s="33">
        <v>98.793459999999996</v>
      </c>
      <c r="E82" s="34">
        <v>478330.51381099998</v>
      </c>
      <c r="F82" s="34">
        <v>2158749.6760100001</v>
      </c>
      <c r="G82" s="29" t="s">
        <v>49</v>
      </c>
      <c r="H82" s="29" t="s">
        <v>73</v>
      </c>
      <c r="I82" s="29" t="s">
        <v>74</v>
      </c>
      <c r="J82" s="29" t="s">
        <v>52</v>
      </c>
      <c r="K82" s="29" t="s">
        <v>53</v>
      </c>
      <c r="L82" s="29" t="s">
        <v>153</v>
      </c>
      <c r="M82" s="29" t="s">
        <v>55</v>
      </c>
      <c r="N82" s="29" t="s">
        <v>58</v>
      </c>
      <c r="O82" s="29" t="s">
        <v>57</v>
      </c>
      <c r="P82" s="29" t="s">
        <v>59</v>
      </c>
      <c r="Q82" s="29" t="s">
        <v>214</v>
      </c>
      <c r="R82" s="30" t="str">
        <f t="shared" si="2"/>
        <v>http://maps.google.com/maps?q=19.52335,98.79346</v>
      </c>
    </row>
    <row r="83" spans="1:18" s="28" customFormat="1">
      <c r="A83" s="31">
        <v>45392</v>
      </c>
      <c r="B83" s="32">
        <v>1.36</v>
      </c>
      <c r="C83" s="33">
        <v>19.524439999999998</v>
      </c>
      <c r="D83" s="33">
        <v>98.784009999999995</v>
      </c>
      <c r="E83" s="34">
        <v>477339.19977299997</v>
      </c>
      <c r="F83" s="34">
        <v>2158871.5114199999</v>
      </c>
      <c r="G83" s="29" t="s">
        <v>49</v>
      </c>
      <c r="H83" s="29" t="s">
        <v>73</v>
      </c>
      <c r="I83" s="29" t="s">
        <v>74</v>
      </c>
      <c r="J83" s="29" t="s">
        <v>52</v>
      </c>
      <c r="K83" s="29" t="s">
        <v>53</v>
      </c>
      <c r="L83" s="29" t="s">
        <v>153</v>
      </c>
      <c r="M83" s="29" t="s">
        <v>55</v>
      </c>
      <c r="N83" s="29" t="s">
        <v>58</v>
      </c>
      <c r="O83" s="29" t="s">
        <v>57</v>
      </c>
      <c r="P83" s="29" t="s">
        <v>59</v>
      </c>
      <c r="Q83" s="29" t="s">
        <v>214</v>
      </c>
      <c r="R83" s="30" t="str">
        <f t="shared" si="2"/>
        <v>http://maps.google.com/maps?q=19.52444,98.78401</v>
      </c>
    </row>
    <row r="84" spans="1:18" s="28" customFormat="1">
      <c r="A84" s="31">
        <v>45392</v>
      </c>
      <c r="B84" s="32">
        <v>1.36</v>
      </c>
      <c r="C84" s="33">
        <v>19.524989999999999</v>
      </c>
      <c r="D84" s="33">
        <v>98.779240000000001</v>
      </c>
      <c r="E84" s="34">
        <v>476838.82705399999</v>
      </c>
      <c r="F84" s="34">
        <v>2158933.0090200002</v>
      </c>
      <c r="G84" s="29" t="s">
        <v>49</v>
      </c>
      <c r="H84" s="29" t="s">
        <v>73</v>
      </c>
      <c r="I84" s="29" t="s">
        <v>74</v>
      </c>
      <c r="J84" s="29" t="s">
        <v>52</v>
      </c>
      <c r="K84" s="29" t="s">
        <v>53</v>
      </c>
      <c r="L84" s="29" t="s">
        <v>153</v>
      </c>
      <c r="M84" s="29" t="s">
        <v>55</v>
      </c>
      <c r="N84" s="29" t="s">
        <v>58</v>
      </c>
      <c r="O84" s="29" t="s">
        <v>57</v>
      </c>
      <c r="P84" s="29" t="s">
        <v>59</v>
      </c>
      <c r="Q84" s="29" t="s">
        <v>214</v>
      </c>
      <c r="R84" s="30" t="str">
        <f t="shared" si="2"/>
        <v>http://maps.google.com/maps?q=19.52499,98.77924</v>
      </c>
    </row>
    <row r="85" spans="1:18" s="28" customFormat="1">
      <c r="A85" s="31">
        <v>45392</v>
      </c>
      <c r="B85" s="32">
        <v>1.36</v>
      </c>
      <c r="C85" s="33">
        <v>19.52506</v>
      </c>
      <c r="D85" s="33">
        <v>98.787199999999999</v>
      </c>
      <c r="E85" s="34">
        <v>477673.96808800002</v>
      </c>
      <c r="F85" s="34">
        <v>2158939.6987999999</v>
      </c>
      <c r="G85" s="29" t="s">
        <v>49</v>
      </c>
      <c r="H85" s="29" t="s">
        <v>73</v>
      </c>
      <c r="I85" s="29" t="s">
        <v>74</v>
      </c>
      <c r="J85" s="29" t="s">
        <v>52</v>
      </c>
      <c r="K85" s="29" t="s">
        <v>53</v>
      </c>
      <c r="L85" s="29" t="s">
        <v>153</v>
      </c>
      <c r="M85" s="29" t="s">
        <v>55</v>
      </c>
      <c r="N85" s="29" t="s">
        <v>58</v>
      </c>
      <c r="O85" s="29" t="s">
        <v>57</v>
      </c>
      <c r="P85" s="29" t="s">
        <v>59</v>
      </c>
      <c r="Q85" s="29" t="s">
        <v>214</v>
      </c>
      <c r="R85" s="30" t="str">
        <f t="shared" si="2"/>
        <v>http://maps.google.com/maps?q=19.52506,98.7872</v>
      </c>
    </row>
    <row r="86" spans="1:18" s="28" customFormat="1">
      <c r="A86" s="31">
        <v>45392</v>
      </c>
      <c r="B86" s="32">
        <v>1.36</v>
      </c>
      <c r="C86" s="33">
        <v>19.525649999999999</v>
      </c>
      <c r="D86" s="33">
        <v>98.782399999999996</v>
      </c>
      <c r="E86" s="34">
        <v>477170.45438100002</v>
      </c>
      <c r="F86" s="34">
        <v>2159005.61729</v>
      </c>
      <c r="G86" s="29" t="s">
        <v>49</v>
      </c>
      <c r="H86" s="29" t="s">
        <v>73</v>
      </c>
      <c r="I86" s="29" t="s">
        <v>74</v>
      </c>
      <c r="J86" s="29" t="s">
        <v>52</v>
      </c>
      <c r="K86" s="29" t="s">
        <v>53</v>
      </c>
      <c r="L86" s="29" t="s">
        <v>153</v>
      </c>
      <c r="M86" s="29" t="s">
        <v>55</v>
      </c>
      <c r="N86" s="29" t="s">
        <v>58</v>
      </c>
      <c r="O86" s="29" t="s">
        <v>57</v>
      </c>
      <c r="P86" s="29" t="s">
        <v>59</v>
      </c>
      <c r="Q86" s="29" t="s">
        <v>214</v>
      </c>
      <c r="R86" s="30" t="str">
        <f t="shared" si="2"/>
        <v>http://maps.google.com/maps?q=19.52565,98.7824</v>
      </c>
    </row>
    <row r="87" spans="1:18" s="28" customFormat="1">
      <c r="A87" s="31">
        <v>45392</v>
      </c>
      <c r="B87" s="32">
        <v>1.36</v>
      </c>
      <c r="C87" s="33">
        <v>19.5288</v>
      </c>
      <c r="D87" s="33">
        <v>98.785060000000001</v>
      </c>
      <c r="E87" s="34">
        <v>477449.966893</v>
      </c>
      <c r="F87" s="34">
        <v>2159353.8277500002</v>
      </c>
      <c r="G87" s="29" t="s">
        <v>49</v>
      </c>
      <c r="H87" s="29" t="s">
        <v>73</v>
      </c>
      <c r="I87" s="29" t="s">
        <v>74</v>
      </c>
      <c r="J87" s="29" t="s">
        <v>52</v>
      </c>
      <c r="K87" s="29" t="s">
        <v>53</v>
      </c>
      <c r="L87" s="29" t="s">
        <v>153</v>
      </c>
      <c r="M87" s="29" t="s">
        <v>55</v>
      </c>
      <c r="N87" s="29" t="s">
        <v>58</v>
      </c>
      <c r="O87" s="29" t="s">
        <v>57</v>
      </c>
      <c r="P87" s="29" t="s">
        <v>59</v>
      </c>
      <c r="Q87" s="29" t="s">
        <v>214</v>
      </c>
      <c r="R87" s="30" t="str">
        <f t="shared" si="2"/>
        <v>http://maps.google.com/maps?q=19.5288,98.78506</v>
      </c>
    </row>
    <row r="88" spans="1:18" s="28" customFormat="1">
      <c r="A88" s="31">
        <v>45392</v>
      </c>
      <c r="B88" s="32">
        <v>1.36</v>
      </c>
      <c r="C88" s="33">
        <v>19.535799999999998</v>
      </c>
      <c r="D88" s="33">
        <v>98.915850000000006</v>
      </c>
      <c r="E88" s="34">
        <v>491171.95223400003</v>
      </c>
      <c r="F88" s="34">
        <v>2160116.4360000002</v>
      </c>
      <c r="G88" s="29" t="s">
        <v>49</v>
      </c>
      <c r="H88" s="29" t="s">
        <v>154</v>
      </c>
      <c r="I88" s="29" t="s">
        <v>67</v>
      </c>
      <c r="J88" s="29" t="s">
        <v>52</v>
      </c>
      <c r="K88" s="29" t="s">
        <v>53</v>
      </c>
      <c r="L88" s="29" t="s">
        <v>153</v>
      </c>
      <c r="M88" s="29" t="s">
        <v>55</v>
      </c>
      <c r="N88" s="29" t="s">
        <v>58</v>
      </c>
      <c r="O88" s="29" t="s">
        <v>57</v>
      </c>
      <c r="P88" s="29" t="s">
        <v>59</v>
      </c>
      <c r="Q88" s="29" t="s">
        <v>214</v>
      </c>
      <c r="R88" s="30" t="str">
        <f t="shared" si="2"/>
        <v>http://maps.google.com/maps?q=19.5358,98.91585</v>
      </c>
    </row>
    <row r="89" spans="1:18" s="28" customFormat="1">
      <c r="A89" s="31">
        <v>45392</v>
      </c>
      <c r="B89" s="32">
        <v>1.36</v>
      </c>
      <c r="C89" s="33">
        <v>19.54522</v>
      </c>
      <c r="D89" s="33">
        <v>98.873919999999998</v>
      </c>
      <c r="E89" s="34">
        <v>486773.90264699998</v>
      </c>
      <c r="F89" s="34">
        <v>2161161.5003599999</v>
      </c>
      <c r="G89" s="29" t="s">
        <v>49</v>
      </c>
      <c r="H89" s="29" t="s">
        <v>154</v>
      </c>
      <c r="I89" s="29" t="s">
        <v>67</v>
      </c>
      <c r="J89" s="29" t="s">
        <v>52</v>
      </c>
      <c r="K89" s="29" t="s">
        <v>53</v>
      </c>
      <c r="L89" s="29" t="s">
        <v>153</v>
      </c>
      <c r="M89" s="29" t="s">
        <v>55</v>
      </c>
      <c r="N89" s="29" t="s">
        <v>58</v>
      </c>
      <c r="O89" s="29" t="s">
        <v>57</v>
      </c>
      <c r="P89" s="29" t="s">
        <v>59</v>
      </c>
      <c r="Q89" s="29" t="s">
        <v>214</v>
      </c>
      <c r="R89" s="30" t="str">
        <f t="shared" si="2"/>
        <v>http://maps.google.com/maps?q=19.54522,98.87392</v>
      </c>
    </row>
    <row r="90" spans="1:18" s="28" customFormat="1">
      <c r="A90" s="31">
        <v>45392</v>
      </c>
      <c r="B90" s="32">
        <v>1.36</v>
      </c>
      <c r="C90" s="33">
        <v>19.54759</v>
      </c>
      <c r="D90" s="33">
        <v>98.816059999999993</v>
      </c>
      <c r="E90" s="34">
        <v>480704.516466</v>
      </c>
      <c r="F90" s="34">
        <v>2161429.2460500002</v>
      </c>
      <c r="G90" s="29" t="s">
        <v>49</v>
      </c>
      <c r="H90" s="29" t="s">
        <v>154</v>
      </c>
      <c r="I90" s="29" t="s">
        <v>67</v>
      </c>
      <c r="J90" s="29" t="s">
        <v>52</v>
      </c>
      <c r="K90" s="29" t="s">
        <v>53</v>
      </c>
      <c r="L90" s="29" t="s">
        <v>153</v>
      </c>
      <c r="M90" s="29" t="s">
        <v>55</v>
      </c>
      <c r="N90" s="29" t="s">
        <v>58</v>
      </c>
      <c r="O90" s="29" t="s">
        <v>57</v>
      </c>
      <c r="P90" s="29" t="s">
        <v>59</v>
      </c>
      <c r="Q90" s="29" t="s">
        <v>214</v>
      </c>
      <c r="R90" s="30" t="str">
        <f t="shared" si="2"/>
        <v>http://maps.google.com/maps?q=19.54759,98.81606</v>
      </c>
    </row>
    <row r="91" spans="1:18" s="28" customFormat="1">
      <c r="A91" s="31">
        <v>45392</v>
      </c>
      <c r="B91" s="32">
        <v>1.36</v>
      </c>
      <c r="C91" s="33">
        <v>19.552430000000001</v>
      </c>
      <c r="D91" s="33">
        <v>98.813100000000006</v>
      </c>
      <c r="E91" s="34">
        <v>480394.59336900001</v>
      </c>
      <c r="F91" s="34">
        <v>2161965.1520099998</v>
      </c>
      <c r="G91" s="29" t="s">
        <v>49</v>
      </c>
      <c r="H91" s="29" t="s">
        <v>154</v>
      </c>
      <c r="I91" s="29" t="s">
        <v>67</v>
      </c>
      <c r="J91" s="29" t="s">
        <v>52</v>
      </c>
      <c r="K91" s="29" t="s">
        <v>53</v>
      </c>
      <c r="L91" s="29" t="s">
        <v>153</v>
      </c>
      <c r="M91" s="29" t="s">
        <v>55</v>
      </c>
      <c r="N91" s="29" t="s">
        <v>58</v>
      </c>
      <c r="O91" s="29" t="s">
        <v>57</v>
      </c>
      <c r="P91" s="29" t="s">
        <v>59</v>
      </c>
      <c r="Q91" s="29" t="s">
        <v>214</v>
      </c>
      <c r="R91" s="30" t="str">
        <f t="shared" si="2"/>
        <v>http://maps.google.com/maps?q=19.55243,98.8131</v>
      </c>
    </row>
    <row r="92" spans="1:18" s="28" customFormat="1">
      <c r="A92" s="31">
        <v>45392</v>
      </c>
      <c r="B92" s="32">
        <v>1.36</v>
      </c>
      <c r="C92" s="33">
        <v>19.629989999999999</v>
      </c>
      <c r="D92" s="33">
        <v>98.796660000000003</v>
      </c>
      <c r="E92" s="34">
        <v>478680.28047100001</v>
      </c>
      <c r="F92" s="34">
        <v>2170549.5575999999</v>
      </c>
      <c r="G92" s="29" t="s">
        <v>49</v>
      </c>
      <c r="H92" s="29" t="s">
        <v>155</v>
      </c>
      <c r="I92" s="29" t="s">
        <v>67</v>
      </c>
      <c r="J92" s="29" t="s">
        <v>52</v>
      </c>
      <c r="K92" s="29" t="s">
        <v>53</v>
      </c>
      <c r="L92" s="29" t="s">
        <v>153</v>
      </c>
      <c r="M92" s="29" t="s">
        <v>55</v>
      </c>
      <c r="N92" s="29" t="s">
        <v>58</v>
      </c>
      <c r="O92" s="29" t="s">
        <v>57</v>
      </c>
      <c r="P92" s="29" t="s">
        <v>59</v>
      </c>
      <c r="Q92" s="29" t="s">
        <v>214</v>
      </c>
      <c r="R92" s="30" t="str">
        <f t="shared" si="2"/>
        <v>http://maps.google.com/maps?q=19.62999,98.79666</v>
      </c>
    </row>
    <row r="93" spans="1:18" s="28" customFormat="1">
      <c r="A93" s="31">
        <v>45392</v>
      </c>
      <c r="B93" s="32">
        <v>1.36</v>
      </c>
      <c r="C93" s="33">
        <v>19.63035</v>
      </c>
      <c r="D93" s="33">
        <v>98.798850000000002</v>
      </c>
      <c r="E93" s="34">
        <v>478909.94453099999</v>
      </c>
      <c r="F93" s="34">
        <v>2170589.12145</v>
      </c>
      <c r="G93" s="29" t="s">
        <v>49</v>
      </c>
      <c r="H93" s="29" t="s">
        <v>155</v>
      </c>
      <c r="I93" s="29" t="s">
        <v>67</v>
      </c>
      <c r="J93" s="29" t="s">
        <v>52</v>
      </c>
      <c r="K93" s="29" t="s">
        <v>53</v>
      </c>
      <c r="L93" s="29" t="s">
        <v>153</v>
      </c>
      <c r="M93" s="29" t="s">
        <v>55</v>
      </c>
      <c r="N93" s="29" t="s">
        <v>58</v>
      </c>
      <c r="O93" s="29" t="s">
        <v>57</v>
      </c>
      <c r="P93" s="29" t="s">
        <v>59</v>
      </c>
      <c r="Q93" s="29" t="s">
        <v>214</v>
      </c>
      <c r="R93" s="30" t="str">
        <f t="shared" si="2"/>
        <v>http://maps.google.com/maps?q=19.63035,98.79885</v>
      </c>
    </row>
    <row r="94" spans="1:18" s="28" customFormat="1">
      <c r="A94" s="31">
        <v>45392</v>
      </c>
      <c r="B94" s="32">
        <v>1.36</v>
      </c>
      <c r="C94" s="33">
        <v>17.79785</v>
      </c>
      <c r="D94" s="33">
        <v>97.979169999999996</v>
      </c>
      <c r="E94" s="34">
        <v>391805.10890499997</v>
      </c>
      <c r="F94" s="34">
        <v>1968115.3143499999</v>
      </c>
      <c r="G94" s="29" t="s">
        <v>49</v>
      </c>
      <c r="H94" s="29" t="s">
        <v>150</v>
      </c>
      <c r="I94" s="29" t="s">
        <v>138</v>
      </c>
      <c r="J94" s="29" t="s">
        <v>139</v>
      </c>
      <c r="K94" s="29" t="s">
        <v>53</v>
      </c>
      <c r="L94" s="29" t="s">
        <v>151</v>
      </c>
      <c r="M94" s="29" t="s">
        <v>152</v>
      </c>
      <c r="N94" s="29" t="s">
        <v>58</v>
      </c>
      <c r="O94" s="29" t="s">
        <v>88</v>
      </c>
      <c r="P94" s="29" t="s">
        <v>59</v>
      </c>
      <c r="Q94" s="29" t="s">
        <v>214</v>
      </c>
      <c r="R94" s="30" t="str">
        <f t="shared" si="2"/>
        <v>http://maps.google.com/maps?q=17.79785,97.97917</v>
      </c>
    </row>
    <row r="95" spans="1:18" s="28" customFormat="1">
      <c r="A95" s="31">
        <v>45392</v>
      </c>
      <c r="B95" s="32">
        <v>1.36</v>
      </c>
      <c r="C95" s="33">
        <v>17.798269999999999</v>
      </c>
      <c r="D95" s="33">
        <v>97.980879999999999</v>
      </c>
      <c r="E95" s="34">
        <v>391986.61533</v>
      </c>
      <c r="F95" s="34">
        <v>1968160.80021</v>
      </c>
      <c r="G95" s="29" t="s">
        <v>49</v>
      </c>
      <c r="H95" s="29" t="s">
        <v>150</v>
      </c>
      <c r="I95" s="29" t="s">
        <v>138</v>
      </c>
      <c r="J95" s="29" t="s">
        <v>139</v>
      </c>
      <c r="K95" s="29" t="s">
        <v>53</v>
      </c>
      <c r="L95" s="29" t="s">
        <v>151</v>
      </c>
      <c r="M95" s="29" t="s">
        <v>152</v>
      </c>
      <c r="N95" s="29" t="s">
        <v>58</v>
      </c>
      <c r="O95" s="29" t="s">
        <v>88</v>
      </c>
      <c r="P95" s="29" t="s">
        <v>59</v>
      </c>
      <c r="Q95" s="29" t="s">
        <v>214</v>
      </c>
      <c r="R95" s="30" t="str">
        <f t="shared" si="2"/>
        <v>http://maps.google.com/maps?q=17.79827,97.98088</v>
      </c>
    </row>
    <row r="96" spans="1:18" s="28" customFormat="1">
      <c r="A96" s="31">
        <v>45392</v>
      </c>
      <c r="B96" s="32">
        <v>1.36</v>
      </c>
      <c r="C96" s="33">
        <v>17.802430000000001</v>
      </c>
      <c r="D96" s="33">
        <v>97.979510000000005</v>
      </c>
      <c r="E96" s="34">
        <v>391843.90719400003</v>
      </c>
      <c r="F96" s="34">
        <v>1968621.88692</v>
      </c>
      <c r="G96" s="29" t="s">
        <v>49</v>
      </c>
      <c r="H96" s="29" t="s">
        <v>150</v>
      </c>
      <c r="I96" s="29" t="s">
        <v>138</v>
      </c>
      <c r="J96" s="29" t="s">
        <v>139</v>
      </c>
      <c r="K96" s="29" t="s">
        <v>53</v>
      </c>
      <c r="L96" s="29" t="s">
        <v>151</v>
      </c>
      <c r="M96" s="29" t="s">
        <v>152</v>
      </c>
      <c r="N96" s="29" t="s">
        <v>58</v>
      </c>
      <c r="O96" s="29" t="s">
        <v>88</v>
      </c>
      <c r="P96" s="29" t="s">
        <v>59</v>
      </c>
      <c r="Q96" s="29" t="s">
        <v>214</v>
      </c>
      <c r="R96" s="30" t="str">
        <f t="shared" si="2"/>
        <v>http://maps.google.com/maps?q=17.80243,97.97951</v>
      </c>
    </row>
    <row r="97" spans="1:18" s="28" customFormat="1">
      <c r="A97" s="31">
        <v>45392</v>
      </c>
      <c r="B97" s="32">
        <v>1.36</v>
      </c>
      <c r="C97" s="33">
        <v>17.80284</v>
      </c>
      <c r="D97" s="33">
        <v>97.98133</v>
      </c>
      <c r="E97" s="34">
        <v>392037.062209</v>
      </c>
      <c r="F97" s="34">
        <v>1968666.2030400001</v>
      </c>
      <c r="G97" s="29" t="s">
        <v>49</v>
      </c>
      <c r="H97" s="29" t="s">
        <v>150</v>
      </c>
      <c r="I97" s="29" t="s">
        <v>138</v>
      </c>
      <c r="J97" s="29" t="s">
        <v>139</v>
      </c>
      <c r="K97" s="29" t="s">
        <v>53</v>
      </c>
      <c r="L97" s="29" t="s">
        <v>151</v>
      </c>
      <c r="M97" s="29" t="s">
        <v>152</v>
      </c>
      <c r="N97" s="29" t="s">
        <v>58</v>
      </c>
      <c r="O97" s="29" t="s">
        <v>88</v>
      </c>
      <c r="P97" s="29" t="s">
        <v>59</v>
      </c>
      <c r="Q97" s="29" t="s">
        <v>214</v>
      </c>
      <c r="R97" s="30" t="str">
        <f t="shared" si="2"/>
        <v>http://maps.google.com/maps?q=17.80284,97.98133</v>
      </c>
    </row>
    <row r="98" spans="1:18" s="28" customFormat="1">
      <c r="A98" s="31">
        <v>45392</v>
      </c>
      <c r="B98" s="32">
        <v>1.36</v>
      </c>
      <c r="C98" s="33">
        <v>17.067900000000002</v>
      </c>
      <c r="D98" s="33">
        <v>98.766170000000002</v>
      </c>
      <c r="E98" s="34">
        <v>475119.30050900002</v>
      </c>
      <c r="F98" s="34">
        <v>1887081.3988699999</v>
      </c>
      <c r="G98" s="29" t="s">
        <v>49</v>
      </c>
      <c r="H98" s="29" t="s">
        <v>147</v>
      </c>
      <c r="I98" s="29" t="s">
        <v>148</v>
      </c>
      <c r="J98" s="29" t="s">
        <v>139</v>
      </c>
      <c r="K98" s="29" t="s">
        <v>53</v>
      </c>
      <c r="L98" s="29" t="s">
        <v>149</v>
      </c>
      <c r="M98" s="29" t="s">
        <v>79</v>
      </c>
      <c r="N98" s="29" t="s">
        <v>58</v>
      </c>
      <c r="O98" s="29" t="s">
        <v>123</v>
      </c>
      <c r="P98" s="29" t="s">
        <v>59</v>
      </c>
      <c r="Q98" s="29" t="s">
        <v>214</v>
      </c>
      <c r="R98" s="30" t="str">
        <f t="shared" si="2"/>
        <v>http://maps.google.com/maps?q=17.0679,98.76617</v>
      </c>
    </row>
    <row r="99" spans="1:18" s="28" customFormat="1">
      <c r="A99" s="31">
        <v>45392</v>
      </c>
      <c r="B99" s="32">
        <v>1.36</v>
      </c>
      <c r="C99" s="33">
        <v>17.068439999999999</v>
      </c>
      <c r="D99" s="33">
        <v>98.761799999999994</v>
      </c>
      <c r="E99" s="34">
        <v>474654.38099899999</v>
      </c>
      <c r="F99" s="34">
        <v>1887141.69939</v>
      </c>
      <c r="G99" s="29" t="s">
        <v>49</v>
      </c>
      <c r="H99" s="29" t="s">
        <v>147</v>
      </c>
      <c r="I99" s="29" t="s">
        <v>148</v>
      </c>
      <c r="J99" s="29" t="s">
        <v>139</v>
      </c>
      <c r="K99" s="29" t="s">
        <v>53</v>
      </c>
      <c r="L99" s="29" t="s">
        <v>149</v>
      </c>
      <c r="M99" s="29" t="s">
        <v>79</v>
      </c>
      <c r="N99" s="29" t="s">
        <v>58</v>
      </c>
      <c r="O99" s="29" t="s">
        <v>123</v>
      </c>
      <c r="P99" s="29" t="s">
        <v>59</v>
      </c>
      <c r="Q99" s="29" t="s">
        <v>214</v>
      </c>
      <c r="R99" s="30" t="str">
        <f t="shared" si="2"/>
        <v>http://maps.google.com/maps?q=17.06844,98.7618</v>
      </c>
    </row>
    <row r="100" spans="1:18" s="28" customFormat="1">
      <c r="A100" s="31">
        <v>45392</v>
      </c>
      <c r="B100" s="32">
        <v>1.36</v>
      </c>
      <c r="C100" s="33">
        <v>17.06982</v>
      </c>
      <c r="D100" s="33">
        <v>98.762609999999995</v>
      </c>
      <c r="E100" s="34">
        <v>474740.75494700001</v>
      </c>
      <c r="F100" s="34">
        <v>1887294.2590099999</v>
      </c>
      <c r="G100" s="29" t="s">
        <v>49</v>
      </c>
      <c r="H100" s="29" t="s">
        <v>147</v>
      </c>
      <c r="I100" s="29" t="s">
        <v>148</v>
      </c>
      <c r="J100" s="29" t="s">
        <v>139</v>
      </c>
      <c r="K100" s="29" t="s">
        <v>53</v>
      </c>
      <c r="L100" s="29" t="s">
        <v>149</v>
      </c>
      <c r="M100" s="29" t="s">
        <v>79</v>
      </c>
      <c r="N100" s="29" t="s">
        <v>58</v>
      </c>
      <c r="O100" s="29" t="s">
        <v>123</v>
      </c>
      <c r="P100" s="29" t="s">
        <v>59</v>
      </c>
      <c r="Q100" s="29" t="s">
        <v>214</v>
      </c>
      <c r="R100" s="30" t="str">
        <f t="shared" ref="R100:R131" si="3">HYPERLINK(CONCATENATE("http://maps.google.com/maps?q=",C100,",",D100))</f>
        <v>http://maps.google.com/maps?q=17.06982,98.76261</v>
      </c>
    </row>
    <row r="101" spans="1:18" s="28" customFormat="1">
      <c r="A101" s="31">
        <v>45392</v>
      </c>
      <c r="B101" s="32">
        <v>1.36</v>
      </c>
      <c r="C101" s="33">
        <v>17.604220000000002</v>
      </c>
      <c r="D101" s="33">
        <v>98.716729999999998</v>
      </c>
      <c r="E101" s="34">
        <v>469946.00999400002</v>
      </c>
      <c r="F101" s="34">
        <v>1946421.3368800001</v>
      </c>
      <c r="G101" s="29" t="s">
        <v>49</v>
      </c>
      <c r="H101" s="29" t="s">
        <v>142</v>
      </c>
      <c r="I101" s="29" t="s">
        <v>143</v>
      </c>
      <c r="J101" s="29" t="s">
        <v>144</v>
      </c>
      <c r="K101" s="29" t="s">
        <v>53</v>
      </c>
      <c r="L101" s="29" t="s">
        <v>145</v>
      </c>
      <c r="M101" s="29" t="s">
        <v>55</v>
      </c>
      <c r="N101" s="29" t="s">
        <v>146</v>
      </c>
      <c r="O101" s="29" t="s">
        <v>57</v>
      </c>
      <c r="P101" s="29" t="s">
        <v>59</v>
      </c>
      <c r="Q101" s="29" t="s">
        <v>214</v>
      </c>
      <c r="R101" s="30" t="str">
        <f t="shared" si="3"/>
        <v>http://maps.google.com/maps?q=17.60422,98.71673</v>
      </c>
    </row>
    <row r="102" spans="1:18" s="28" customFormat="1">
      <c r="A102" s="31">
        <v>45392</v>
      </c>
      <c r="B102" s="32">
        <v>1.36</v>
      </c>
      <c r="C102" s="33">
        <v>17.611899999999999</v>
      </c>
      <c r="D102" s="33">
        <v>98.715770000000006</v>
      </c>
      <c r="E102" s="34">
        <v>469845.43160100002</v>
      </c>
      <c r="F102" s="34">
        <v>1947271.1494100001</v>
      </c>
      <c r="G102" s="29" t="s">
        <v>49</v>
      </c>
      <c r="H102" s="29" t="s">
        <v>142</v>
      </c>
      <c r="I102" s="29" t="s">
        <v>143</v>
      </c>
      <c r="J102" s="29" t="s">
        <v>144</v>
      </c>
      <c r="K102" s="29" t="s">
        <v>53</v>
      </c>
      <c r="L102" s="29" t="s">
        <v>145</v>
      </c>
      <c r="M102" s="29" t="s">
        <v>55</v>
      </c>
      <c r="N102" s="29" t="s">
        <v>146</v>
      </c>
      <c r="O102" s="29" t="s">
        <v>57</v>
      </c>
      <c r="P102" s="29" t="s">
        <v>59</v>
      </c>
      <c r="Q102" s="29" t="s">
        <v>214</v>
      </c>
      <c r="R102" s="30" t="str">
        <f t="shared" si="3"/>
        <v>http://maps.google.com/maps?q=17.6119,98.71577</v>
      </c>
    </row>
    <row r="103" spans="1:18" s="28" customFormat="1">
      <c r="A103" s="31">
        <v>45392</v>
      </c>
      <c r="B103" s="32">
        <v>1.36</v>
      </c>
      <c r="C103" s="33">
        <v>17.612500000000001</v>
      </c>
      <c r="D103" s="33">
        <v>98.711079999999995</v>
      </c>
      <c r="E103" s="34">
        <v>469347.95731299999</v>
      </c>
      <c r="F103" s="34">
        <v>1947338.2821500001</v>
      </c>
      <c r="G103" s="29" t="s">
        <v>49</v>
      </c>
      <c r="H103" s="29" t="s">
        <v>142</v>
      </c>
      <c r="I103" s="29" t="s">
        <v>143</v>
      </c>
      <c r="J103" s="29" t="s">
        <v>144</v>
      </c>
      <c r="K103" s="29" t="s">
        <v>53</v>
      </c>
      <c r="L103" s="29" t="s">
        <v>145</v>
      </c>
      <c r="M103" s="29" t="s">
        <v>55</v>
      </c>
      <c r="N103" s="29" t="s">
        <v>146</v>
      </c>
      <c r="O103" s="29" t="s">
        <v>57</v>
      </c>
      <c r="P103" s="29" t="s">
        <v>59</v>
      </c>
      <c r="Q103" s="29" t="s">
        <v>214</v>
      </c>
      <c r="R103" s="30" t="str">
        <f t="shared" si="3"/>
        <v>http://maps.google.com/maps?q=17.6125,98.71108</v>
      </c>
    </row>
    <row r="104" spans="1:18" s="28" customFormat="1">
      <c r="A104" s="31">
        <v>45392</v>
      </c>
      <c r="B104" s="32">
        <v>1.36</v>
      </c>
      <c r="C104" s="33">
        <v>17.613389999999999</v>
      </c>
      <c r="D104" s="33">
        <v>98.713589999999996</v>
      </c>
      <c r="E104" s="34">
        <v>469614.39849499997</v>
      </c>
      <c r="F104" s="34">
        <v>1947436.34087</v>
      </c>
      <c r="G104" s="29" t="s">
        <v>49</v>
      </c>
      <c r="H104" s="29" t="s">
        <v>142</v>
      </c>
      <c r="I104" s="29" t="s">
        <v>143</v>
      </c>
      <c r="J104" s="29" t="s">
        <v>144</v>
      </c>
      <c r="K104" s="29" t="s">
        <v>53</v>
      </c>
      <c r="L104" s="29" t="s">
        <v>145</v>
      </c>
      <c r="M104" s="29" t="s">
        <v>55</v>
      </c>
      <c r="N104" s="29" t="s">
        <v>146</v>
      </c>
      <c r="O104" s="29" t="s">
        <v>57</v>
      </c>
      <c r="P104" s="29" t="s">
        <v>59</v>
      </c>
      <c r="Q104" s="29" t="s">
        <v>214</v>
      </c>
      <c r="R104" s="30" t="str">
        <f t="shared" si="3"/>
        <v>http://maps.google.com/maps?q=17.61339,98.71359</v>
      </c>
    </row>
    <row r="105" spans="1:18" s="28" customFormat="1">
      <c r="A105" s="31">
        <v>45392</v>
      </c>
      <c r="B105" s="32">
        <v>1.36</v>
      </c>
      <c r="C105" s="33">
        <v>17.613959999999999</v>
      </c>
      <c r="D105" s="33">
        <v>98.708820000000003</v>
      </c>
      <c r="E105" s="34">
        <v>469108.436545</v>
      </c>
      <c r="F105" s="34">
        <v>1947500.17349</v>
      </c>
      <c r="G105" s="29" t="s">
        <v>49</v>
      </c>
      <c r="H105" s="29" t="s">
        <v>142</v>
      </c>
      <c r="I105" s="29" t="s">
        <v>143</v>
      </c>
      <c r="J105" s="29" t="s">
        <v>144</v>
      </c>
      <c r="K105" s="29" t="s">
        <v>53</v>
      </c>
      <c r="L105" s="29" t="s">
        <v>145</v>
      </c>
      <c r="M105" s="29" t="s">
        <v>55</v>
      </c>
      <c r="N105" s="29" t="s">
        <v>146</v>
      </c>
      <c r="O105" s="29" t="s">
        <v>57</v>
      </c>
      <c r="P105" s="29" t="s">
        <v>59</v>
      </c>
      <c r="Q105" s="29" t="s">
        <v>214</v>
      </c>
      <c r="R105" s="30" t="str">
        <f t="shared" si="3"/>
        <v>http://maps.google.com/maps?q=17.61396,98.70882</v>
      </c>
    </row>
    <row r="106" spans="1:18" s="28" customFormat="1">
      <c r="A106" s="31">
        <v>45392</v>
      </c>
      <c r="B106" s="32">
        <v>1.36</v>
      </c>
      <c r="C106" s="33">
        <v>17.616800000000001</v>
      </c>
      <c r="D106" s="33">
        <v>98.711849999999998</v>
      </c>
      <c r="E106" s="34">
        <v>469430.37257000001</v>
      </c>
      <c r="F106" s="34">
        <v>1947813.8792000001</v>
      </c>
      <c r="G106" s="29" t="s">
        <v>49</v>
      </c>
      <c r="H106" s="29" t="s">
        <v>142</v>
      </c>
      <c r="I106" s="29" t="s">
        <v>143</v>
      </c>
      <c r="J106" s="29" t="s">
        <v>144</v>
      </c>
      <c r="K106" s="29" t="s">
        <v>53</v>
      </c>
      <c r="L106" s="29" t="s">
        <v>145</v>
      </c>
      <c r="M106" s="29" t="s">
        <v>55</v>
      </c>
      <c r="N106" s="29" t="s">
        <v>146</v>
      </c>
      <c r="O106" s="29" t="s">
        <v>57</v>
      </c>
      <c r="P106" s="29" t="s">
        <v>59</v>
      </c>
      <c r="Q106" s="29" t="s">
        <v>214</v>
      </c>
      <c r="R106" s="30" t="str">
        <f t="shared" si="3"/>
        <v>http://maps.google.com/maps?q=17.6168,98.71185</v>
      </c>
    </row>
    <row r="107" spans="1:18" s="28" customFormat="1">
      <c r="A107" s="31">
        <v>45392</v>
      </c>
      <c r="B107" s="32">
        <v>1.36</v>
      </c>
      <c r="C107" s="33">
        <v>17.61769</v>
      </c>
      <c r="D107" s="33">
        <v>98.714380000000006</v>
      </c>
      <c r="E107" s="34">
        <v>469698.928854</v>
      </c>
      <c r="F107" s="34">
        <v>1947911.93576</v>
      </c>
      <c r="G107" s="29" t="s">
        <v>49</v>
      </c>
      <c r="H107" s="29" t="s">
        <v>142</v>
      </c>
      <c r="I107" s="29" t="s">
        <v>143</v>
      </c>
      <c r="J107" s="29" t="s">
        <v>144</v>
      </c>
      <c r="K107" s="29" t="s">
        <v>53</v>
      </c>
      <c r="L107" s="29" t="s">
        <v>145</v>
      </c>
      <c r="M107" s="29" t="s">
        <v>55</v>
      </c>
      <c r="N107" s="29" t="s">
        <v>146</v>
      </c>
      <c r="O107" s="29" t="s">
        <v>57</v>
      </c>
      <c r="P107" s="29" t="s">
        <v>59</v>
      </c>
      <c r="Q107" s="29" t="s">
        <v>214</v>
      </c>
      <c r="R107" s="30" t="str">
        <f t="shared" si="3"/>
        <v>http://maps.google.com/maps?q=17.61769,98.71438</v>
      </c>
    </row>
    <row r="108" spans="1:18" s="28" customFormat="1">
      <c r="A108" s="31">
        <v>45392</v>
      </c>
      <c r="B108" s="32">
        <v>1.36</v>
      </c>
      <c r="C108" s="33">
        <v>17.422930000000001</v>
      </c>
      <c r="D108" s="33">
        <v>98.123769999999993</v>
      </c>
      <c r="E108" s="34">
        <v>406939.96916600002</v>
      </c>
      <c r="F108" s="34">
        <v>1926555.7170899999</v>
      </c>
      <c r="G108" s="29" t="s">
        <v>49</v>
      </c>
      <c r="H108" s="29" t="s">
        <v>137</v>
      </c>
      <c r="I108" s="29" t="s">
        <v>138</v>
      </c>
      <c r="J108" s="29" t="s">
        <v>139</v>
      </c>
      <c r="K108" s="29" t="s">
        <v>53</v>
      </c>
      <c r="L108" s="29" t="s">
        <v>140</v>
      </c>
      <c r="M108" s="29" t="s">
        <v>55</v>
      </c>
      <c r="N108" s="29" t="s">
        <v>141</v>
      </c>
      <c r="O108" s="29" t="s">
        <v>123</v>
      </c>
      <c r="P108" s="29" t="s">
        <v>59</v>
      </c>
      <c r="Q108" s="29" t="s">
        <v>214</v>
      </c>
      <c r="R108" s="30" t="str">
        <f t="shared" si="3"/>
        <v>http://maps.google.com/maps?q=17.42293,98.12377</v>
      </c>
    </row>
    <row r="109" spans="1:18" s="28" customFormat="1">
      <c r="A109" s="31">
        <v>45392</v>
      </c>
      <c r="B109" s="32">
        <v>1.36</v>
      </c>
      <c r="C109" s="33">
        <v>17.432310000000001</v>
      </c>
      <c r="D109" s="33">
        <v>98.158590000000004</v>
      </c>
      <c r="E109" s="34">
        <v>410642.81728399999</v>
      </c>
      <c r="F109" s="34">
        <v>1927576.91634</v>
      </c>
      <c r="G109" s="29" t="s">
        <v>49</v>
      </c>
      <c r="H109" s="29" t="s">
        <v>137</v>
      </c>
      <c r="I109" s="29" t="s">
        <v>138</v>
      </c>
      <c r="J109" s="29" t="s">
        <v>139</v>
      </c>
      <c r="K109" s="29" t="s">
        <v>53</v>
      </c>
      <c r="L109" s="29" t="s">
        <v>140</v>
      </c>
      <c r="M109" s="29" t="s">
        <v>55</v>
      </c>
      <c r="N109" s="29" t="s">
        <v>141</v>
      </c>
      <c r="O109" s="29" t="s">
        <v>123</v>
      </c>
      <c r="P109" s="29" t="s">
        <v>59</v>
      </c>
      <c r="Q109" s="29" t="s">
        <v>214</v>
      </c>
      <c r="R109" s="30" t="str">
        <f t="shared" si="3"/>
        <v>http://maps.google.com/maps?q=17.43231,98.15859</v>
      </c>
    </row>
    <row r="110" spans="1:18" s="28" customFormat="1">
      <c r="A110" s="31">
        <v>45392</v>
      </c>
      <c r="B110" s="32">
        <v>1.36</v>
      </c>
      <c r="C110" s="33">
        <v>18.691749999999999</v>
      </c>
      <c r="D110" s="33">
        <v>100.24276</v>
      </c>
      <c r="E110" s="34">
        <v>631047.54311299999</v>
      </c>
      <c r="F110" s="34">
        <v>2067176.3551099999</v>
      </c>
      <c r="G110" s="29" t="s">
        <v>49</v>
      </c>
      <c r="H110" s="29" t="s">
        <v>133</v>
      </c>
      <c r="I110" s="29" t="s">
        <v>134</v>
      </c>
      <c r="J110" s="29" t="s">
        <v>106</v>
      </c>
      <c r="K110" s="29" t="s">
        <v>53</v>
      </c>
      <c r="L110" s="29" t="s">
        <v>135</v>
      </c>
      <c r="M110" s="29" t="s">
        <v>55</v>
      </c>
      <c r="N110" s="29" t="s">
        <v>136</v>
      </c>
      <c r="O110" s="29" t="s">
        <v>108</v>
      </c>
      <c r="P110" s="29" t="s">
        <v>59</v>
      </c>
      <c r="Q110" s="29" t="s">
        <v>214</v>
      </c>
      <c r="R110" s="30" t="str">
        <f t="shared" si="3"/>
        <v>http://maps.google.com/maps?q=18.69175,100.24276</v>
      </c>
    </row>
    <row r="111" spans="1:18" s="28" customFormat="1">
      <c r="A111" s="31">
        <v>45392</v>
      </c>
      <c r="B111" s="32">
        <v>1.36</v>
      </c>
      <c r="C111" s="33">
        <v>19.199929999999998</v>
      </c>
      <c r="D111" s="33">
        <v>98.600650000000002</v>
      </c>
      <c r="E111" s="34">
        <v>458018.64101299999</v>
      </c>
      <c r="F111" s="34">
        <v>2122997.61968</v>
      </c>
      <c r="G111" s="29" t="s">
        <v>49</v>
      </c>
      <c r="H111" s="29" t="s">
        <v>131</v>
      </c>
      <c r="I111" s="29" t="s">
        <v>132</v>
      </c>
      <c r="J111" s="29" t="s">
        <v>52</v>
      </c>
      <c r="K111" s="29" t="s">
        <v>53</v>
      </c>
      <c r="L111" s="29" t="s">
        <v>130</v>
      </c>
      <c r="M111" s="29" t="s">
        <v>79</v>
      </c>
      <c r="N111" s="29" t="s">
        <v>58</v>
      </c>
      <c r="O111" s="29" t="s">
        <v>57</v>
      </c>
      <c r="P111" s="29" t="s">
        <v>59</v>
      </c>
      <c r="Q111" s="29" t="s">
        <v>214</v>
      </c>
      <c r="R111" s="30" t="str">
        <f t="shared" si="3"/>
        <v>http://maps.google.com/maps?q=19.19993,98.60065</v>
      </c>
    </row>
    <row r="112" spans="1:18" s="28" customFormat="1">
      <c r="A112" s="31">
        <v>45392</v>
      </c>
      <c r="B112" s="32">
        <v>1.36</v>
      </c>
      <c r="C112" s="33">
        <v>19.080880000000001</v>
      </c>
      <c r="D112" s="33">
        <v>98.515770000000003</v>
      </c>
      <c r="E112" s="34">
        <v>449059.03902500001</v>
      </c>
      <c r="F112" s="34">
        <v>2109847.0551499999</v>
      </c>
      <c r="G112" s="29" t="s">
        <v>49</v>
      </c>
      <c r="H112" s="29" t="s">
        <v>129</v>
      </c>
      <c r="I112" s="29" t="s">
        <v>71</v>
      </c>
      <c r="J112" s="29" t="s">
        <v>72</v>
      </c>
      <c r="K112" s="29" t="s">
        <v>53</v>
      </c>
      <c r="L112" s="29" t="s">
        <v>130</v>
      </c>
      <c r="M112" s="29" t="s">
        <v>79</v>
      </c>
      <c r="N112" s="29" t="s">
        <v>58</v>
      </c>
      <c r="O112" s="29" t="s">
        <v>57</v>
      </c>
      <c r="P112" s="29" t="s">
        <v>59</v>
      </c>
      <c r="Q112" s="29" t="s">
        <v>214</v>
      </c>
      <c r="R112" s="30" t="str">
        <f t="shared" si="3"/>
        <v>http://maps.google.com/maps?q=19.08088,98.51577</v>
      </c>
    </row>
    <row r="113" spans="1:18" s="28" customFormat="1">
      <c r="A113" s="31">
        <v>45392</v>
      </c>
      <c r="B113" s="32">
        <v>1.36</v>
      </c>
      <c r="C113" s="33">
        <v>16.003219999999999</v>
      </c>
      <c r="D113" s="33">
        <v>99.242059999999995</v>
      </c>
      <c r="E113" s="34">
        <v>525898.03080800001</v>
      </c>
      <c r="F113" s="34">
        <v>1769306.63659</v>
      </c>
      <c r="G113" s="29" t="s">
        <v>49</v>
      </c>
      <c r="H113" s="29" t="s">
        <v>124</v>
      </c>
      <c r="I113" s="29" t="s">
        <v>125</v>
      </c>
      <c r="J113" s="29" t="s">
        <v>126</v>
      </c>
      <c r="K113" s="29" t="s">
        <v>53</v>
      </c>
      <c r="L113" s="29" t="s">
        <v>127</v>
      </c>
      <c r="M113" s="29" t="s">
        <v>55</v>
      </c>
      <c r="N113" s="29" t="s">
        <v>128</v>
      </c>
      <c r="O113" s="29" t="s">
        <v>81</v>
      </c>
      <c r="P113" s="29" t="s">
        <v>59</v>
      </c>
      <c r="Q113" s="29" t="s">
        <v>214</v>
      </c>
      <c r="R113" s="30" t="str">
        <f t="shared" si="3"/>
        <v>http://maps.google.com/maps?q=16.00322,99.24206</v>
      </c>
    </row>
    <row r="114" spans="1:18" s="28" customFormat="1">
      <c r="A114" s="31">
        <v>45392</v>
      </c>
      <c r="B114" s="32">
        <v>1.36</v>
      </c>
      <c r="C114" s="33">
        <v>16.003640000000001</v>
      </c>
      <c r="D114" s="33">
        <v>99.238910000000004</v>
      </c>
      <c r="E114" s="34">
        <v>525560.95681300003</v>
      </c>
      <c r="F114" s="34">
        <v>1769352.7050300001</v>
      </c>
      <c r="G114" s="29" t="s">
        <v>49</v>
      </c>
      <c r="H114" s="29" t="s">
        <v>124</v>
      </c>
      <c r="I114" s="29" t="s">
        <v>125</v>
      </c>
      <c r="J114" s="29" t="s">
        <v>126</v>
      </c>
      <c r="K114" s="29" t="s">
        <v>53</v>
      </c>
      <c r="L114" s="29" t="s">
        <v>127</v>
      </c>
      <c r="M114" s="29" t="s">
        <v>55</v>
      </c>
      <c r="N114" s="29" t="s">
        <v>128</v>
      </c>
      <c r="O114" s="29" t="s">
        <v>81</v>
      </c>
      <c r="P114" s="29" t="s">
        <v>59</v>
      </c>
      <c r="Q114" s="29" t="s">
        <v>214</v>
      </c>
      <c r="R114" s="30" t="str">
        <f t="shared" si="3"/>
        <v>http://maps.google.com/maps?q=16.00364,99.23891</v>
      </c>
    </row>
    <row r="115" spans="1:18" s="28" customFormat="1">
      <c r="A115" s="31">
        <v>45392</v>
      </c>
      <c r="B115" s="32">
        <v>1.36</v>
      </c>
      <c r="C115" s="33">
        <v>16.79196</v>
      </c>
      <c r="D115" s="33">
        <v>99.711449999999999</v>
      </c>
      <c r="E115" s="34">
        <v>575813.72950799996</v>
      </c>
      <c r="F115" s="34">
        <v>1856676.8344399999</v>
      </c>
      <c r="G115" s="29" t="s">
        <v>49</v>
      </c>
      <c r="H115" s="29" t="s">
        <v>118</v>
      </c>
      <c r="I115" s="29" t="s">
        <v>119</v>
      </c>
      <c r="J115" s="29" t="s">
        <v>120</v>
      </c>
      <c r="K115" s="29" t="s">
        <v>53</v>
      </c>
      <c r="L115" s="29" t="s">
        <v>121</v>
      </c>
      <c r="M115" s="29" t="s">
        <v>55</v>
      </c>
      <c r="N115" s="29" t="s">
        <v>122</v>
      </c>
      <c r="O115" s="29" t="s">
        <v>123</v>
      </c>
      <c r="P115" s="29" t="s">
        <v>59</v>
      </c>
      <c r="Q115" s="29" t="s">
        <v>214</v>
      </c>
      <c r="R115" s="30" t="str">
        <f t="shared" si="3"/>
        <v>http://maps.google.com/maps?q=16.79196,99.71145</v>
      </c>
    </row>
    <row r="116" spans="1:18" s="28" customFormat="1">
      <c r="A116" s="31">
        <v>45392</v>
      </c>
      <c r="B116" s="32">
        <v>1.36</v>
      </c>
      <c r="C116" s="33">
        <v>16.80087</v>
      </c>
      <c r="D116" s="33">
        <v>99.705910000000003</v>
      </c>
      <c r="E116" s="34">
        <v>575219.83978399995</v>
      </c>
      <c r="F116" s="34">
        <v>1857660.4365399999</v>
      </c>
      <c r="G116" s="29" t="s">
        <v>49</v>
      </c>
      <c r="H116" s="29" t="s">
        <v>118</v>
      </c>
      <c r="I116" s="29" t="s">
        <v>119</v>
      </c>
      <c r="J116" s="29" t="s">
        <v>120</v>
      </c>
      <c r="K116" s="29" t="s">
        <v>53</v>
      </c>
      <c r="L116" s="29" t="s">
        <v>121</v>
      </c>
      <c r="M116" s="29" t="s">
        <v>55</v>
      </c>
      <c r="N116" s="29" t="s">
        <v>122</v>
      </c>
      <c r="O116" s="29" t="s">
        <v>123</v>
      </c>
      <c r="P116" s="29" t="s">
        <v>59</v>
      </c>
      <c r="Q116" s="29" t="s">
        <v>214</v>
      </c>
      <c r="R116" s="30" t="str">
        <f t="shared" si="3"/>
        <v>http://maps.google.com/maps?q=16.80087,99.70591</v>
      </c>
    </row>
    <row r="117" spans="1:18" s="28" customFormat="1">
      <c r="A117" s="31">
        <v>45392</v>
      </c>
      <c r="B117" s="32">
        <v>1.36</v>
      </c>
      <c r="C117" s="33">
        <v>16.806709999999999</v>
      </c>
      <c r="D117" s="33">
        <v>99.69265</v>
      </c>
      <c r="E117" s="34">
        <v>573804.57408799999</v>
      </c>
      <c r="F117" s="34">
        <v>1858301.5287200001</v>
      </c>
      <c r="G117" s="29" t="s">
        <v>49</v>
      </c>
      <c r="H117" s="29" t="s">
        <v>118</v>
      </c>
      <c r="I117" s="29" t="s">
        <v>119</v>
      </c>
      <c r="J117" s="29" t="s">
        <v>120</v>
      </c>
      <c r="K117" s="29" t="s">
        <v>53</v>
      </c>
      <c r="L117" s="29" t="s">
        <v>121</v>
      </c>
      <c r="M117" s="29" t="s">
        <v>55</v>
      </c>
      <c r="N117" s="29" t="s">
        <v>122</v>
      </c>
      <c r="O117" s="29" t="s">
        <v>123</v>
      </c>
      <c r="P117" s="29" t="s">
        <v>59</v>
      </c>
      <c r="Q117" s="29" t="s">
        <v>214</v>
      </c>
      <c r="R117" s="30" t="str">
        <f t="shared" si="3"/>
        <v>http://maps.google.com/maps?q=16.80671,99.69265</v>
      </c>
    </row>
    <row r="118" spans="1:18" s="28" customFormat="1">
      <c r="A118" s="31">
        <v>45392</v>
      </c>
      <c r="B118" s="32">
        <v>1.36</v>
      </c>
      <c r="C118" s="33">
        <v>16.80752</v>
      </c>
      <c r="D118" s="33">
        <v>99.717339999999993</v>
      </c>
      <c r="E118" s="34">
        <v>576435.179275</v>
      </c>
      <c r="F118" s="34">
        <v>1858400.49988</v>
      </c>
      <c r="G118" s="29" t="s">
        <v>49</v>
      </c>
      <c r="H118" s="29" t="s">
        <v>118</v>
      </c>
      <c r="I118" s="29" t="s">
        <v>119</v>
      </c>
      <c r="J118" s="29" t="s">
        <v>120</v>
      </c>
      <c r="K118" s="29" t="s">
        <v>53</v>
      </c>
      <c r="L118" s="29" t="s">
        <v>121</v>
      </c>
      <c r="M118" s="29" t="s">
        <v>55</v>
      </c>
      <c r="N118" s="29" t="s">
        <v>122</v>
      </c>
      <c r="O118" s="29" t="s">
        <v>123</v>
      </c>
      <c r="P118" s="29" t="s">
        <v>59</v>
      </c>
      <c r="Q118" s="29" t="s">
        <v>214</v>
      </c>
      <c r="R118" s="30" t="str">
        <f t="shared" si="3"/>
        <v>http://maps.google.com/maps?q=16.80752,99.71734</v>
      </c>
    </row>
    <row r="119" spans="1:18" s="28" customFormat="1">
      <c r="A119" s="31">
        <v>45392</v>
      </c>
      <c r="B119" s="32">
        <v>1.36</v>
      </c>
      <c r="C119" s="33">
        <v>16.88259</v>
      </c>
      <c r="D119" s="33">
        <v>99.712909999999994</v>
      </c>
      <c r="E119" s="34">
        <v>575933.17935899994</v>
      </c>
      <c r="F119" s="34">
        <v>1866703.8269400001</v>
      </c>
      <c r="G119" s="29" t="s">
        <v>49</v>
      </c>
      <c r="H119" s="29" t="s">
        <v>118</v>
      </c>
      <c r="I119" s="29" t="s">
        <v>119</v>
      </c>
      <c r="J119" s="29" t="s">
        <v>120</v>
      </c>
      <c r="K119" s="29" t="s">
        <v>53</v>
      </c>
      <c r="L119" s="29" t="s">
        <v>121</v>
      </c>
      <c r="M119" s="29" t="s">
        <v>55</v>
      </c>
      <c r="N119" s="29" t="s">
        <v>122</v>
      </c>
      <c r="O119" s="29" t="s">
        <v>123</v>
      </c>
      <c r="P119" s="29" t="s">
        <v>59</v>
      </c>
      <c r="Q119" s="29" t="s">
        <v>214</v>
      </c>
      <c r="R119" s="30" t="str">
        <f t="shared" si="3"/>
        <v>http://maps.google.com/maps?q=16.88259,99.71291</v>
      </c>
    </row>
    <row r="120" spans="1:18" s="28" customFormat="1">
      <c r="A120" s="31">
        <v>45392</v>
      </c>
      <c r="B120" s="32">
        <v>1.36</v>
      </c>
      <c r="C120" s="33">
        <v>17.90034</v>
      </c>
      <c r="D120" s="33">
        <v>100.57120999999999</v>
      </c>
      <c r="E120" s="34">
        <v>666442.62829300005</v>
      </c>
      <c r="F120" s="34">
        <v>1979861.1785899999</v>
      </c>
      <c r="G120" s="29" t="s">
        <v>49</v>
      </c>
      <c r="H120" s="29" t="s">
        <v>60</v>
      </c>
      <c r="I120" s="29" t="s">
        <v>61</v>
      </c>
      <c r="J120" s="29" t="s">
        <v>62</v>
      </c>
      <c r="K120" s="29" t="s">
        <v>53</v>
      </c>
      <c r="L120" s="29" t="s">
        <v>115</v>
      </c>
      <c r="M120" s="29" t="s">
        <v>55</v>
      </c>
      <c r="N120" s="29" t="s">
        <v>58</v>
      </c>
      <c r="O120" s="29" t="s">
        <v>65</v>
      </c>
      <c r="P120" s="29" t="s">
        <v>59</v>
      </c>
      <c r="Q120" s="29" t="s">
        <v>214</v>
      </c>
      <c r="R120" s="30" t="str">
        <f t="shared" si="3"/>
        <v>http://maps.google.com/maps?q=17.90034,100.57121</v>
      </c>
    </row>
    <row r="121" spans="1:18" s="28" customFormat="1">
      <c r="A121" s="31">
        <v>45392</v>
      </c>
      <c r="B121" s="32">
        <v>1.36</v>
      </c>
      <c r="C121" s="33">
        <v>18.0488</v>
      </c>
      <c r="D121" s="33">
        <v>100.40588</v>
      </c>
      <c r="E121" s="34">
        <v>648801.29704500001</v>
      </c>
      <c r="F121" s="34">
        <v>1996150.2947199999</v>
      </c>
      <c r="G121" s="29" t="s">
        <v>49</v>
      </c>
      <c r="H121" s="29" t="s">
        <v>116</v>
      </c>
      <c r="I121" s="29" t="s">
        <v>117</v>
      </c>
      <c r="J121" s="29" t="s">
        <v>106</v>
      </c>
      <c r="K121" s="29" t="s">
        <v>53</v>
      </c>
      <c r="L121" s="29" t="s">
        <v>115</v>
      </c>
      <c r="M121" s="29" t="s">
        <v>55</v>
      </c>
      <c r="N121" s="29" t="s">
        <v>58</v>
      </c>
      <c r="O121" s="29" t="s">
        <v>65</v>
      </c>
      <c r="P121" s="29" t="s">
        <v>59</v>
      </c>
      <c r="Q121" s="29" t="s">
        <v>214</v>
      </c>
      <c r="R121" s="30" t="str">
        <f t="shared" si="3"/>
        <v>http://maps.google.com/maps?q=18.0488,100.40588</v>
      </c>
    </row>
    <row r="122" spans="1:18" s="28" customFormat="1">
      <c r="A122" s="31">
        <v>45392</v>
      </c>
      <c r="B122" s="32">
        <v>1.36</v>
      </c>
      <c r="C122" s="33">
        <v>19.41788</v>
      </c>
      <c r="D122" s="33">
        <v>98.008420000000001</v>
      </c>
      <c r="E122" s="34">
        <v>395895.51925000001</v>
      </c>
      <c r="F122" s="34">
        <v>2147365.5094699999</v>
      </c>
      <c r="G122" s="29" t="s">
        <v>49</v>
      </c>
      <c r="H122" s="29" t="s">
        <v>109</v>
      </c>
      <c r="I122" s="29" t="s">
        <v>110</v>
      </c>
      <c r="J122" s="29" t="s">
        <v>72</v>
      </c>
      <c r="K122" s="29" t="s">
        <v>53</v>
      </c>
      <c r="L122" s="29" t="s">
        <v>111</v>
      </c>
      <c r="M122" s="29" t="s">
        <v>79</v>
      </c>
      <c r="N122" s="29" t="s">
        <v>58</v>
      </c>
      <c r="O122" s="29" t="s">
        <v>88</v>
      </c>
      <c r="P122" s="29" t="s">
        <v>59</v>
      </c>
      <c r="Q122" s="29" t="s">
        <v>214</v>
      </c>
      <c r="R122" s="30" t="str">
        <f t="shared" si="3"/>
        <v>http://maps.google.com/maps?q=19.41788,98.00842</v>
      </c>
    </row>
    <row r="123" spans="1:18" s="28" customFormat="1">
      <c r="A123" s="31">
        <v>45392</v>
      </c>
      <c r="B123" s="32">
        <v>1.36</v>
      </c>
      <c r="C123" s="33">
        <v>19.44755</v>
      </c>
      <c r="D123" s="33">
        <v>98.277839999999998</v>
      </c>
      <c r="E123" s="34">
        <v>424196.67920700001</v>
      </c>
      <c r="F123" s="34">
        <v>2150508.1345199998</v>
      </c>
      <c r="G123" s="29" t="s">
        <v>49</v>
      </c>
      <c r="H123" s="29" t="s">
        <v>112</v>
      </c>
      <c r="I123" s="29" t="s">
        <v>113</v>
      </c>
      <c r="J123" s="29" t="s">
        <v>72</v>
      </c>
      <c r="K123" s="29" t="s">
        <v>53</v>
      </c>
      <c r="L123" s="29" t="s">
        <v>111</v>
      </c>
      <c r="M123" s="29" t="s">
        <v>79</v>
      </c>
      <c r="N123" s="29" t="s">
        <v>114</v>
      </c>
      <c r="O123" s="29" t="s">
        <v>88</v>
      </c>
      <c r="P123" s="29" t="s">
        <v>59</v>
      </c>
      <c r="Q123" s="29" t="s">
        <v>214</v>
      </c>
      <c r="R123" s="30" t="str">
        <f t="shared" si="3"/>
        <v>http://maps.google.com/maps?q=19.44755,98.27784</v>
      </c>
    </row>
    <row r="124" spans="1:18" s="28" customFormat="1">
      <c r="A124" s="31">
        <v>45392</v>
      </c>
      <c r="B124" s="32">
        <v>1.36</v>
      </c>
      <c r="C124" s="33">
        <v>19.48076</v>
      </c>
      <c r="D124" s="33">
        <v>98.232799999999997</v>
      </c>
      <c r="E124" s="34">
        <v>419485.12712800002</v>
      </c>
      <c r="F124" s="34">
        <v>2154203.65234</v>
      </c>
      <c r="G124" s="29" t="s">
        <v>49</v>
      </c>
      <c r="H124" s="29" t="s">
        <v>112</v>
      </c>
      <c r="I124" s="29" t="s">
        <v>113</v>
      </c>
      <c r="J124" s="29" t="s">
        <v>72</v>
      </c>
      <c r="K124" s="29" t="s">
        <v>53</v>
      </c>
      <c r="L124" s="29" t="s">
        <v>111</v>
      </c>
      <c r="M124" s="29" t="s">
        <v>79</v>
      </c>
      <c r="N124" s="29" t="s">
        <v>114</v>
      </c>
      <c r="O124" s="29" t="s">
        <v>88</v>
      </c>
      <c r="P124" s="29" t="s">
        <v>59</v>
      </c>
      <c r="Q124" s="29" t="s">
        <v>214</v>
      </c>
      <c r="R124" s="30" t="str">
        <f t="shared" si="3"/>
        <v>http://maps.google.com/maps?q=19.48076,98.2328</v>
      </c>
    </row>
    <row r="125" spans="1:18" s="28" customFormat="1">
      <c r="A125" s="31">
        <v>45392</v>
      </c>
      <c r="B125" s="32">
        <v>1.36</v>
      </c>
      <c r="C125" s="33">
        <v>19.493590000000001</v>
      </c>
      <c r="D125" s="33">
        <v>98.242159999999998</v>
      </c>
      <c r="E125" s="34">
        <v>420473.73552799999</v>
      </c>
      <c r="F125" s="34">
        <v>2155619.07608</v>
      </c>
      <c r="G125" s="29" t="s">
        <v>49</v>
      </c>
      <c r="H125" s="29" t="s">
        <v>112</v>
      </c>
      <c r="I125" s="29" t="s">
        <v>113</v>
      </c>
      <c r="J125" s="29" t="s">
        <v>72</v>
      </c>
      <c r="K125" s="29" t="s">
        <v>53</v>
      </c>
      <c r="L125" s="29" t="s">
        <v>111</v>
      </c>
      <c r="M125" s="29" t="s">
        <v>79</v>
      </c>
      <c r="N125" s="29" t="s">
        <v>114</v>
      </c>
      <c r="O125" s="29" t="s">
        <v>88</v>
      </c>
      <c r="P125" s="29" t="s">
        <v>59</v>
      </c>
      <c r="Q125" s="29" t="s">
        <v>214</v>
      </c>
      <c r="R125" s="30" t="str">
        <f t="shared" si="3"/>
        <v>http://maps.google.com/maps?q=19.49359,98.24216</v>
      </c>
    </row>
    <row r="126" spans="1:18" s="28" customFormat="1">
      <c r="A126" s="31">
        <v>45392</v>
      </c>
      <c r="B126" s="32">
        <v>1.36</v>
      </c>
      <c r="C126" s="33">
        <v>19.493829999999999</v>
      </c>
      <c r="D126" s="33">
        <v>98.240549999999999</v>
      </c>
      <c r="E126" s="34">
        <v>420304.89498699998</v>
      </c>
      <c r="F126" s="34">
        <v>2155646.3813900002</v>
      </c>
      <c r="G126" s="29" t="s">
        <v>49</v>
      </c>
      <c r="H126" s="29" t="s">
        <v>112</v>
      </c>
      <c r="I126" s="29" t="s">
        <v>113</v>
      </c>
      <c r="J126" s="29" t="s">
        <v>72</v>
      </c>
      <c r="K126" s="29" t="s">
        <v>53</v>
      </c>
      <c r="L126" s="29" t="s">
        <v>111</v>
      </c>
      <c r="M126" s="29" t="s">
        <v>79</v>
      </c>
      <c r="N126" s="29" t="s">
        <v>114</v>
      </c>
      <c r="O126" s="29" t="s">
        <v>88</v>
      </c>
      <c r="P126" s="29" t="s">
        <v>59</v>
      </c>
      <c r="Q126" s="29" t="s">
        <v>214</v>
      </c>
      <c r="R126" s="30" t="str">
        <f t="shared" si="3"/>
        <v>http://maps.google.com/maps?q=19.49383,98.24055</v>
      </c>
    </row>
    <row r="127" spans="1:18" s="28" customFormat="1">
      <c r="A127" s="31">
        <v>45392</v>
      </c>
      <c r="B127" s="32">
        <v>1.36</v>
      </c>
      <c r="C127" s="33">
        <v>17.747509999999998</v>
      </c>
      <c r="D127" s="33">
        <v>99.400289999999998</v>
      </c>
      <c r="E127" s="34">
        <v>542435.92958600004</v>
      </c>
      <c r="F127" s="34">
        <v>1962296.5775899999</v>
      </c>
      <c r="G127" s="29" t="s">
        <v>49</v>
      </c>
      <c r="H127" s="29" t="s">
        <v>104</v>
      </c>
      <c r="I127" s="29" t="s">
        <v>105</v>
      </c>
      <c r="J127" s="29" t="s">
        <v>106</v>
      </c>
      <c r="K127" s="29" t="s">
        <v>53</v>
      </c>
      <c r="L127" s="29" t="s">
        <v>107</v>
      </c>
      <c r="M127" s="29" t="s">
        <v>55</v>
      </c>
      <c r="N127" s="29" t="s">
        <v>58</v>
      </c>
      <c r="O127" s="29" t="s">
        <v>108</v>
      </c>
      <c r="P127" s="29" t="s">
        <v>59</v>
      </c>
      <c r="Q127" s="29" t="s">
        <v>214</v>
      </c>
      <c r="R127" s="30" t="str">
        <f t="shared" si="3"/>
        <v>http://maps.google.com/maps?q=17.74751,99.40029</v>
      </c>
    </row>
    <row r="128" spans="1:18" s="28" customFormat="1">
      <c r="A128" s="31">
        <v>45392</v>
      </c>
      <c r="B128" s="32">
        <v>1.36</v>
      </c>
      <c r="C128" s="33">
        <v>19.044250000000002</v>
      </c>
      <c r="D128" s="33">
        <v>99.268460000000005</v>
      </c>
      <c r="E128" s="34">
        <v>528247.99068499997</v>
      </c>
      <c r="F128" s="34">
        <v>2105745.2222899999</v>
      </c>
      <c r="G128" s="29" t="s">
        <v>49</v>
      </c>
      <c r="H128" s="29" t="s">
        <v>100</v>
      </c>
      <c r="I128" s="29" t="s">
        <v>101</v>
      </c>
      <c r="J128" s="29" t="s">
        <v>52</v>
      </c>
      <c r="K128" s="29" t="s">
        <v>53</v>
      </c>
      <c r="L128" s="29" t="s">
        <v>102</v>
      </c>
      <c r="M128" s="29" t="s">
        <v>55</v>
      </c>
      <c r="N128" s="29" t="s">
        <v>58</v>
      </c>
      <c r="O128" s="29" t="s">
        <v>57</v>
      </c>
      <c r="P128" s="29" t="s">
        <v>59</v>
      </c>
      <c r="Q128" s="29" t="s">
        <v>214</v>
      </c>
      <c r="R128" s="30" t="str">
        <f t="shared" si="3"/>
        <v>http://maps.google.com/maps?q=19.04425,99.26846</v>
      </c>
    </row>
    <row r="129" spans="1:18" s="28" customFormat="1">
      <c r="A129" s="31">
        <v>45392</v>
      </c>
      <c r="B129" s="32">
        <v>1.36</v>
      </c>
      <c r="C129" s="33">
        <v>19.291910000000001</v>
      </c>
      <c r="D129" s="33">
        <v>99.167940000000002</v>
      </c>
      <c r="E129" s="34">
        <v>517644.63607299997</v>
      </c>
      <c r="F129" s="34">
        <v>2133135.70383</v>
      </c>
      <c r="G129" s="29" t="s">
        <v>49</v>
      </c>
      <c r="H129" s="29" t="s">
        <v>103</v>
      </c>
      <c r="I129" s="29" t="s">
        <v>101</v>
      </c>
      <c r="J129" s="29" t="s">
        <v>52</v>
      </c>
      <c r="K129" s="29" t="s">
        <v>53</v>
      </c>
      <c r="L129" s="29" t="s">
        <v>102</v>
      </c>
      <c r="M129" s="29" t="s">
        <v>55</v>
      </c>
      <c r="N129" s="29" t="s">
        <v>58</v>
      </c>
      <c r="O129" s="29" t="s">
        <v>57</v>
      </c>
      <c r="P129" s="29" t="s">
        <v>59</v>
      </c>
      <c r="Q129" s="29" t="s">
        <v>214</v>
      </c>
      <c r="R129" s="30" t="str">
        <f t="shared" si="3"/>
        <v>http://maps.google.com/maps?q=19.29191,99.16794</v>
      </c>
    </row>
    <row r="130" spans="1:18" s="28" customFormat="1">
      <c r="A130" s="31">
        <v>45392</v>
      </c>
      <c r="B130" s="32">
        <v>1.36</v>
      </c>
      <c r="C130" s="33">
        <v>19.342490000000002</v>
      </c>
      <c r="D130" s="33">
        <v>99.039929999999998</v>
      </c>
      <c r="E130" s="34">
        <v>504193.95548200002</v>
      </c>
      <c r="F130" s="34">
        <v>2138724.4029100002</v>
      </c>
      <c r="G130" s="29" t="s">
        <v>49</v>
      </c>
      <c r="H130" s="29" t="s">
        <v>67</v>
      </c>
      <c r="I130" s="29" t="s">
        <v>67</v>
      </c>
      <c r="J130" s="29" t="s">
        <v>52</v>
      </c>
      <c r="K130" s="29" t="s">
        <v>53</v>
      </c>
      <c r="L130" s="29" t="s">
        <v>102</v>
      </c>
      <c r="M130" s="29" t="s">
        <v>55</v>
      </c>
      <c r="N130" s="29" t="s">
        <v>58</v>
      </c>
      <c r="O130" s="29" t="s">
        <v>57</v>
      </c>
      <c r="P130" s="29" t="s">
        <v>59</v>
      </c>
      <c r="Q130" s="29" t="s">
        <v>214</v>
      </c>
      <c r="R130" s="30" t="str">
        <f t="shared" si="3"/>
        <v>http://maps.google.com/maps?q=19.34249,99.03993</v>
      </c>
    </row>
    <row r="131" spans="1:18" s="28" customFormat="1">
      <c r="A131" s="31">
        <v>45392</v>
      </c>
      <c r="B131" s="32">
        <v>1.36</v>
      </c>
      <c r="C131" s="33">
        <v>17.281559999999999</v>
      </c>
      <c r="D131" s="33">
        <v>100.27715999999999</v>
      </c>
      <c r="E131" s="34">
        <v>635749.73756399995</v>
      </c>
      <c r="F131" s="34">
        <v>1911152.54874</v>
      </c>
      <c r="G131" s="29" t="s">
        <v>49</v>
      </c>
      <c r="H131" s="29" t="s">
        <v>96</v>
      </c>
      <c r="I131" s="29" t="s">
        <v>97</v>
      </c>
      <c r="J131" s="29" t="s">
        <v>98</v>
      </c>
      <c r="K131" s="29" t="s">
        <v>53</v>
      </c>
      <c r="L131" s="29" t="s">
        <v>99</v>
      </c>
      <c r="M131" s="29" t="s">
        <v>64</v>
      </c>
      <c r="N131" s="29" t="s">
        <v>58</v>
      </c>
      <c r="O131" s="29" t="s">
        <v>65</v>
      </c>
      <c r="P131" s="29" t="s">
        <v>59</v>
      </c>
      <c r="Q131" s="29" t="s">
        <v>214</v>
      </c>
      <c r="R131" s="30" t="str">
        <f t="shared" si="3"/>
        <v>http://maps.google.com/maps?q=17.28156,100.27716</v>
      </c>
    </row>
    <row r="132" spans="1:18" s="28" customFormat="1">
      <c r="A132" s="31">
        <v>45392</v>
      </c>
      <c r="B132" s="32">
        <v>1.36</v>
      </c>
      <c r="C132" s="33">
        <v>17.31936</v>
      </c>
      <c r="D132" s="33">
        <v>100.29526</v>
      </c>
      <c r="E132" s="34">
        <v>637645.73824199999</v>
      </c>
      <c r="F132" s="34">
        <v>1915348.0168600001</v>
      </c>
      <c r="G132" s="29" t="s">
        <v>49</v>
      </c>
      <c r="H132" s="29" t="s">
        <v>96</v>
      </c>
      <c r="I132" s="29" t="s">
        <v>97</v>
      </c>
      <c r="J132" s="29" t="s">
        <v>98</v>
      </c>
      <c r="K132" s="29" t="s">
        <v>53</v>
      </c>
      <c r="L132" s="29" t="s">
        <v>99</v>
      </c>
      <c r="M132" s="29" t="s">
        <v>64</v>
      </c>
      <c r="N132" s="29" t="s">
        <v>58</v>
      </c>
      <c r="O132" s="29" t="s">
        <v>65</v>
      </c>
      <c r="P132" s="29" t="s">
        <v>59</v>
      </c>
      <c r="Q132" s="29" t="s">
        <v>214</v>
      </c>
      <c r="R132" s="30" t="str">
        <f t="shared" ref="R132:R163" si="4">HYPERLINK(CONCATENATE("http://maps.google.com/maps?q=",C132,",",D132))</f>
        <v>http://maps.google.com/maps?q=17.31936,100.29526</v>
      </c>
    </row>
    <row r="133" spans="1:18" s="28" customFormat="1">
      <c r="A133" s="31">
        <v>45392</v>
      </c>
      <c r="B133" s="32">
        <v>1.36</v>
      </c>
      <c r="C133" s="33">
        <v>19.069189999999999</v>
      </c>
      <c r="D133" s="33">
        <v>98.650999999999996</v>
      </c>
      <c r="E133" s="34">
        <v>463282.81658300001</v>
      </c>
      <c r="F133" s="34">
        <v>2108519.7361599999</v>
      </c>
      <c r="G133" s="29" t="s">
        <v>49</v>
      </c>
      <c r="H133" s="29" t="s">
        <v>94</v>
      </c>
      <c r="I133" s="29" t="s">
        <v>95</v>
      </c>
      <c r="J133" s="29" t="s">
        <v>52</v>
      </c>
      <c r="K133" s="29" t="s">
        <v>53</v>
      </c>
      <c r="L133" s="29" t="s">
        <v>95</v>
      </c>
      <c r="M133" s="29" t="s">
        <v>79</v>
      </c>
      <c r="N133" s="29" t="s">
        <v>58</v>
      </c>
      <c r="O133" s="29" t="s">
        <v>57</v>
      </c>
      <c r="P133" s="29" t="s">
        <v>59</v>
      </c>
      <c r="Q133" s="29" t="s">
        <v>214</v>
      </c>
      <c r="R133" s="30" t="str">
        <f t="shared" si="4"/>
        <v>http://maps.google.com/maps?q=19.06919,98.651</v>
      </c>
    </row>
    <row r="134" spans="1:18" s="28" customFormat="1">
      <c r="A134" s="31">
        <v>45392</v>
      </c>
      <c r="B134" s="32">
        <v>1.36</v>
      </c>
      <c r="C134" s="33">
        <v>19.069610000000001</v>
      </c>
      <c r="D134" s="33">
        <v>98.647490000000005</v>
      </c>
      <c r="E134" s="34">
        <v>462913.63035799999</v>
      </c>
      <c r="F134" s="34">
        <v>2108566.9478699998</v>
      </c>
      <c r="G134" s="29" t="s">
        <v>49</v>
      </c>
      <c r="H134" s="29" t="s">
        <v>94</v>
      </c>
      <c r="I134" s="29" t="s">
        <v>95</v>
      </c>
      <c r="J134" s="29" t="s">
        <v>52</v>
      </c>
      <c r="K134" s="29" t="s">
        <v>53</v>
      </c>
      <c r="L134" s="29" t="s">
        <v>95</v>
      </c>
      <c r="M134" s="29" t="s">
        <v>79</v>
      </c>
      <c r="N134" s="29" t="s">
        <v>58</v>
      </c>
      <c r="O134" s="29" t="s">
        <v>57</v>
      </c>
      <c r="P134" s="29" t="s">
        <v>59</v>
      </c>
      <c r="Q134" s="29" t="s">
        <v>214</v>
      </c>
      <c r="R134" s="30" t="str">
        <f t="shared" si="4"/>
        <v>http://maps.google.com/maps?q=19.06961,98.64749</v>
      </c>
    </row>
    <row r="135" spans="1:18" s="28" customFormat="1">
      <c r="A135" s="31">
        <v>45392</v>
      </c>
      <c r="B135" s="32">
        <v>1.36</v>
      </c>
      <c r="C135" s="33">
        <v>18.001429999999999</v>
      </c>
      <c r="D135" s="33">
        <v>97.754499999999993</v>
      </c>
      <c r="E135" s="34">
        <v>368140.71006999997</v>
      </c>
      <c r="F135" s="34">
        <v>1990786.71355</v>
      </c>
      <c r="G135" s="29" t="s">
        <v>49</v>
      </c>
      <c r="H135" s="29" t="s">
        <v>85</v>
      </c>
      <c r="I135" s="29" t="s">
        <v>86</v>
      </c>
      <c r="J135" s="29" t="s">
        <v>72</v>
      </c>
      <c r="K135" s="29" t="s">
        <v>53</v>
      </c>
      <c r="L135" s="29" t="s">
        <v>87</v>
      </c>
      <c r="M135" s="29" t="s">
        <v>55</v>
      </c>
      <c r="N135" s="29" t="s">
        <v>58</v>
      </c>
      <c r="O135" s="29" t="s">
        <v>88</v>
      </c>
      <c r="P135" s="29" t="s">
        <v>59</v>
      </c>
      <c r="Q135" s="29" t="s">
        <v>214</v>
      </c>
      <c r="R135" s="30" t="str">
        <f t="shared" si="4"/>
        <v>http://maps.google.com/maps?q=18.00143,97.7545</v>
      </c>
    </row>
    <row r="136" spans="1:18" s="28" customFormat="1">
      <c r="A136" s="31">
        <v>45392</v>
      </c>
      <c r="B136" s="32">
        <v>1.36</v>
      </c>
      <c r="C136" s="33">
        <v>18.002009999999999</v>
      </c>
      <c r="D136" s="33">
        <v>97.749700000000004</v>
      </c>
      <c r="E136" s="34">
        <v>367632.908314</v>
      </c>
      <c r="F136" s="34">
        <v>1990854.31638</v>
      </c>
      <c r="G136" s="29" t="s">
        <v>49</v>
      </c>
      <c r="H136" s="29" t="s">
        <v>85</v>
      </c>
      <c r="I136" s="29" t="s">
        <v>86</v>
      </c>
      <c r="J136" s="29" t="s">
        <v>72</v>
      </c>
      <c r="K136" s="29" t="s">
        <v>53</v>
      </c>
      <c r="L136" s="29" t="s">
        <v>87</v>
      </c>
      <c r="M136" s="29" t="s">
        <v>55</v>
      </c>
      <c r="N136" s="29" t="s">
        <v>58</v>
      </c>
      <c r="O136" s="29" t="s">
        <v>88</v>
      </c>
      <c r="P136" s="29" t="s">
        <v>59</v>
      </c>
      <c r="Q136" s="29" t="s">
        <v>214</v>
      </c>
      <c r="R136" s="30" t="str">
        <f t="shared" si="4"/>
        <v>http://maps.google.com/maps?q=18.00201,97.7497</v>
      </c>
    </row>
    <row r="137" spans="1:18" s="28" customFormat="1">
      <c r="A137" s="31">
        <v>45392</v>
      </c>
      <c r="B137" s="32">
        <v>1.36</v>
      </c>
      <c r="C137" s="33">
        <v>18.086639999999999</v>
      </c>
      <c r="D137" s="33">
        <v>97.738900000000001</v>
      </c>
      <c r="E137" s="34">
        <v>366553.24028700002</v>
      </c>
      <c r="F137" s="34">
        <v>2000227.08586</v>
      </c>
      <c r="G137" s="29" t="s">
        <v>49</v>
      </c>
      <c r="H137" s="29" t="s">
        <v>89</v>
      </c>
      <c r="I137" s="29" t="s">
        <v>90</v>
      </c>
      <c r="J137" s="29" t="s">
        <v>72</v>
      </c>
      <c r="K137" s="29" t="s">
        <v>53</v>
      </c>
      <c r="L137" s="29" t="s">
        <v>87</v>
      </c>
      <c r="M137" s="29" t="s">
        <v>55</v>
      </c>
      <c r="N137" s="29" t="s">
        <v>58</v>
      </c>
      <c r="O137" s="29" t="s">
        <v>88</v>
      </c>
      <c r="P137" s="29" t="s">
        <v>59</v>
      </c>
      <c r="Q137" s="29" t="s">
        <v>214</v>
      </c>
      <c r="R137" s="30" t="str">
        <f t="shared" si="4"/>
        <v>http://maps.google.com/maps?q=18.08664,97.7389</v>
      </c>
    </row>
    <row r="138" spans="1:18" s="28" customFormat="1">
      <c r="A138" s="31">
        <v>45392</v>
      </c>
      <c r="B138" s="32">
        <v>1.36</v>
      </c>
      <c r="C138" s="33">
        <v>18.087980000000002</v>
      </c>
      <c r="D138" s="33">
        <v>97.727440000000001</v>
      </c>
      <c r="E138" s="34">
        <v>365341.43023599999</v>
      </c>
      <c r="F138" s="34">
        <v>2000383.6958999999</v>
      </c>
      <c r="G138" s="29" t="s">
        <v>49</v>
      </c>
      <c r="H138" s="29" t="s">
        <v>89</v>
      </c>
      <c r="I138" s="29" t="s">
        <v>90</v>
      </c>
      <c r="J138" s="29" t="s">
        <v>72</v>
      </c>
      <c r="K138" s="29" t="s">
        <v>53</v>
      </c>
      <c r="L138" s="29" t="s">
        <v>87</v>
      </c>
      <c r="M138" s="29" t="s">
        <v>55</v>
      </c>
      <c r="N138" s="29" t="s">
        <v>58</v>
      </c>
      <c r="O138" s="29" t="s">
        <v>88</v>
      </c>
      <c r="P138" s="29" t="s">
        <v>59</v>
      </c>
      <c r="Q138" s="29" t="s">
        <v>214</v>
      </c>
      <c r="R138" s="30" t="str">
        <f t="shared" si="4"/>
        <v>http://maps.google.com/maps?q=18.08798,97.72744</v>
      </c>
    </row>
    <row r="139" spans="1:18" s="28" customFormat="1">
      <c r="A139" s="31">
        <v>45392</v>
      </c>
      <c r="B139" s="32">
        <v>1.36</v>
      </c>
      <c r="C139" s="33">
        <v>18.124369999999999</v>
      </c>
      <c r="D139" s="33">
        <v>97.739199999999997</v>
      </c>
      <c r="E139" s="34">
        <v>366613.54625499999</v>
      </c>
      <c r="F139" s="34">
        <v>2004402.0362</v>
      </c>
      <c r="G139" s="29" t="s">
        <v>49</v>
      </c>
      <c r="H139" s="29" t="s">
        <v>92</v>
      </c>
      <c r="I139" s="29" t="s">
        <v>90</v>
      </c>
      <c r="J139" s="29" t="s">
        <v>72</v>
      </c>
      <c r="K139" s="29" t="s">
        <v>53</v>
      </c>
      <c r="L139" s="29" t="s">
        <v>87</v>
      </c>
      <c r="M139" s="29" t="s">
        <v>55</v>
      </c>
      <c r="N139" s="29" t="s">
        <v>58</v>
      </c>
      <c r="O139" s="29" t="s">
        <v>88</v>
      </c>
      <c r="P139" s="29" t="s">
        <v>59</v>
      </c>
      <c r="Q139" s="29" t="s">
        <v>214</v>
      </c>
      <c r="R139" s="30" t="str">
        <f t="shared" si="4"/>
        <v>http://maps.google.com/maps?q=18.12437,97.7392</v>
      </c>
    </row>
    <row r="140" spans="1:18" s="28" customFormat="1">
      <c r="A140" s="31">
        <v>45392</v>
      </c>
      <c r="B140" s="32">
        <v>1.36</v>
      </c>
      <c r="C140" s="33">
        <v>18.132459999999998</v>
      </c>
      <c r="D140" s="33">
        <v>97.750460000000004</v>
      </c>
      <c r="E140" s="34">
        <v>367811.02879800001</v>
      </c>
      <c r="F140" s="34">
        <v>2005289.1465700001</v>
      </c>
      <c r="G140" s="29" t="s">
        <v>49</v>
      </c>
      <c r="H140" s="29" t="s">
        <v>92</v>
      </c>
      <c r="I140" s="29" t="s">
        <v>90</v>
      </c>
      <c r="J140" s="29" t="s">
        <v>72</v>
      </c>
      <c r="K140" s="29" t="s">
        <v>53</v>
      </c>
      <c r="L140" s="29" t="s">
        <v>87</v>
      </c>
      <c r="M140" s="29" t="s">
        <v>55</v>
      </c>
      <c r="N140" s="29" t="s">
        <v>58</v>
      </c>
      <c r="O140" s="29" t="s">
        <v>88</v>
      </c>
      <c r="P140" s="29" t="s">
        <v>59</v>
      </c>
      <c r="Q140" s="29" t="s">
        <v>214</v>
      </c>
      <c r="R140" s="30" t="str">
        <f t="shared" si="4"/>
        <v>http://maps.google.com/maps?q=18.13246,97.75046</v>
      </c>
    </row>
    <row r="141" spans="1:18" s="28" customFormat="1">
      <c r="A141" s="31">
        <v>45392</v>
      </c>
      <c r="B141" s="32">
        <v>1.36</v>
      </c>
      <c r="C141" s="33">
        <v>18.13307</v>
      </c>
      <c r="D141" s="33">
        <v>97.745400000000004</v>
      </c>
      <c r="E141" s="34">
        <v>367276.12161999999</v>
      </c>
      <c r="F141" s="34">
        <v>2005360.29024</v>
      </c>
      <c r="G141" s="29" t="s">
        <v>49</v>
      </c>
      <c r="H141" s="29" t="s">
        <v>92</v>
      </c>
      <c r="I141" s="29" t="s">
        <v>90</v>
      </c>
      <c r="J141" s="29" t="s">
        <v>72</v>
      </c>
      <c r="K141" s="29" t="s">
        <v>53</v>
      </c>
      <c r="L141" s="29" t="s">
        <v>87</v>
      </c>
      <c r="M141" s="29" t="s">
        <v>55</v>
      </c>
      <c r="N141" s="29" t="s">
        <v>58</v>
      </c>
      <c r="O141" s="29" t="s">
        <v>88</v>
      </c>
      <c r="P141" s="29" t="s">
        <v>59</v>
      </c>
      <c r="Q141" s="29" t="s">
        <v>214</v>
      </c>
      <c r="R141" s="30" t="str">
        <f t="shared" si="4"/>
        <v>http://maps.google.com/maps?q=18.13307,97.7454</v>
      </c>
    </row>
    <row r="142" spans="1:18" s="28" customFormat="1">
      <c r="A142" s="31">
        <v>45392</v>
      </c>
      <c r="B142" s="32">
        <v>1.36</v>
      </c>
      <c r="C142" s="33">
        <v>18.157710000000002</v>
      </c>
      <c r="D142" s="33">
        <v>97.736909999999995</v>
      </c>
      <c r="E142" s="34">
        <v>366396.57139900001</v>
      </c>
      <c r="F142" s="34">
        <v>2008093.08611</v>
      </c>
      <c r="G142" s="29" t="s">
        <v>49</v>
      </c>
      <c r="H142" s="29" t="s">
        <v>92</v>
      </c>
      <c r="I142" s="29" t="s">
        <v>90</v>
      </c>
      <c r="J142" s="29" t="s">
        <v>72</v>
      </c>
      <c r="K142" s="29" t="s">
        <v>53</v>
      </c>
      <c r="L142" s="29" t="s">
        <v>87</v>
      </c>
      <c r="M142" s="29" t="s">
        <v>55</v>
      </c>
      <c r="N142" s="29" t="s">
        <v>58</v>
      </c>
      <c r="O142" s="29" t="s">
        <v>88</v>
      </c>
      <c r="P142" s="29" t="s">
        <v>59</v>
      </c>
      <c r="Q142" s="29" t="s">
        <v>214</v>
      </c>
      <c r="R142" s="30" t="str">
        <f t="shared" si="4"/>
        <v>http://maps.google.com/maps?q=18.15771,97.73691</v>
      </c>
    </row>
    <row r="143" spans="1:18" s="28" customFormat="1">
      <c r="A143" s="31">
        <v>45392</v>
      </c>
      <c r="B143" s="32">
        <v>1.36</v>
      </c>
      <c r="C143" s="33">
        <v>18.178180000000001</v>
      </c>
      <c r="D143" s="33">
        <v>97.662850000000006</v>
      </c>
      <c r="E143" s="34">
        <v>358578.23486199998</v>
      </c>
      <c r="F143" s="34">
        <v>2010413.75988</v>
      </c>
      <c r="G143" s="29" t="s">
        <v>49</v>
      </c>
      <c r="H143" s="29" t="s">
        <v>92</v>
      </c>
      <c r="I143" s="29" t="s">
        <v>90</v>
      </c>
      <c r="J143" s="29" t="s">
        <v>72</v>
      </c>
      <c r="K143" s="29" t="s">
        <v>53</v>
      </c>
      <c r="L143" s="29" t="s">
        <v>87</v>
      </c>
      <c r="M143" s="29" t="s">
        <v>55</v>
      </c>
      <c r="N143" s="29" t="s">
        <v>58</v>
      </c>
      <c r="O143" s="29" t="s">
        <v>88</v>
      </c>
      <c r="P143" s="29" t="s">
        <v>59</v>
      </c>
      <c r="Q143" s="29" t="s">
        <v>214</v>
      </c>
      <c r="R143" s="30" t="str">
        <f t="shared" si="4"/>
        <v>http://maps.google.com/maps?q=18.17818,97.66285</v>
      </c>
    </row>
    <row r="144" spans="1:18" s="28" customFormat="1">
      <c r="A144" s="31">
        <v>45392</v>
      </c>
      <c r="B144" s="32">
        <v>1.36</v>
      </c>
      <c r="C144" s="33">
        <v>18.191569999999999</v>
      </c>
      <c r="D144" s="33">
        <v>97.670270000000002</v>
      </c>
      <c r="E144" s="34">
        <v>359373.84943499998</v>
      </c>
      <c r="F144" s="34">
        <v>2011889.8296399999</v>
      </c>
      <c r="G144" s="29" t="s">
        <v>49</v>
      </c>
      <c r="H144" s="29" t="s">
        <v>92</v>
      </c>
      <c r="I144" s="29" t="s">
        <v>90</v>
      </c>
      <c r="J144" s="29" t="s">
        <v>72</v>
      </c>
      <c r="K144" s="29" t="s">
        <v>53</v>
      </c>
      <c r="L144" s="29" t="s">
        <v>87</v>
      </c>
      <c r="M144" s="29" t="s">
        <v>55</v>
      </c>
      <c r="N144" s="29" t="s">
        <v>58</v>
      </c>
      <c r="O144" s="29" t="s">
        <v>88</v>
      </c>
      <c r="P144" s="29" t="s">
        <v>59</v>
      </c>
      <c r="Q144" s="29" t="s">
        <v>214</v>
      </c>
      <c r="R144" s="30" t="str">
        <f t="shared" si="4"/>
        <v>http://maps.google.com/maps?q=18.19157,97.67027</v>
      </c>
    </row>
    <row r="145" spans="1:18" s="28" customFormat="1">
      <c r="A145" s="31">
        <v>45392</v>
      </c>
      <c r="B145" s="32">
        <v>1.36</v>
      </c>
      <c r="C145" s="33">
        <v>18.23978</v>
      </c>
      <c r="D145" s="33">
        <v>97.664240000000007</v>
      </c>
      <c r="E145" s="34">
        <v>358774.93804699997</v>
      </c>
      <c r="F145" s="34">
        <v>2017229.5228500001</v>
      </c>
      <c r="G145" s="29" t="s">
        <v>49</v>
      </c>
      <c r="H145" s="29" t="s">
        <v>92</v>
      </c>
      <c r="I145" s="29" t="s">
        <v>90</v>
      </c>
      <c r="J145" s="29" t="s">
        <v>72</v>
      </c>
      <c r="K145" s="29" t="s">
        <v>53</v>
      </c>
      <c r="L145" s="29" t="s">
        <v>87</v>
      </c>
      <c r="M145" s="29" t="s">
        <v>55</v>
      </c>
      <c r="N145" s="29" t="s">
        <v>58</v>
      </c>
      <c r="O145" s="29" t="s">
        <v>88</v>
      </c>
      <c r="P145" s="29" t="s">
        <v>59</v>
      </c>
      <c r="Q145" s="29" t="s">
        <v>214</v>
      </c>
      <c r="R145" s="30" t="str">
        <f t="shared" si="4"/>
        <v>http://maps.google.com/maps?q=18.23978,97.66424</v>
      </c>
    </row>
    <row r="146" spans="1:18" s="28" customFormat="1">
      <c r="A146" s="31">
        <v>45392</v>
      </c>
      <c r="B146" s="32">
        <v>1.36</v>
      </c>
      <c r="C146" s="33">
        <v>18.268160000000002</v>
      </c>
      <c r="D146" s="33">
        <v>97.665450000000007</v>
      </c>
      <c r="E146" s="34">
        <v>358925.803396</v>
      </c>
      <c r="F146" s="34">
        <v>2020369.2145400001</v>
      </c>
      <c r="G146" s="29" t="s">
        <v>49</v>
      </c>
      <c r="H146" s="29" t="s">
        <v>92</v>
      </c>
      <c r="I146" s="29" t="s">
        <v>90</v>
      </c>
      <c r="J146" s="29" t="s">
        <v>72</v>
      </c>
      <c r="K146" s="29" t="s">
        <v>53</v>
      </c>
      <c r="L146" s="29" t="s">
        <v>87</v>
      </c>
      <c r="M146" s="29" t="s">
        <v>55</v>
      </c>
      <c r="N146" s="29" t="s">
        <v>58</v>
      </c>
      <c r="O146" s="29" t="s">
        <v>88</v>
      </c>
      <c r="P146" s="29" t="s">
        <v>59</v>
      </c>
      <c r="Q146" s="29" t="s">
        <v>214</v>
      </c>
      <c r="R146" s="30" t="str">
        <f t="shared" si="4"/>
        <v>http://maps.google.com/maps?q=18.26816,97.66545</v>
      </c>
    </row>
    <row r="147" spans="1:18" s="28" customFormat="1">
      <c r="A147" s="31">
        <v>45392</v>
      </c>
      <c r="B147" s="32">
        <v>1.36</v>
      </c>
      <c r="C147" s="33">
        <v>18.27074</v>
      </c>
      <c r="D147" s="33">
        <v>97.662400000000005</v>
      </c>
      <c r="E147" s="34">
        <v>358605.43294500001</v>
      </c>
      <c r="F147" s="34">
        <v>2020657.08415</v>
      </c>
      <c r="G147" s="29" t="s">
        <v>49</v>
      </c>
      <c r="H147" s="29" t="s">
        <v>92</v>
      </c>
      <c r="I147" s="29" t="s">
        <v>90</v>
      </c>
      <c r="J147" s="29" t="s">
        <v>72</v>
      </c>
      <c r="K147" s="29" t="s">
        <v>53</v>
      </c>
      <c r="L147" s="29" t="s">
        <v>87</v>
      </c>
      <c r="M147" s="29" t="s">
        <v>55</v>
      </c>
      <c r="N147" s="29" t="s">
        <v>58</v>
      </c>
      <c r="O147" s="29" t="s">
        <v>88</v>
      </c>
      <c r="P147" s="29" t="s">
        <v>59</v>
      </c>
      <c r="Q147" s="29" t="s">
        <v>214</v>
      </c>
      <c r="R147" s="30" t="str">
        <f t="shared" si="4"/>
        <v>http://maps.google.com/maps?q=18.27074,97.6624</v>
      </c>
    </row>
    <row r="148" spans="1:18" s="28" customFormat="1">
      <c r="A148" s="31">
        <v>45392</v>
      </c>
      <c r="B148" s="32">
        <v>1.36</v>
      </c>
      <c r="C148" s="33">
        <v>18.27289</v>
      </c>
      <c r="D148" s="33">
        <v>97.665610000000001</v>
      </c>
      <c r="E148" s="34">
        <v>358946.54184899997</v>
      </c>
      <c r="F148" s="34">
        <v>2020892.52936</v>
      </c>
      <c r="G148" s="29" t="s">
        <v>49</v>
      </c>
      <c r="H148" s="29" t="s">
        <v>92</v>
      </c>
      <c r="I148" s="29" t="s">
        <v>90</v>
      </c>
      <c r="J148" s="29" t="s">
        <v>72</v>
      </c>
      <c r="K148" s="29" t="s">
        <v>53</v>
      </c>
      <c r="L148" s="29" t="s">
        <v>87</v>
      </c>
      <c r="M148" s="29" t="s">
        <v>55</v>
      </c>
      <c r="N148" s="29" t="s">
        <v>58</v>
      </c>
      <c r="O148" s="29" t="s">
        <v>88</v>
      </c>
      <c r="P148" s="29" t="s">
        <v>59</v>
      </c>
      <c r="Q148" s="29" t="s">
        <v>214</v>
      </c>
      <c r="R148" s="30" t="str">
        <f t="shared" si="4"/>
        <v>http://maps.google.com/maps?q=18.27289,97.66561</v>
      </c>
    </row>
    <row r="149" spans="1:18" s="28" customFormat="1">
      <c r="A149" s="31">
        <v>45392</v>
      </c>
      <c r="B149" s="32">
        <v>1.36</v>
      </c>
      <c r="C149" s="33">
        <v>18.30181</v>
      </c>
      <c r="D149" s="33">
        <v>97.681489999999997</v>
      </c>
      <c r="E149" s="34">
        <v>360648.51305299997</v>
      </c>
      <c r="F149" s="34">
        <v>2024080.7176699999</v>
      </c>
      <c r="G149" s="29" t="s">
        <v>49</v>
      </c>
      <c r="H149" s="29" t="s">
        <v>93</v>
      </c>
      <c r="I149" s="29" t="s">
        <v>90</v>
      </c>
      <c r="J149" s="29" t="s">
        <v>72</v>
      </c>
      <c r="K149" s="29" t="s">
        <v>53</v>
      </c>
      <c r="L149" s="29" t="s">
        <v>87</v>
      </c>
      <c r="M149" s="29" t="s">
        <v>55</v>
      </c>
      <c r="N149" s="29" t="s">
        <v>58</v>
      </c>
      <c r="O149" s="29" t="s">
        <v>88</v>
      </c>
      <c r="P149" s="29" t="s">
        <v>59</v>
      </c>
      <c r="Q149" s="29" t="s">
        <v>214</v>
      </c>
      <c r="R149" s="30" t="str">
        <f t="shared" si="4"/>
        <v>http://maps.google.com/maps?q=18.30181,97.68149</v>
      </c>
    </row>
    <row r="150" spans="1:18" s="28" customFormat="1">
      <c r="A150" s="31">
        <v>45392</v>
      </c>
      <c r="B150" s="32">
        <v>1.36</v>
      </c>
      <c r="C150" s="33">
        <v>18.307130000000001</v>
      </c>
      <c r="D150" s="33">
        <v>97.676569999999998</v>
      </c>
      <c r="E150" s="34">
        <v>360132.72212499997</v>
      </c>
      <c r="F150" s="34">
        <v>2024673.21321</v>
      </c>
      <c r="G150" s="29" t="s">
        <v>49</v>
      </c>
      <c r="H150" s="29" t="s">
        <v>93</v>
      </c>
      <c r="I150" s="29" t="s">
        <v>90</v>
      </c>
      <c r="J150" s="29" t="s">
        <v>72</v>
      </c>
      <c r="K150" s="29" t="s">
        <v>53</v>
      </c>
      <c r="L150" s="29" t="s">
        <v>87</v>
      </c>
      <c r="M150" s="29" t="s">
        <v>55</v>
      </c>
      <c r="N150" s="29" t="s">
        <v>58</v>
      </c>
      <c r="O150" s="29" t="s">
        <v>88</v>
      </c>
      <c r="P150" s="29" t="s">
        <v>59</v>
      </c>
      <c r="Q150" s="29" t="s">
        <v>214</v>
      </c>
      <c r="R150" s="30" t="str">
        <f t="shared" si="4"/>
        <v>http://maps.google.com/maps?q=18.30713,97.67657</v>
      </c>
    </row>
    <row r="151" spans="1:18" s="28" customFormat="1">
      <c r="A151" s="31">
        <v>45392</v>
      </c>
      <c r="B151" s="32">
        <v>1.36</v>
      </c>
      <c r="C151" s="33">
        <v>18.352589999999999</v>
      </c>
      <c r="D151" s="33">
        <v>97.654079999999993</v>
      </c>
      <c r="E151" s="34">
        <v>357792.67849600001</v>
      </c>
      <c r="F151" s="34">
        <v>2029721.4217999999</v>
      </c>
      <c r="G151" s="29" t="s">
        <v>49</v>
      </c>
      <c r="H151" s="29" t="s">
        <v>93</v>
      </c>
      <c r="I151" s="29" t="s">
        <v>90</v>
      </c>
      <c r="J151" s="29" t="s">
        <v>72</v>
      </c>
      <c r="K151" s="29" t="s">
        <v>53</v>
      </c>
      <c r="L151" s="29" t="s">
        <v>87</v>
      </c>
      <c r="M151" s="29" t="s">
        <v>79</v>
      </c>
      <c r="N151" s="29" t="s">
        <v>58</v>
      </c>
      <c r="O151" s="29" t="s">
        <v>88</v>
      </c>
      <c r="P151" s="29" t="s">
        <v>59</v>
      </c>
      <c r="Q151" s="29" t="s">
        <v>214</v>
      </c>
      <c r="R151" s="30" t="str">
        <f t="shared" si="4"/>
        <v>http://maps.google.com/maps?q=18.35259,97.65408</v>
      </c>
    </row>
    <row r="152" spans="1:18" s="28" customFormat="1">
      <c r="A152" s="31">
        <v>45392</v>
      </c>
      <c r="B152" s="32">
        <v>1.36</v>
      </c>
      <c r="C152" s="33">
        <v>18.468340000000001</v>
      </c>
      <c r="D152" s="33">
        <v>97.410780000000003</v>
      </c>
      <c r="E152" s="34">
        <v>332193.40380500001</v>
      </c>
      <c r="F152" s="34">
        <v>2042739.4783300001</v>
      </c>
      <c r="G152" s="29" t="s">
        <v>49</v>
      </c>
      <c r="H152" s="29" t="s">
        <v>92</v>
      </c>
      <c r="I152" s="29" t="s">
        <v>90</v>
      </c>
      <c r="J152" s="29" t="s">
        <v>72</v>
      </c>
      <c r="K152" s="29" t="s">
        <v>53</v>
      </c>
      <c r="L152" s="29" t="s">
        <v>87</v>
      </c>
      <c r="M152" s="29" t="s">
        <v>79</v>
      </c>
      <c r="N152" s="29" t="s">
        <v>58</v>
      </c>
      <c r="O152" s="29" t="s">
        <v>88</v>
      </c>
      <c r="P152" s="29" t="s">
        <v>59</v>
      </c>
      <c r="Q152" s="29" t="s">
        <v>214</v>
      </c>
      <c r="R152" s="30" t="str">
        <f t="shared" si="4"/>
        <v>http://maps.google.com/maps?q=18.46834,97.41078</v>
      </c>
    </row>
    <row r="153" spans="1:18" s="28" customFormat="1">
      <c r="A153" s="31">
        <v>45392</v>
      </c>
      <c r="B153" s="32">
        <v>1.36</v>
      </c>
      <c r="C153" s="33">
        <v>18.027840000000001</v>
      </c>
      <c r="D153" s="33">
        <v>97.847110000000001</v>
      </c>
      <c r="E153" s="34">
        <v>377964.506483</v>
      </c>
      <c r="F153" s="34">
        <v>1993645.66548</v>
      </c>
      <c r="G153" s="29" t="s">
        <v>49</v>
      </c>
      <c r="H153" s="29" t="s">
        <v>89</v>
      </c>
      <c r="I153" s="29" t="s">
        <v>90</v>
      </c>
      <c r="J153" s="29" t="s">
        <v>72</v>
      </c>
      <c r="K153" s="29" t="s">
        <v>53</v>
      </c>
      <c r="L153" s="29" t="s">
        <v>87</v>
      </c>
      <c r="M153" s="29" t="s">
        <v>55</v>
      </c>
      <c r="N153" s="29" t="s">
        <v>91</v>
      </c>
      <c r="O153" s="29" t="s">
        <v>88</v>
      </c>
      <c r="P153" s="29" t="s">
        <v>59</v>
      </c>
      <c r="Q153" s="29" t="s">
        <v>214</v>
      </c>
      <c r="R153" s="30" t="str">
        <f t="shared" si="4"/>
        <v>http://maps.google.com/maps?q=18.02784,97.84711</v>
      </c>
    </row>
    <row r="154" spans="1:18" s="28" customFormat="1">
      <c r="A154" s="31">
        <v>45392</v>
      </c>
      <c r="B154" s="32">
        <v>1.36</v>
      </c>
      <c r="C154" s="33">
        <v>18.143940000000001</v>
      </c>
      <c r="D154" s="33">
        <v>97.849670000000003</v>
      </c>
      <c r="E154" s="34">
        <v>378315.600492</v>
      </c>
      <c r="F154" s="34">
        <v>2006491.05088</v>
      </c>
      <c r="G154" s="29" t="s">
        <v>49</v>
      </c>
      <c r="H154" s="29" t="s">
        <v>92</v>
      </c>
      <c r="I154" s="29" t="s">
        <v>90</v>
      </c>
      <c r="J154" s="29" t="s">
        <v>72</v>
      </c>
      <c r="K154" s="29" t="s">
        <v>53</v>
      </c>
      <c r="L154" s="29" t="s">
        <v>87</v>
      </c>
      <c r="M154" s="29" t="s">
        <v>55</v>
      </c>
      <c r="N154" s="29" t="s">
        <v>91</v>
      </c>
      <c r="O154" s="29" t="s">
        <v>88</v>
      </c>
      <c r="P154" s="29" t="s">
        <v>59</v>
      </c>
      <c r="Q154" s="29" t="s">
        <v>214</v>
      </c>
      <c r="R154" s="30" t="str">
        <f t="shared" si="4"/>
        <v>http://maps.google.com/maps?q=18.14394,97.84967</v>
      </c>
    </row>
    <row r="155" spans="1:18" s="28" customFormat="1">
      <c r="A155" s="31">
        <v>45392</v>
      </c>
      <c r="B155" s="32">
        <v>1.36</v>
      </c>
      <c r="C155" s="33">
        <v>18.160879999999999</v>
      </c>
      <c r="D155" s="33">
        <v>97.853840000000005</v>
      </c>
      <c r="E155" s="34">
        <v>378768.44395500002</v>
      </c>
      <c r="F155" s="34">
        <v>2008362.807</v>
      </c>
      <c r="G155" s="29" t="s">
        <v>49</v>
      </c>
      <c r="H155" s="29" t="s">
        <v>92</v>
      </c>
      <c r="I155" s="29" t="s">
        <v>90</v>
      </c>
      <c r="J155" s="29" t="s">
        <v>72</v>
      </c>
      <c r="K155" s="29" t="s">
        <v>53</v>
      </c>
      <c r="L155" s="29" t="s">
        <v>87</v>
      </c>
      <c r="M155" s="29" t="s">
        <v>55</v>
      </c>
      <c r="N155" s="29" t="s">
        <v>91</v>
      </c>
      <c r="O155" s="29" t="s">
        <v>88</v>
      </c>
      <c r="P155" s="29" t="s">
        <v>59</v>
      </c>
      <c r="Q155" s="29" t="s">
        <v>214</v>
      </c>
      <c r="R155" s="30" t="str">
        <f t="shared" si="4"/>
        <v>http://maps.google.com/maps?q=18.16088,97.85384</v>
      </c>
    </row>
    <row r="156" spans="1:18" s="28" customFormat="1">
      <c r="A156" s="31">
        <v>45392</v>
      </c>
      <c r="B156" s="32">
        <v>1.36</v>
      </c>
      <c r="C156" s="33">
        <v>18.192509999999999</v>
      </c>
      <c r="D156" s="33">
        <v>97.824160000000006</v>
      </c>
      <c r="E156" s="34">
        <v>375651.19037899998</v>
      </c>
      <c r="F156" s="34">
        <v>2011882.7211800001</v>
      </c>
      <c r="G156" s="29" t="s">
        <v>49</v>
      </c>
      <c r="H156" s="29" t="s">
        <v>92</v>
      </c>
      <c r="I156" s="29" t="s">
        <v>90</v>
      </c>
      <c r="J156" s="29" t="s">
        <v>72</v>
      </c>
      <c r="K156" s="29" t="s">
        <v>53</v>
      </c>
      <c r="L156" s="29" t="s">
        <v>87</v>
      </c>
      <c r="M156" s="29" t="s">
        <v>55</v>
      </c>
      <c r="N156" s="29" t="s">
        <v>91</v>
      </c>
      <c r="O156" s="29" t="s">
        <v>88</v>
      </c>
      <c r="P156" s="29" t="s">
        <v>59</v>
      </c>
      <c r="Q156" s="29" t="s">
        <v>214</v>
      </c>
      <c r="R156" s="30" t="str">
        <f t="shared" si="4"/>
        <v>http://maps.google.com/maps?q=18.19251,97.82416</v>
      </c>
    </row>
    <row r="157" spans="1:18" s="28" customFormat="1">
      <c r="A157" s="31">
        <v>45392</v>
      </c>
      <c r="B157" s="32">
        <v>1.36</v>
      </c>
      <c r="C157" s="33">
        <v>18.196059999999999</v>
      </c>
      <c r="D157" s="33">
        <v>97.794079999999994</v>
      </c>
      <c r="E157" s="34">
        <v>372472.34099200001</v>
      </c>
      <c r="F157" s="34">
        <v>2012296.20588</v>
      </c>
      <c r="G157" s="29" t="s">
        <v>49</v>
      </c>
      <c r="H157" s="29" t="s">
        <v>92</v>
      </c>
      <c r="I157" s="29" t="s">
        <v>90</v>
      </c>
      <c r="J157" s="29" t="s">
        <v>72</v>
      </c>
      <c r="K157" s="29" t="s">
        <v>53</v>
      </c>
      <c r="L157" s="29" t="s">
        <v>87</v>
      </c>
      <c r="M157" s="29" t="s">
        <v>55</v>
      </c>
      <c r="N157" s="29" t="s">
        <v>91</v>
      </c>
      <c r="O157" s="29" t="s">
        <v>88</v>
      </c>
      <c r="P157" s="29" t="s">
        <v>59</v>
      </c>
      <c r="Q157" s="29" t="s">
        <v>214</v>
      </c>
      <c r="R157" s="30" t="str">
        <f t="shared" si="4"/>
        <v>http://maps.google.com/maps?q=18.19606,97.79408</v>
      </c>
    </row>
    <row r="158" spans="1:18" s="28" customFormat="1">
      <c r="A158" s="31">
        <v>45392</v>
      </c>
      <c r="B158" s="32">
        <v>1.36</v>
      </c>
      <c r="C158" s="33">
        <v>18.197130000000001</v>
      </c>
      <c r="D158" s="33">
        <v>97.824839999999995</v>
      </c>
      <c r="E158" s="34">
        <v>375726.38531799999</v>
      </c>
      <c r="F158" s="34">
        <v>2012393.4967499999</v>
      </c>
      <c r="G158" s="29" t="s">
        <v>49</v>
      </c>
      <c r="H158" s="29" t="s">
        <v>92</v>
      </c>
      <c r="I158" s="29" t="s">
        <v>90</v>
      </c>
      <c r="J158" s="29" t="s">
        <v>72</v>
      </c>
      <c r="K158" s="29" t="s">
        <v>53</v>
      </c>
      <c r="L158" s="29" t="s">
        <v>87</v>
      </c>
      <c r="M158" s="29" t="s">
        <v>55</v>
      </c>
      <c r="N158" s="29" t="s">
        <v>91</v>
      </c>
      <c r="O158" s="29" t="s">
        <v>88</v>
      </c>
      <c r="P158" s="29" t="s">
        <v>59</v>
      </c>
      <c r="Q158" s="29" t="s">
        <v>214</v>
      </c>
      <c r="R158" s="30" t="str">
        <f t="shared" si="4"/>
        <v>http://maps.google.com/maps?q=18.19713,97.82484</v>
      </c>
    </row>
    <row r="159" spans="1:18" s="28" customFormat="1">
      <c r="A159" s="31">
        <v>45392</v>
      </c>
      <c r="B159" s="32">
        <v>1.36</v>
      </c>
      <c r="C159" s="33">
        <v>18.197659999999999</v>
      </c>
      <c r="D159" s="33">
        <v>97.820359999999994</v>
      </c>
      <c r="E159" s="34">
        <v>375252.94661300001</v>
      </c>
      <c r="F159" s="34">
        <v>2012455.18625</v>
      </c>
      <c r="G159" s="29" t="s">
        <v>49</v>
      </c>
      <c r="H159" s="29" t="s">
        <v>92</v>
      </c>
      <c r="I159" s="29" t="s">
        <v>90</v>
      </c>
      <c r="J159" s="29" t="s">
        <v>72</v>
      </c>
      <c r="K159" s="29" t="s">
        <v>53</v>
      </c>
      <c r="L159" s="29" t="s">
        <v>87</v>
      </c>
      <c r="M159" s="29" t="s">
        <v>55</v>
      </c>
      <c r="N159" s="29" t="s">
        <v>91</v>
      </c>
      <c r="O159" s="29" t="s">
        <v>88</v>
      </c>
      <c r="P159" s="29" t="s">
        <v>59</v>
      </c>
      <c r="Q159" s="29" t="s">
        <v>214</v>
      </c>
      <c r="R159" s="30" t="str">
        <f t="shared" si="4"/>
        <v>http://maps.google.com/maps?q=18.19766,97.82036</v>
      </c>
    </row>
    <row r="160" spans="1:18" s="28" customFormat="1">
      <c r="A160" s="31">
        <v>45392</v>
      </c>
      <c r="B160" s="32">
        <v>1.36</v>
      </c>
      <c r="C160" s="33">
        <v>18.22045</v>
      </c>
      <c r="D160" s="33">
        <v>97.786950000000004</v>
      </c>
      <c r="E160" s="34">
        <v>371736.10074999998</v>
      </c>
      <c r="F160" s="34">
        <v>2015000.14069</v>
      </c>
      <c r="G160" s="29" t="s">
        <v>49</v>
      </c>
      <c r="H160" s="29" t="s">
        <v>92</v>
      </c>
      <c r="I160" s="29" t="s">
        <v>90</v>
      </c>
      <c r="J160" s="29" t="s">
        <v>72</v>
      </c>
      <c r="K160" s="29" t="s">
        <v>53</v>
      </c>
      <c r="L160" s="29" t="s">
        <v>87</v>
      </c>
      <c r="M160" s="29" t="s">
        <v>55</v>
      </c>
      <c r="N160" s="29" t="s">
        <v>91</v>
      </c>
      <c r="O160" s="29" t="s">
        <v>88</v>
      </c>
      <c r="P160" s="29" t="s">
        <v>59</v>
      </c>
      <c r="Q160" s="29" t="s">
        <v>214</v>
      </c>
      <c r="R160" s="30" t="str">
        <f t="shared" si="4"/>
        <v>http://maps.google.com/maps?q=18.22045,97.78695</v>
      </c>
    </row>
    <row r="161" spans="1:18" s="28" customFormat="1">
      <c r="A161" s="31">
        <v>45392</v>
      </c>
      <c r="B161" s="32">
        <v>1.36</v>
      </c>
      <c r="C161" s="33">
        <v>18.225100000000001</v>
      </c>
      <c r="D161" s="33">
        <v>97.787419999999997</v>
      </c>
      <c r="E161" s="34">
        <v>371789.20895399997</v>
      </c>
      <c r="F161" s="34">
        <v>2015514.3748300001</v>
      </c>
      <c r="G161" s="29" t="s">
        <v>49</v>
      </c>
      <c r="H161" s="29" t="s">
        <v>92</v>
      </c>
      <c r="I161" s="29" t="s">
        <v>90</v>
      </c>
      <c r="J161" s="29" t="s">
        <v>72</v>
      </c>
      <c r="K161" s="29" t="s">
        <v>53</v>
      </c>
      <c r="L161" s="29" t="s">
        <v>87</v>
      </c>
      <c r="M161" s="29" t="s">
        <v>55</v>
      </c>
      <c r="N161" s="29" t="s">
        <v>91</v>
      </c>
      <c r="O161" s="29" t="s">
        <v>88</v>
      </c>
      <c r="P161" s="29" t="s">
        <v>59</v>
      </c>
      <c r="Q161" s="29" t="s">
        <v>214</v>
      </c>
      <c r="R161" s="30" t="str">
        <f t="shared" si="4"/>
        <v>http://maps.google.com/maps?q=18.2251,97.78742</v>
      </c>
    </row>
    <row r="162" spans="1:18" s="28" customFormat="1">
      <c r="A162" s="31">
        <v>45392</v>
      </c>
      <c r="B162" s="32">
        <v>1.36</v>
      </c>
      <c r="C162" s="33">
        <v>18.233899999999998</v>
      </c>
      <c r="D162" s="33">
        <v>97.792649999999995</v>
      </c>
      <c r="E162" s="34">
        <v>372348.68372600002</v>
      </c>
      <c r="F162" s="34">
        <v>2016484.5175900001</v>
      </c>
      <c r="G162" s="29" t="s">
        <v>49</v>
      </c>
      <c r="H162" s="29" t="s">
        <v>92</v>
      </c>
      <c r="I162" s="29" t="s">
        <v>90</v>
      </c>
      <c r="J162" s="29" t="s">
        <v>72</v>
      </c>
      <c r="K162" s="29" t="s">
        <v>53</v>
      </c>
      <c r="L162" s="29" t="s">
        <v>87</v>
      </c>
      <c r="M162" s="29" t="s">
        <v>55</v>
      </c>
      <c r="N162" s="29" t="s">
        <v>91</v>
      </c>
      <c r="O162" s="29" t="s">
        <v>88</v>
      </c>
      <c r="P162" s="29" t="s">
        <v>59</v>
      </c>
      <c r="Q162" s="29" t="s">
        <v>214</v>
      </c>
      <c r="R162" s="30" t="str">
        <f t="shared" si="4"/>
        <v>http://maps.google.com/maps?q=18.2339,97.79265</v>
      </c>
    </row>
    <row r="163" spans="1:18" s="28" customFormat="1">
      <c r="A163" s="31">
        <v>45392</v>
      </c>
      <c r="B163" s="32">
        <v>1.36</v>
      </c>
      <c r="C163" s="33">
        <v>18.284579999999998</v>
      </c>
      <c r="D163" s="33">
        <v>97.748630000000006</v>
      </c>
      <c r="E163" s="34">
        <v>367732.309679</v>
      </c>
      <c r="F163" s="34">
        <v>2022124.04421</v>
      </c>
      <c r="G163" s="29" t="s">
        <v>49</v>
      </c>
      <c r="H163" s="29" t="s">
        <v>92</v>
      </c>
      <c r="I163" s="29" t="s">
        <v>90</v>
      </c>
      <c r="J163" s="29" t="s">
        <v>72</v>
      </c>
      <c r="K163" s="29" t="s">
        <v>53</v>
      </c>
      <c r="L163" s="29" t="s">
        <v>87</v>
      </c>
      <c r="M163" s="29" t="s">
        <v>55</v>
      </c>
      <c r="N163" s="29" t="s">
        <v>91</v>
      </c>
      <c r="O163" s="29" t="s">
        <v>88</v>
      </c>
      <c r="P163" s="29" t="s">
        <v>59</v>
      </c>
      <c r="Q163" s="29" t="s">
        <v>214</v>
      </c>
      <c r="R163" s="30" t="str">
        <f t="shared" si="4"/>
        <v>http://maps.google.com/maps?q=18.28458,97.74863</v>
      </c>
    </row>
    <row r="164" spans="1:18" s="28" customFormat="1">
      <c r="A164" s="31">
        <v>45392</v>
      </c>
      <c r="B164" s="32">
        <v>1.36</v>
      </c>
      <c r="C164" s="33">
        <v>18.327159999999999</v>
      </c>
      <c r="D164" s="33">
        <v>97.748530000000002</v>
      </c>
      <c r="E164" s="34">
        <v>367754.06969099998</v>
      </c>
      <c r="F164" s="34">
        <v>2026836.0604399999</v>
      </c>
      <c r="G164" s="29" t="s">
        <v>49</v>
      </c>
      <c r="H164" s="29" t="s">
        <v>93</v>
      </c>
      <c r="I164" s="29" t="s">
        <v>90</v>
      </c>
      <c r="J164" s="29" t="s">
        <v>72</v>
      </c>
      <c r="K164" s="29" t="s">
        <v>53</v>
      </c>
      <c r="L164" s="29" t="s">
        <v>87</v>
      </c>
      <c r="M164" s="29" t="s">
        <v>55</v>
      </c>
      <c r="N164" s="29" t="s">
        <v>91</v>
      </c>
      <c r="O164" s="29" t="s">
        <v>88</v>
      </c>
      <c r="P164" s="29" t="s">
        <v>59</v>
      </c>
      <c r="Q164" s="29" t="s">
        <v>214</v>
      </c>
      <c r="R164" s="30" t="str">
        <f t="shared" ref="R164:R175" si="5">HYPERLINK(CONCATENATE("http://maps.google.com/maps?q=",C164,",",D164))</f>
        <v>http://maps.google.com/maps?q=18.32716,97.74853</v>
      </c>
    </row>
    <row r="165" spans="1:18" s="28" customFormat="1">
      <c r="A165" s="31">
        <v>45392</v>
      </c>
      <c r="B165" s="32">
        <v>1.36</v>
      </c>
      <c r="C165" s="33">
        <v>15.055479999999999</v>
      </c>
      <c r="D165" s="33">
        <v>99.069569999999999</v>
      </c>
      <c r="E165" s="34">
        <v>507477.36426300002</v>
      </c>
      <c r="F165" s="34">
        <v>1664463.52183</v>
      </c>
      <c r="G165" s="29" t="s">
        <v>49</v>
      </c>
      <c r="H165" s="29" t="s">
        <v>75</v>
      </c>
      <c r="I165" s="29" t="s">
        <v>76</v>
      </c>
      <c r="J165" s="29" t="s">
        <v>77</v>
      </c>
      <c r="K165" s="29" t="s">
        <v>53</v>
      </c>
      <c r="L165" s="29" t="s">
        <v>78</v>
      </c>
      <c r="M165" s="29" t="s">
        <v>79</v>
      </c>
      <c r="N165" s="29" t="s">
        <v>80</v>
      </c>
      <c r="O165" s="29" t="s">
        <v>81</v>
      </c>
      <c r="P165" s="29" t="s">
        <v>59</v>
      </c>
      <c r="Q165" s="29" t="s">
        <v>214</v>
      </c>
      <c r="R165" s="30" t="str">
        <f t="shared" si="5"/>
        <v>http://maps.google.com/maps?q=15.05548,99.06957</v>
      </c>
    </row>
    <row r="166" spans="1:18" s="28" customFormat="1">
      <c r="A166" s="31">
        <v>45392</v>
      </c>
      <c r="B166" s="32">
        <v>1.36</v>
      </c>
      <c r="C166" s="33">
        <v>15.321149999999999</v>
      </c>
      <c r="D166" s="33">
        <v>99.433490000000006</v>
      </c>
      <c r="E166" s="34">
        <v>546533.51316600002</v>
      </c>
      <c r="F166" s="34">
        <v>1693893.6251699999</v>
      </c>
      <c r="G166" s="29" t="s">
        <v>49</v>
      </c>
      <c r="H166" s="29" t="s">
        <v>82</v>
      </c>
      <c r="I166" s="29" t="s">
        <v>83</v>
      </c>
      <c r="J166" s="29" t="s">
        <v>77</v>
      </c>
      <c r="K166" s="29" t="s">
        <v>53</v>
      </c>
      <c r="L166" s="29" t="s">
        <v>78</v>
      </c>
      <c r="M166" s="29" t="s">
        <v>79</v>
      </c>
      <c r="N166" s="29" t="s">
        <v>84</v>
      </c>
      <c r="O166" s="29" t="s">
        <v>81</v>
      </c>
      <c r="P166" s="29" t="s">
        <v>59</v>
      </c>
      <c r="Q166" s="29" t="s">
        <v>214</v>
      </c>
      <c r="R166" s="30" t="str">
        <f t="shared" si="5"/>
        <v>http://maps.google.com/maps?q=15.32115,99.43349</v>
      </c>
    </row>
    <row r="167" spans="1:18" s="28" customFormat="1">
      <c r="A167" s="31">
        <v>45392</v>
      </c>
      <c r="B167" s="32">
        <v>1.36</v>
      </c>
      <c r="C167" s="33">
        <v>19.388950000000001</v>
      </c>
      <c r="D167" s="33">
        <v>98.579130000000006</v>
      </c>
      <c r="E167" s="34">
        <v>455807.10286300001</v>
      </c>
      <c r="F167" s="34">
        <v>2143918.7045700001</v>
      </c>
      <c r="G167" s="29" t="s">
        <v>49</v>
      </c>
      <c r="H167" s="29" t="s">
        <v>66</v>
      </c>
      <c r="I167" s="29" t="s">
        <v>67</v>
      </c>
      <c r="J167" s="29" t="s">
        <v>52</v>
      </c>
      <c r="K167" s="29" t="s">
        <v>53</v>
      </c>
      <c r="L167" s="29" t="s">
        <v>68</v>
      </c>
      <c r="M167" s="29" t="s">
        <v>55</v>
      </c>
      <c r="N167" s="29" t="s">
        <v>58</v>
      </c>
      <c r="O167" s="29" t="s">
        <v>57</v>
      </c>
      <c r="P167" s="29" t="s">
        <v>59</v>
      </c>
      <c r="Q167" s="29" t="s">
        <v>214</v>
      </c>
      <c r="R167" s="30" t="str">
        <f t="shared" si="5"/>
        <v>http://maps.google.com/maps?q=19.38895,98.57913</v>
      </c>
    </row>
    <row r="168" spans="1:18" s="28" customFormat="1">
      <c r="A168" s="31">
        <v>45392</v>
      </c>
      <c r="B168" s="32">
        <v>1.36</v>
      </c>
      <c r="C168" s="33">
        <v>19.50264</v>
      </c>
      <c r="D168" s="33">
        <v>98.599599999999995</v>
      </c>
      <c r="E168" s="34">
        <v>457985.82516900002</v>
      </c>
      <c r="F168" s="34">
        <v>2156493.9903000002</v>
      </c>
      <c r="G168" s="29" t="s">
        <v>49</v>
      </c>
      <c r="H168" s="29" t="s">
        <v>73</v>
      </c>
      <c r="I168" s="29" t="s">
        <v>74</v>
      </c>
      <c r="J168" s="29" t="s">
        <v>52</v>
      </c>
      <c r="K168" s="29" t="s">
        <v>53</v>
      </c>
      <c r="L168" s="29" t="s">
        <v>68</v>
      </c>
      <c r="M168" s="29" t="s">
        <v>55</v>
      </c>
      <c r="N168" s="29" t="s">
        <v>58</v>
      </c>
      <c r="O168" s="29" t="s">
        <v>57</v>
      </c>
      <c r="P168" s="29" t="s">
        <v>59</v>
      </c>
      <c r="Q168" s="29" t="s">
        <v>214</v>
      </c>
      <c r="R168" s="30" t="str">
        <f t="shared" si="5"/>
        <v>http://maps.google.com/maps?q=19.50264,98.5996</v>
      </c>
    </row>
    <row r="169" spans="1:18" s="28" customFormat="1">
      <c r="A169" s="31">
        <v>45392</v>
      </c>
      <c r="B169" s="32">
        <v>1.36</v>
      </c>
      <c r="C169" s="33">
        <v>19.396599999999999</v>
      </c>
      <c r="D169" s="33">
        <v>98.514420000000001</v>
      </c>
      <c r="E169" s="34">
        <v>449014.57799800002</v>
      </c>
      <c r="F169" s="34">
        <v>2144783.0643699998</v>
      </c>
      <c r="G169" s="29" t="s">
        <v>49</v>
      </c>
      <c r="H169" s="29" t="s">
        <v>70</v>
      </c>
      <c r="I169" s="29" t="s">
        <v>71</v>
      </c>
      <c r="J169" s="29" t="s">
        <v>72</v>
      </c>
      <c r="K169" s="29" t="s">
        <v>53</v>
      </c>
      <c r="L169" s="29" t="s">
        <v>68</v>
      </c>
      <c r="M169" s="29" t="s">
        <v>55</v>
      </c>
      <c r="N169" s="29" t="s">
        <v>58</v>
      </c>
      <c r="O169" s="29" t="s">
        <v>57</v>
      </c>
      <c r="P169" s="29" t="s">
        <v>59</v>
      </c>
      <c r="Q169" s="29" t="s">
        <v>214</v>
      </c>
      <c r="R169" s="30" t="str">
        <f t="shared" si="5"/>
        <v>http://maps.google.com/maps?q=19.3966,98.51442</v>
      </c>
    </row>
    <row r="170" spans="1:18" s="28" customFormat="1">
      <c r="A170" s="31">
        <v>45392</v>
      </c>
      <c r="B170" s="32">
        <v>1.36</v>
      </c>
      <c r="C170" s="33">
        <v>19.39723</v>
      </c>
      <c r="D170" s="33">
        <v>98.509050000000002</v>
      </c>
      <c r="E170" s="34">
        <v>448450.92090500001</v>
      </c>
      <c r="F170" s="34">
        <v>2144854.3733299999</v>
      </c>
      <c r="G170" s="29" t="s">
        <v>49</v>
      </c>
      <c r="H170" s="29" t="s">
        <v>70</v>
      </c>
      <c r="I170" s="29" t="s">
        <v>71</v>
      </c>
      <c r="J170" s="29" t="s">
        <v>72</v>
      </c>
      <c r="K170" s="29" t="s">
        <v>53</v>
      </c>
      <c r="L170" s="29" t="s">
        <v>68</v>
      </c>
      <c r="M170" s="29" t="s">
        <v>55</v>
      </c>
      <c r="N170" s="29" t="s">
        <v>58</v>
      </c>
      <c r="O170" s="29" t="s">
        <v>57</v>
      </c>
      <c r="P170" s="29" t="s">
        <v>59</v>
      </c>
      <c r="Q170" s="29" t="s">
        <v>214</v>
      </c>
      <c r="R170" s="30" t="str">
        <f t="shared" si="5"/>
        <v>http://maps.google.com/maps?q=19.39723,98.50905</v>
      </c>
    </row>
    <row r="171" spans="1:18" s="28" customFormat="1">
      <c r="A171" s="31">
        <v>45392</v>
      </c>
      <c r="B171" s="32">
        <v>1.36</v>
      </c>
      <c r="C171" s="33">
        <v>19.446190000000001</v>
      </c>
      <c r="D171" s="33">
        <v>98.556539999999998</v>
      </c>
      <c r="E171" s="34">
        <v>453451.33179500001</v>
      </c>
      <c r="F171" s="34">
        <v>2150258.5611100001</v>
      </c>
      <c r="G171" s="29" t="s">
        <v>49</v>
      </c>
      <c r="H171" s="29" t="s">
        <v>70</v>
      </c>
      <c r="I171" s="29" t="s">
        <v>71</v>
      </c>
      <c r="J171" s="29" t="s">
        <v>72</v>
      </c>
      <c r="K171" s="29" t="s">
        <v>53</v>
      </c>
      <c r="L171" s="29" t="s">
        <v>68</v>
      </c>
      <c r="M171" s="29" t="s">
        <v>55</v>
      </c>
      <c r="N171" s="29" t="s">
        <v>58</v>
      </c>
      <c r="O171" s="29" t="s">
        <v>57</v>
      </c>
      <c r="P171" s="29" t="s">
        <v>59</v>
      </c>
      <c r="Q171" s="29" t="s">
        <v>214</v>
      </c>
      <c r="R171" s="30" t="str">
        <f t="shared" si="5"/>
        <v>http://maps.google.com/maps?q=19.44619,98.55654</v>
      </c>
    </row>
    <row r="172" spans="1:18" s="28" customFormat="1">
      <c r="A172" s="31">
        <v>45392</v>
      </c>
      <c r="B172" s="32">
        <v>1.36</v>
      </c>
      <c r="C172" s="33">
        <v>19.44877</v>
      </c>
      <c r="D172" s="33">
        <v>98.555019999999999</v>
      </c>
      <c r="E172" s="34">
        <v>453292.51766399998</v>
      </c>
      <c r="F172" s="34">
        <v>2150544.4649399999</v>
      </c>
      <c r="G172" s="29" t="s">
        <v>49</v>
      </c>
      <c r="H172" s="29" t="s">
        <v>70</v>
      </c>
      <c r="I172" s="29" t="s">
        <v>71</v>
      </c>
      <c r="J172" s="29" t="s">
        <v>72</v>
      </c>
      <c r="K172" s="29" t="s">
        <v>53</v>
      </c>
      <c r="L172" s="29" t="s">
        <v>68</v>
      </c>
      <c r="M172" s="29" t="s">
        <v>55</v>
      </c>
      <c r="N172" s="29" t="s">
        <v>58</v>
      </c>
      <c r="O172" s="29" t="s">
        <v>57</v>
      </c>
      <c r="P172" s="29" t="s">
        <v>59</v>
      </c>
      <c r="Q172" s="29" t="s">
        <v>214</v>
      </c>
      <c r="R172" s="30" t="str">
        <f t="shared" si="5"/>
        <v>http://maps.google.com/maps?q=19.44877,98.55502</v>
      </c>
    </row>
    <row r="173" spans="1:18" s="28" customFormat="1">
      <c r="A173" s="31">
        <v>45392</v>
      </c>
      <c r="B173" s="32">
        <v>1.36</v>
      </c>
      <c r="C173" s="33">
        <v>19.353470000000002</v>
      </c>
      <c r="D173" s="33">
        <v>98.649529999999999</v>
      </c>
      <c r="E173" s="34">
        <v>463191.47579900001</v>
      </c>
      <c r="F173" s="34">
        <v>2139976.18517</v>
      </c>
      <c r="G173" s="29" t="s">
        <v>49</v>
      </c>
      <c r="H173" s="29" t="s">
        <v>66</v>
      </c>
      <c r="I173" s="29" t="s">
        <v>67</v>
      </c>
      <c r="J173" s="29" t="s">
        <v>52</v>
      </c>
      <c r="K173" s="29" t="s">
        <v>53</v>
      </c>
      <c r="L173" s="29" t="s">
        <v>68</v>
      </c>
      <c r="M173" s="29" t="s">
        <v>55</v>
      </c>
      <c r="N173" s="29" t="s">
        <v>69</v>
      </c>
      <c r="O173" s="29" t="s">
        <v>57</v>
      </c>
      <c r="P173" s="29" t="s">
        <v>59</v>
      </c>
      <c r="Q173" s="29" t="s">
        <v>214</v>
      </c>
      <c r="R173" s="30" t="str">
        <f t="shared" si="5"/>
        <v>http://maps.google.com/maps?q=19.35347,98.64953</v>
      </c>
    </row>
    <row r="174" spans="1:18" s="28" customFormat="1">
      <c r="A174" s="31">
        <v>45392</v>
      </c>
      <c r="B174" s="32">
        <v>1.36</v>
      </c>
      <c r="C174" s="33">
        <v>17.902709999999999</v>
      </c>
      <c r="D174" s="33">
        <v>100.64342000000001</v>
      </c>
      <c r="E174" s="34">
        <v>674091.39607599995</v>
      </c>
      <c r="F174" s="34">
        <v>1980189.46003</v>
      </c>
      <c r="G174" s="29" t="s">
        <v>49</v>
      </c>
      <c r="H174" s="29" t="s">
        <v>60</v>
      </c>
      <c r="I174" s="29" t="s">
        <v>61</v>
      </c>
      <c r="J174" s="29" t="s">
        <v>62</v>
      </c>
      <c r="K174" s="29" t="s">
        <v>53</v>
      </c>
      <c r="L174" s="29" t="s">
        <v>63</v>
      </c>
      <c r="M174" s="29" t="s">
        <v>64</v>
      </c>
      <c r="N174" s="29" t="s">
        <v>58</v>
      </c>
      <c r="O174" s="29" t="s">
        <v>65</v>
      </c>
      <c r="P174" s="29" t="s">
        <v>59</v>
      </c>
      <c r="Q174" s="29" t="s">
        <v>214</v>
      </c>
      <c r="R174" s="30" t="str">
        <f t="shared" si="5"/>
        <v>http://maps.google.com/maps?q=17.90271,100.64342</v>
      </c>
    </row>
    <row r="175" spans="1:18" s="28" customFormat="1">
      <c r="A175" s="31">
        <v>45392</v>
      </c>
      <c r="B175" s="32">
        <v>1.36</v>
      </c>
      <c r="C175" s="33">
        <v>18.367819999999998</v>
      </c>
      <c r="D175" s="33">
        <v>98.628919999999994</v>
      </c>
      <c r="E175" s="34">
        <v>460798.52723399998</v>
      </c>
      <c r="F175" s="34">
        <v>2030920.4974199999</v>
      </c>
      <c r="G175" s="29" t="s">
        <v>49</v>
      </c>
      <c r="H175" s="29" t="s">
        <v>50</v>
      </c>
      <c r="I175" s="29" t="s">
        <v>51</v>
      </c>
      <c r="J175" s="29" t="s">
        <v>52</v>
      </c>
      <c r="K175" s="29" t="s">
        <v>53</v>
      </c>
      <c r="L175" s="29" t="s">
        <v>54</v>
      </c>
      <c r="M175" s="29" t="s">
        <v>55</v>
      </c>
      <c r="N175" s="29" t="s">
        <v>56</v>
      </c>
      <c r="O175" s="29" t="s">
        <v>57</v>
      </c>
      <c r="P175" s="29" t="s">
        <v>59</v>
      </c>
      <c r="Q175" s="29" t="s">
        <v>214</v>
      </c>
      <c r="R175" s="30" t="str">
        <f t="shared" si="5"/>
        <v>http://maps.google.com/maps?q=18.36782,98.62892</v>
      </c>
    </row>
    <row r="176" spans="1:18" s="13" customFormat="1">
      <c r="A176" s="31">
        <v>45392</v>
      </c>
      <c r="B176" s="29">
        <v>12.46</v>
      </c>
      <c r="C176" s="33">
        <v>16.632400000000001</v>
      </c>
      <c r="D176" s="33">
        <v>101.01051</v>
      </c>
      <c r="E176" s="34">
        <v>714455.05704400002</v>
      </c>
      <c r="F176" s="34">
        <v>1839967.3103400001</v>
      </c>
      <c r="G176" s="29" t="s">
        <v>49</v>
      </c>
      <c r="H176" s="29" t="s">
        <v>396</v>
      </c>
      <c r="I176" s="29" t="s">
        <v>396</v>
      </c>
      <c r="J176" s="29" t="s">
        <v>350</v>
      </c>
      <c r="K176" s="29" t="s">
        <v>53</v>
      </c>
      <c r="L176" s="29" t="s">
        <v>396</v>
      </c>
      <c r="M176" s="29" t="s">
        <v>55</v>
      </c>
      <c r="N176" s="29" t="s">
        <v>397</v>
      </c>
      <c r="O176" s="29" t="s">
        <v>65</v>
      </c>
      <c r="P176" s="29" t="s">
        <v>59</v>
      </c>
      <c r="Q176" s="29" t="s">
        <v>214</v>
      </c>
      <c r="R176" s="41" t="str">
        <f>HYPERLINK(CONCATENATE("http://maps.google.com/maps?q=",C176,",",D176))</f>
        <v>http://maps.google.com/maps?q=16.6324,101.01051</v>
      </c>
    </row>
    <row r="177" spans="1:18" s="13" customFormat="1">
      <c r="A177" s="31">
        <v>45392</v>
      </c>
      <c r="B177" s="29">
        <v>12.46</v>
      </c>
      <c r="C177" s="33">
        <v>18.581679999999999</v>
      </c>
      <c r="D177" s="33">
        <v>101.01264</v>
      </c>
      <c r="E177" s="34">
        <v>712388.90349099995</v>
      </c>
      <c r="F177" s="34">
        <v>2055731.3399</v>
      </c>
      <c r="G177" s="29" t="s">
        <v>49</v>
      </c>
      <c r="H177" s="29" t="s">
        <v>398</v>
      </c>
      <c r="I177" s="29" t="s">
        <v>399</v>
      </c>
      <c r="J177" s="29" t="s">
        <v>212</v>
      </c>
      <c r="K177" s="29" t="s">
        <v>53</v>
      </c>
      <c r="L177" s="29" t="s">
        <v>399</v>
      </c>
      <c r="M177" s="29" t="s">
        <v>55</v>
      </c>
      <c r="N177" s="29" t="s">
        <v>400</v>
      </c>
      <c r="O177" s="29" t="s">
        <v>108</v>
      </c>
      <c r="P177" s="29" t="s">
        <v>59</v>
      </c>
      <c r="Q177" s="29" t="s">
        <v>214</v>
      </c>
      <c r="R177" s="41" t="str">
        <f t="shared" ref="R177:R197" si="6">HYPERLINK(CONCATENATE("http://maps.google.com/maps?q=",C177,",",D177))</f>
        <v>http://maps.google.com/maps?q=18.58168,101.01264</v>
      </c>
    </row>
    <row r="178" spans="1:18" s="13" customFormat="1">
      <c r="A178" s="31">
        <v>45392</v>
      </c>
      <c r="B178" s="29">
        <v>14.29</v>
      </c>
      <c r="C178" s="33">
        <v>18.581949999999999</v>
      </c>
      <c r="D178" s="33">
        <v>101.02239</v>
      </c>
      <c r="E178" s="34">
        <v>713417.802562</v>
      </c>
      <c r="F178" s="34">
        <v>2055772.7819099999</v>
      </c>
      <c r="G178" s="29" t="s">
        <v>49</v>
      </c>
      <c r="H178" s="29" t="s">
        <v>398</v>
      </c>
      <c r="I178" s="29" t="s">
        <v>399</v>
      </c>
      <c r="J178" s="29" t="s">
        <v>212</v>
      </c>
      <c r="K178" s="29" t="s">
        <v>53</v>
      </c>
      <c r="L178" s="29" t="s">
        <v>399</v>
      </c>
      <c r="M178" s="29" t="s">
        <v>55</v>
      </c>
      <c r="N178" s="29" t="s">
        <v>400</v>
      </c>
      <c r="O178" s="29" t="s">
        <v>108</v>
      </c>
      <c r="P178" s="29" t="s">
        <v>59</v>
      </c>
      <c r="Q178" s="29" t="s">
        <v>214</v>
      </c>
      <c r="R178" s="41" t="str">
        <f t="shared" si="6"/>
        <v>http://maps.google.com/maps?q=18.58195,101.02239</v>
      </c>
    </row>
    <row r="179" spans="1:18" s="13" customFormat="1">
      <c r="A179" s="31">
        <v>45392</v>
      </c>
      <c r="B179" s="29">
        <v>12.46</v>
      </c>
      <c r="C179" s="33">
        <v>18.582609999999999</v>
      </c>
      <c r="D179" s="33">
        <v>101.01707</v>
      </c>
      <c r="E179" s="34">
        <v>712855.38980600005</v>
      </c>
      <c r="F179" s="34">
        <v>2055839.53143</v>
      </c>
      <c r="G179" s="29" t="s">
        <v>49</v>
      </c>
      <c r="H179" s="29" t="s">
        <v>398</v>
      </c>
      <c r="I179" s="29" t="s">
        <v>399</v>
      </c>
      <c r="J179" s="29" t="s">
        <v>212</v>
      </c>
      <c r="K179" s="29" t="s">
        <v>53</v>
      </c>
      <c r="L179" s="29" t="s">
        <v>399</v>
      </c>
      <c r="M179" s="29" t="s">
        <v>55</v>
      </c>
      <c r="N179" s="29" t="s">
        <v>400</v>
      </c>
      <c r="O179" s="29" t="s">
        <v>108</v>
      </c>
      <c r="P179" s="29" t="s">
        <v>59</v>
      </c>
      <c r="Q179" s="29" t="s">
        <v>214</v>
      </c>
      <c r="R179" s="41" t="str">
        <f t="shared" si="6"/>
        <v>http://maps.google.com/maps?q=18.58261,101.01707</v>
      </c>
    </row>
    <row r="180" spans="1:18" s="13" customFormat="1">
      <c r="A180" s="31">
        <v>45392</v>
      </c>
      <c r="B180" s="29">
        <v>14.29</v>
      </c>
      <c r="C180" s="33">
        <v>18.582820000000002</v>
      </c>
      <c r="D180" s="33">
        <v>101.02397000000001</v>
      </c>
      <c r="E180" s="34">
        <v>713583.50709500001</v>
      </c>
      <c r="F180" s="34">
        <v>2055870.96694</v>
      </c>
      <c r="G180" s="29" t="s">
        <v>49</v>
      </c>
      <c r="H180" s="29" t="s">
        <v>398</v>
      </c>
      <c r="I180" s="29" t="s">
        <v>399</v>
      </c>
      <c r="J180" s="29" t="s">
        <v>212</v>
      </c>
      <c r="K180" s="29" t="s">
        <v>53</v>
      </c>
      <c r="L180" s="29" t="s">
        <v>399</v>
      </c>
      <c r="M180" s="29" t="s">
        <v>55</v>
      </c>
      <c r="N180" s="29" t="s">
        <v>400</v>
      </c>
      <c r="O180" s="29" t="s">
        <v>108</v>
      </c>
      <c r="P180" s="29" t="s">
        <v>59</v>
      </c>
      <c r="Q180" s="29" t="s">
        <v>214</v>
      </c>
      <c r="R180" s="41" t="str">
        <f t="shared" si="6"/>
        <v>http://maps.google.com/maps?q=18.58282,101.02397</v>
      </c>
    </row>
    <row r="181" spans="1:18" s="13" customFormat="1">
      <c r="A181" s="31">
        <v>45392</v>
      </c>
      <c r="B181" s="29">
        <v>12.46</v>
      </c>
      <c r="C181" s="33">
        <v>18.582999999999998</v>
      </c>
      <c r="D181" s="33">
        <v>101.01218</v>
      </c>
      <c r="E181" s="34">
        <v>712338.70884600002</v>
      </c>
      <c r="F181" s="34">
        <v>2055876.91704</v>
      </c>
      <c r="G181" s="29" t="s">
        <v>49</v>
      </c>
      <c r="H181" s="29" t="s">
        <v>398</v>
      </c>
      <c r="I181" s="29" t="s">
        <v>399</v>
      </c>
      <c r="J181" s="29" t="s">
        <v>212</v>
      </c>
      <c r="K181" s="29" t="s">
        <v>53</v>
      </c>
      <c r="L181" s="29" t="s">
        <v>399</v>
      </c>
      <c r="M181" s="29" t="s">
        <v>55</v>
      </c>
      <c r="N181" s="29" t="s">
        <v>400</v>
      </c>
      <c r="O181" s="29" t="s">
        <v>108</v>
      </c>
      <c r="P181" s="29" t="s">
        <v>59</v>
      </c>
      <c r="Q181" s="29" t="s">
        <v>214</v>
      </c>
      <c r="R181" s="41" t="str">
        <f t="shared" si="6"/>
        <v>http://maps.google.com/maps?q=18.583,101.01218</v>
      </c>
    </row>
    <row r="182" spans="1:18" s="13" customFormat="1">
      <c r="A182" s="31">
        <v>45392</v>
      </c>
      <c r="B182" s="29">
        <v>12.46</v>
      </c>
      <c r="C182" s="33">
        <v>18.584009999999999</v>
      </c>
      <c r="D182" s="33">
        <v>101.01683</v>
      </c>
      <c r="E182" s="34">
        <v>712828.31570200005</v>
      </c>
      <c r="F182" s="34">
        <v>2055994.22413</v>
      </c>
      <c r="G182" s="29" t="s">
        <v>49</v>
      </c>
      <c r="H182" s="29" t="s">
        <v>398</v>
      </c>
      <c r="I182" s="29" t="s">
        <v>399</v>
      </c>
      <c r="J182" s="29" t="s">
        <v>212</v>
      </c>
      <c r="K182" s="29" t="s">
        <v>53</v>
      </c>
      <c r="L182" s="29" t="s">
        <v>399</v>
      </c>
      <c r="M182" s="29" t="s">
        <v>55</v>
      </c>
      <c r="N182" s="29" t="s">
        <v>400</v>
      </c>
      <c r="O182" s="29" t="s">
        <v>108</v>
      </c>
      <c r="P182" s="29" t="s">
        <v>59</v>
      </c>
      <c r="Q182" s="29" t="s">
        <v>214</v>
      </c>
      <c r="R182" s="41" t="str">
        <f t="shared" si="6"/>
        <v>http://maps.google.com/maps?q=18.58401,101.01683</v>
      </c>
    </row>
    <row r="183" spans="1:18" s="13" customFormat="1">
      <c r="A183" s="31">
        <v>45392</v>
      </c>
      <c r="B183" s="29">
        <v>12.46</v>
      </c>
      <c r="C183" s="33">
        <v>17.067519999999998</v>
      </c>
      <c r="D183" s="33">
        <v>98.757810000000006</v>
      </c>
      <c r="E183" s="34">
        <v>474229.69756</v>
      </c>
      <c r="F183" s="34">
        <v>1887040.44536</v>
      </c>
      <c r="G183" s="29" t="s">
        <v>49</v>
      </c>
      <c r="H183" s="29" t="s">
        <v>147</v>
      </c>
      <c r="I183" s="29" t="s">
        <v>148</v>
      </c>
      <c r="J183" s="29" t="s">
        <v>139</v>
      </c>
      <c r="K183" s="29" t="s">
        <v>53</v>
      </c>
      <c r="L183" s="29" t="s">
        <v>149</v>
      </c>
      <c r="M183" s="29" t="s">
        <v>79</v>
      </c>
      <c r="N183" s="29" t="s">
        <v>58</v>
      </c>
      <c r="O183" s="29" t="s">
        <v>123</v>
      </c>
      <c r="P183" s="29" t="s">
        <v>59</v>
      </c>
      <c r="Q183" s="29" t="s">
        <v>214</v>
      </c>
      <c r="R183" s="41" t="str">
        <f t="shared" si="6"/>
        <v>http://maps.google.com/maps?q=17.06752,98.75781</v>
      </c>
    </row>
    <row r="184" spans="1:18" s="13" customFormat="1">
      <c r="A184" s="31">
        <v>45392</v>
      </c>
      <c r="B184" s="29">
        <v>14.29</v>
      </c>
      <c r="C184" s="33">
        <v>17.22157</v>
      </c>
      <c r="D184" s="33">
        <v>98.592269999999999</v>
      </c>
      <c r="E184" s="34">
        <v>456650.91597099998</v>
      </c>
      <c r="F184" s="34">
        <v>1904112.1481600001</v>
      </c>
      <c r="G184" s="29" t="s">
        <v>49</v>
      </c>
      <c r="H184" s="29" t="s">
        <v>149</v>
      </c>
      <c r="I184" s="29" t="s">
        <v>148</v>
      </c>
      <c r="J184" s="29" t="s">
        <v>139</v>
      </c>
      <c r="K184" s="29" t="s">
        <v>53</v>
      </c>
      <c r="L184" s="29" t="s">
        <v>149</v>
      </c>
      <c r="M184" s="29" t="s">
        <v>79</v>
      </c>
      <c r="N184" s="29" t="s">
        <v>401</v>
      </c>
      <c r="O184" s="29" t="s">
        <v>123</v>
      </c>
      <c r="P184" s="29" t="s">
        <v>59</v>
      </c>
      <c r="Q184" s="29" t="s">
        <v>214</v>
      </c>
      <c r="R184" s="41" t="str">
        <f t="shared" si="6"/>
        <v>http://maps.google.com/maps?q=17.22157,98.59227</v>
      </c>
    </row>
    <row r="185" spans="1:18" s="13" customFormat="1">
      <c r="A185" s="31">
        <v>45392</v>
      </c>
      <c r="B185" s="29">
        <v>14.29</v>
      </c>
      <c r="C185" s="33">
        <v>17.225180000000002</v>
      </c>
      <c r="D185" s="33">
        <v>98.591229999999996</v>
      </c>
      <c r="E185" s="34">
        <v>456541.18725900003</v>
      </c>
      <c r="F185" s="34">
        <v>1904511.7548799999</v>
      </c>
      <c r="G185" s="29" t="s">
        <v>49</v>
      </c>
      <c r="H185" s="29" t="s">
        <v>149</v>
      </c>
      <c r="I185" s="29" t="s">
        <v>148</v>
      </c>
      <c r="J185" s="29" t="s">
        <v>139</v>
      </c>
      <c r="K185" s="29" t="s">
        <v>53</v>
      </c>
      <c r="L185" s="29" t="s">
        <v>149</v>
      </c>
      <c r="M185" s="29" t="s">
        <v>79</v>
      </c>
      <c r="N185" s="29" t="s">
        <v>401</v>
      </c>
      <c r="O185" s="29" t="s">
        <v>123</v>
      </c>
      <c r="P185" s="29" t="s">
        <v>59</v>
      </c>
      <c r="Q185" s="29" t="s">
        <v>214</v>
      </c>
      <c r="R185" s="41" t="str">
        <f t="shared" si="6"/>
        <v>http://maps.google.com/maps?q=17.22518,98.59123</v>
      </c>
    </row>
    <row r="186" spans="1:18" s="13" customFormat="1">
      <c r="A186" s="31">
        <v>45392</v>
      </c>
      <c r="B186" s="29">
        <v>14.26</v>
      </c>
      <c r="C186" s="33">
        <v>16.950489999999999</v>
      </c>
      <c r="D186" s="33">
        <v>98.636129999999994</v>
      </c>
      <c r="E186" s="34">
        <v>461258.12670899997</v>
      </c>
      <c r="F186" s="34">
        <v>1874113.8718600001</v>
      </c>
      <c r="G186" s="29" t="s">
        <v>49</v>
      </c>
      <c r="H186" s="29" t="s">
        <v>402</v>
      </c>
      <c r="I186" s="29" t="s">
        <v>148</v>
      </c>
      <c r="J186" s="29" t="s">
        <v>139</v>
      </c>
      <c r="K186" s="29" t="s">
        <v>53</v>
      </c>
      <c r="L186" s="29" t="s">
        <v>403</v>
      </c>
      <c r="M186" s="29" t="s">
        <v>55</v>
      </c>
      <c r="N186" s="29" t="s">
        <v>404</v>
      </c>
      <c r="O186" s="29" t="s">
        <v>123</v>
      </c>
      <c r="P186" s="29" t="s">
        <v>59</v>
      </c>
      <c r="Q186" s="29" t="s">
        <v>214</v>
      </c>
      <c r="R186" s="41" t="str">
        <f t="shared" si="6"/>
        <v>http://maps.google.com/maps?q=16.95049,98.63613</v>
      </c>
    </row>
    <row r="187" spans="1:18" s="13" customFormat="1">
      <c r="A187" s="31">
        <v>45392</v>
      </c>
      <c r="B187" s="29">
        <v>14.29</v>
      </c>
      <c r="C187" s="33">
        <v>18.13785</v>
      </c>
      <c r="D187" s="33">
        <v>100.42802</v>
      </c>
      <c r="E187" s="34">
        <v>651068.737051</v>
      </c>
      <c r="F187" s="34">
        <v>2006022.9846900001</v>
      </c>
      <c r="G187" s="29" t="s">
        <v>49</v>
      </c>
      <c r="H187" s="29" t="s">
        <v>210</v>
      </c>
      <c r="I187" s="29" t="s">
        <v>211</v>
      </c>
      <c r="J187" s="29" t="s">
        <v>212</v>
      </c>
      <c r="K187" s="29" t="s">
        <v>53</v>
      </c>
      <c r="L187" s="29" t="s">
        <v>213</v>
      </c>
      <c r="M187" s="29" t="s">
        <v>55</v>
      </c>
      <c r="N187" s="29" t="s">
        <v>58</v>
      </c>
      <c r="O187" s="29" t="s">
        <v>108</v>
      </c>
      <c r="P187" s="29" t="s">
        <v>59</v>
      </c>
      <c r="Q187" s="29" t="s">
        <v>214</v>
      </c>
      <c r="R187" s="41" t="str">
        <f t="shared" si="6"/>
        <v>http://maps.google.com/maps?q=18.13785,100.42802</v>
      </c>
    </row>
    <row r="188" spans="1:18" s="13" customFormat="1">
      <c r="A188" s="31">
        <v>45392</v>
      </c>
      <c r="B188" s="29">
        <v>12.46</v>
      </c>
      <c r="C188" s="33">
        <v>18.139320000000001</v>
      </c>
      <c r="D188" s="33">
        <v>100.42851</v>
      </c>
      <c r="E188" s="34">
        <v>651119.31940899999</v>
      </c>
      <c r="F188" s="34">
        <v>2006186.06556</v>
      </c>
      <c r="G188" s="29" t="s">
        <v>49</v>
      </c>
      <c r="H188" s="29" t="s">
        <v>210</v>
      </c>
      <c r="I188" s="29" t="s">
        <v>211</v>
      </c>
      <c r="J188" s="29" t="s">
        <v>212</v>
      </c>
      <c r="K188" s="29" t="s">
        <v>53</v>
      </c>
      <c r="L188" s="29" t="s">
        <v>213</v>
      </c>
      <c r="M188" s="29" t="s">
        <v>55</v>
      </c>
      <c r="N188" s="29" t="s">
        <v>58</v>
      </c>
      <c r="O188" s="29" t="s">
        <v>108</v>
      </c>
      <c r="P188" s="29" t="s">
        <v>59</v>
      </c>
      <c r="Q188" s="29" t="s">
        <v>214</v>
      </c>
      <c r="R188" s="41" t="str">
        <f t="shared" si="6"/>
        <v>http://maps.google.com/maps?q=18.13932,100.42851</v>
      </c>
    </row>
    <row r="189" spans="1:18" s="13" customFormat="1">
      <c r="A189" s="31">
        <v>45392</v>
      </c>
      <c r="B189" s="29">
        <v>12.46</v>
      </c>
      <c r="C189" s="33">
        <v>18.142579999999999</v>
      </c>
      <c r="D189" s="33">
        <v>100.42791</v>
      </c>
      <c r="E189" s="34">
        <v>651053.03590500006</v>
      </c>
      <c r="F189" s="34">
        <v>2006546.34271</v>
      </c>
      <c r="G189" s="29" t="s">
        <v>49</v>
      </c>
      <c r="H189" s="29" t="s">
        <v>210</v>
      </c>
      <c r="I189" s="29" t="s">
        <v>211</v>
      </c>
      <c r="J189" s="29" t="s">
        <v>212</v>
      </c>
      <c r="K189" s="29" t="s">
        <v>53</v>
      </c>
      <c r="L189" s="29" t="s">
        <v>213</v>
      </c>
      <c r="M189" s="29" t="s">
        <v>55</v>
      </c>
      <c r="N189" s="29" t="s">
        <v>58</v>
      </c>
      <c r="O189" s="29" t="s">
        <v>108</v>
      </c>
      <c r="P189" s="29" t="s">
        <v>59</v>
      </c>
      <c r="Q189" s="29" t="s">
        <v>214</v>
      </c>
      <c r="R189" s="41" t="str">
        <f t="shared" si="6"/>
        <v>http://maps.google.com/maps?q=18.14258,100.42791</v>
      </c>
    </row>
    <row r="190" spans="1:18" s="13" customFormat="1">
      <c r="A190" s="31">
        <v>45392</v>
      </c>
      <c r="B190" s="29">
        <v>12.46</v>
      </c>
      <c r="C190" s="33">
        <v>18.70534</v>
      </c>
      <c r="D190" s="33">
        <v>101.14355999999999</v>
      </c>
      <c r="E190" s="34">
        <v>726045.77441700001</v>
      </c>
      <c r="F190" s="34">
        <v>2069581.0012399999</v>
      </c>
      <c r="G190" s="29" t="s">
        <v>49</v>
      </c>
      <c r="H190" s="29" t="s">
        <v>398</v>
      </c>
      <c r="I190" s="29" t="s">
        <v>399</v>
      </c>
      <c r="J190" s="29" t="s">
        <v>212</v>
      </c>
      <c r="K190" s="29" t="s">
        <v>53</v>
      </c>
      <c r="L190" s="29" t="s">
        <v>405</v>
      </c>
      <c r="M190" s="29" t="s">
        <v>55</v>
      </c>
      <c r="N190" s="29" t="s">
        <v>58</v>
      </c>
      <c r="O190" s="29" t="s">
        <v>108</v>
      </c>
      <c r="P190" s="29" t="s">
        <v>59</v>
      </c>
      <c r="Q190" s="29" t="s">
        <v>214</v>
      </c>
      <c r="R190" s="41" t="str">
        <f t="shared" si="6"/>
        <v>http://maps.google.com/maps?q=18.70534,101.14356</v>
      </c>
    </row>
    <row r="191" spans="1:18" s="13" customFormat="1">
      <c r="A191" s="42">
        <v>45392</v>
      </c>
      <c r="B191" s="29">
        <v>14.24</v>
      </c>
      <c r="C191" s="33">
        <v>8.0029800000000009</v>
      </c>
      <c r="D191" s="33">
        <v>100.07138999999999</v>
      </c>
      <c r="E191" s="34">
        <v>618072.10879500001</v>
      </c>
      <c r="F191" s="34">
        <v>884781.00277999998</v>
      </c>
      <c r="G191" s="29" t="s">
        <v>49</v>
      </c>
      <c r="H191" s="29" t="s">
        <v>406</v>
      </c>
      <c r="I191" s="29" t="s">
        <v>407</v>
      </c>
      <c r="J191" s="29" t="s">
        <v>331</v>
      </c>
      <c r="K191" s="29" t="s">
        <v>205</v>
      </c>
      <c r="L191" s="29" t="s">
        <v>408</v>
      </c>
      <c r="M191" s="29" t="s">
        <v>64</v>
      </c>
      <c r="N191" s="29" t="s">
        <v>409</v>
      </c>
      <c r="O191" s="29" t="s">
        <v>410</v>
      </c>
      <c r="P191" s="29" t="s">
        <v>59</v>
      </c>
      <c r="Q191" s="29" t="s">
        <v>214</v>
      </c>
      <c r="R191" s="41" t="str">
        <f t="shared" si="6"/>
        <v>http://maps.google.com/maps?q=8.00298,100.07139</v>
      </c>
    </row>
    <row r="192" spans="1:18" s="13" customFormat="1">
      <c r="A192" s="42">
        <v>45392</v>
      </c>
      <c r="B192" s="29">
        <v>14.24</v>
      </c>
      <c r="C192" s="33">
        <v>8.0036000000000005</v>
      </c>
      <c r="D192" s="33">
        <v>100.07612</v>
      </c>
      <c r="E192" s="34">
        <v>618593.25646599999</v>
      </c>
      <c r="F192" s="34">
        <v>884850.91683200002</v>
      </c>
      <c r="G192" s="29" t="s">
        <v>49</v>
      </c>
      <c r="H192" s="29" t="s">
        <v>406</v>
      </c>
      <c r="I192" s="29" t="s">
        <v>407</v>
      </c>
      <c r="J192" s="29" t="s">
        <v>331</v>
      </c>
      <c r="K192" s="29" t="s">
        <v>205</v>
      </c>
      <c r="L192" s="29" t="s">
        <v>408</v>
      </c>
      <c r="M192" s="29" t="s">
        <v>64</v>
      </c>
      <c r="N192" s="29" t="s">
        <v>409</v>
      </c>
      <c r="O192" s="29" t="s">
        <v>410</v>
      </c>
      <c r="P192" s="29" t="s">
        <v>59</v>
      </c>
      <c r="Q192" s="29" t="s">
        <v>214</v>
      </c>
      <c r="R192" s="41" t="str">
        <f t="shared" si="6"/>
        <v>http://maps.google.com/maps?q=8.0036,100.07612</v>
      </c>
    </row>
    <row r="193" spans="1:18" s="13" customFormat="1">
      <c r="A193" s="31">
        <v>45392</v>
      </c>
      <c r="B193" s="29">
        <v>14.29</v>
      </c>
      <c r="C193" s="33">
        <v>17.907299999999999</v>
      </c>
      <c r="D193" s="33">
        <v>97.905330000000006</v>
      </c>
      <c r="E193" s="34">
        <v>384049.20592799998</v>
      </c>
      <c r="F193" s="34">
        <v>1980270.2318</v>
      </c>
      <c r="G193" s="29" t="s">
        <v>49</v>
      </c>
      <c r="H193" s="29" t="s">
        <v>86</v>
      </c>
      <c r="I193" s="29" t="s">
        <v>86</v>
      </c>
      <c r="J193" s="29" t="s">
        <v>72</v>
      </c>
      <c r="K193" s="29" t="s">
        <v>53</v>
      </c>
      <c r="L193" s="29" t="s">
        <v>411</v>
      </c>
      <c r="M193" s="29" t="s">
        <v>412</v>
      </c>
      <c r="N193" s="29" t="s">
        <v>58</v>
      </c>
      <c r="O193" s="29" t="s">
        <v>88</v>
      </c>
      <c r="P193" s="29" t="s">
        <v>59</v>
      </c>
      <c r="Q193" s="29" t="s">
        <v>214</v>
      </c>
      <c r="R193" s="41" t="str">
        <f t="shared" si="6"/>
        <v>http://maps.google.com/maps?q=17.9073,97.90533</v>
      </c>
    </row>
    <row r="194" spans="1:18" s="13" customFormat="1">
      <c r="A194" s="31">
        <v>45392</v>
      </c>
      <c r="B194" s="29">
        <v>14.29</v>
      </c>
      <c r="C194" s="33">
        <v>18.1191</v>
      </c>
      <c r="D194" s="33">
        <v>97.730019999999996</v>
      </c>
      <c r="E194" s="34">
        <v>365638.19738799997</v>
      </c>
      <c r="F194" s="34">
        <v>2003825.53461</v>
      </c>
      <c r="G194" s="29" t="s">
        <v>49</v>
      </c>
      <c r="H194" s="29" t="s">
        <v>92</v>
      </c>
      <c r="I194" s="29" t="s">
        <v>90</v>
      </c>
      <c r="J194" s="29" t="s">
        <v>72</v>
      </c>
      <c r="K194" s="29" t="s">
        <v>53</v>
      </c>
      <c r="L194" s="29" t="s">
        <v>87</v>
      </c>
      <c r="M194" s="29" t="s">
        <v>55</v>
      </c>
      <c r="N194" s="29" t="s">
        <v>58</v>
      </c>
      <c r="O194" s="29" t="s">
        <v>88</v>
      </c>
      <c r="P194" s="29" t="s">
        <v>59</v>
      </c>
      <c r="Q194" s="29" t="s">
        <v>214</v>
      </c>
      <c r="R194" s="41" t="str">
        <f t="shared" si="6"/>
        <v>http://maps.google.com/maps?q=18.1191,97.73002</v>
      </c>
    </row>
    <row r="195" spans="1:18" s="13" customFormat="1">
      <c r="A195" s="31">
        <v>45392</v>
      </c>
      <c r="B195" s="29">
        <v>14.29</v>
      </c>
      <c r="C195" s="33">
        <v>18.33353</v>
      </c>
      <c r="D195" s="33">
        <v>97.710710000000006</v>
      </c>
      <c r="E195" s="34">
        <v>363761.98933000001</v>
      </c>
      <c r="F195" s="34">
        <v>2027568.85271</v>
      </c>
      <c r="G195" s="29" t="s">
        <v>49</v>
      </c>
      <c r="H195" s="29" t="s">
        <v>93</v>
      </c>
      <c r="I195" s="29" t="s">
        <v>90</v>
      </c>
      <c r="J195" s="29" t="s">
        <v>72</v>
      </c>
      <c r="K195" s="29" t="s">
        <v>53</v>
      </c>
      <c r="L195" s="29" t="s">
        <v>87</v>
      </c>
      <c r="M195" s="29" t="s">
        <v>55</v>
      </c>
      <c r="N195" s="29" t="s">
        <v>58</v>
      </c>
      <c r="O195" s="29" t="s">
        <v>88</v>
      </c>
      <c r="P195" s="29" t="s">
        <v>59</v>
      </c>
      <c r="Q195" s="29" t="s">
        <v>214</v>
      </c>
      <c r="R195" s="41" t="str">
        <f t="shared" si="6"/>
        <v>http://maps.google.com/maps?q=18.33353,97.71071</v>
      </c>
    </row>
    <row r="196" spans="1:18" s="13" customFormat="1">
      <c r="A196" s="31">
        <v>45392</v>
      </c>
      <c r="B196" s="29">
        <v>12.46</v>
      </c>
      <c r="C196" s="33">
        <v>18.405899999999999</v>
      </c>
      <c r="D196" s="33">
        <v>97.573580000000007</v>
      </c>
      <c r="E196" s="34">
        <v>349332.14567499998</v>
      </c>
      <c r="F196" s="34">
        <v>2035685.95493</v>
      </c>
      <c r="G196" s="29" t="s">
        <v>49</v>
      </c>
      <c r="H196" s="29" t="s">
        <v>92</v>
      </c>
      <c r="I196" s="29" t="s">
        <v>90</v>
      </c>
      <c r="J196" s="29" t="s">
        <v>72</v>
      </c>
      <c r="K196" s="29" t="s">
        <v>53</v>
      </c>
      <c r="L196" s="29" t="s">
        <v>87</v>
      </c>
      <c r="M196" s="29" t="s">
        <v>79</v>
      </c>
      <c r="N196" s="29" t="s">
        <v>58</v>
      </c>
      <c r="O196" s="29" t="s">
        <v>88</v>
      </c>
      <c r="P196" s="29" t="s">
        <v>59</v>
      </c>
      <c r="Q196" s="29" t="s">
        <v>214</v>
      </c>
      <c r="R196" s="41" t="str">
        <f t="shared" si="6"/>
        <v>http://maps.google.com/maps?q=18.4059,97.57358</v>
      </c>
    </row>
    <row r="197" spans="1:18" s="13" customFormat="1">
      <c r="A197" s="31">
        <v>45392</v>
      </c>
      <c r="B197" s="29">
        <v>12.46</v>
      </c>
      <c r="C197" s="33">
        <v>15.8604</v>
      </c>
      <c r="D197" s="33">
        <v>98.938879999999997</v>
      </c>
      <c r="E197" s="34">
        <v>493456.15297900001</v>
      </c>
      <c r="F197" s="34">
        <v>1753494.65601</v>
      </c>
      <c r="G197" s="29" t="s">
        <v>49</v>
      </c>
      <c r="H197" s="29" t="s">
        <v>160</v>
      </c>
      <c r="I197" s="29" t="s">
        <v>161</v>
      </c>
      <c r="J197" s="29" t="s">
        <v>139</v>
      </c>
      <c r="K197" s="29" t="s">
        <v>53</v>
      </c>
      <c r="L197" s="29" t="s">
        <v>161</v>
      </c>
      <c r="M197" s="29" t="s">
        <v>79</v>
      </c>
      <c r="N197" s="29" t="s">
        <v>58</v>
      </c>
      <c r="O197" s="29" t="s">
        <v>123</v>
      </c>
      <c r="P197" s="29" t="s">
        <v>59</v>
      </c>
      <c r="Q197" s="29" t="s">
        <v>214</v>
      </c>
      <c r="R197" s="41" t="str">
        <f t="shared" si="6"/>
        <v>http://maps.google.com/maps?q=15.8604,98.93888</v>
      </c>
    </row>
    <row r="198" spans="1:18" s="13" customFormat="1">
      <c r="A198" s="27"/>
      <c r="B198" s="15"/>
      <c r="C198" s="16"/>
      <c r="D198" s="16"/>
      <c r="E198" s="17"/>
      <c r="F198" s="17"/>
      <c r="G198" s="18"/>
      <c r="H198" s="18"/>
      <c r="I198" s="18"/>
      <c r="J198" s="18"/>
      <c r="K198" s="18"/>
      <c r="L198" s="18"/>
      <c r="M198" s="18"/>
      <c r="N198" s="18"/>
      <c r="O198" s="18"/>
    </row>
    <row r="199" spans="1:18" s="13" customFormat="1">
      <c r="A199" s="22"/>
      <c r="B199" s="23"/>
      <c r="C199" s="24"/>
      <c r="D199" s="24"/>
      <c r="E199" s="25"/>
      <c r="F199" s="25"/>
      <c r="G199" s="26"/>
      <c r="H199" s="26"/>
      <c r="I199" s="26"/>
      <c r="J199" s="26"/>
      <c r="K199" s="26"/>
      <c r="L199" s="26"/>
      <c r="M199" s="26"/>
      <c r="N199" s="26"/>
      <c r="O199" s="26"/>
      <c r="P199"/>
      <c r="Q199"/>
      <c r="R199"/>
    </row>
    <row r="200" spans="1:18" s="13" customFormat="1">
      <c r="A200" s="37" t="s">
        <v>45</v>
      </c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14"/>
      <c r="R200" s="14"/>
    </row>
    <row r="201" spans="1:18" s="13" customFormat="1">
      <c r="B201" s="19"/>
      <c r="C201" s="20"/>
      <c r="D201" s="20"/>
      <c r="E201" s="21"/>
      <c r="F201" s="21"/>
      <c r="O201" s="14"/>
      <c r="P201" s="14"/>
      <c r="Q201" s="14"/>
      <c r="R201" s="14"/>
    </row>
    <row r="202" spans="1:18" s="13" customFormat="1">
      <c r="B202" s="19"/>
      <c r="C202" s="20"/>
      <c r="D202" s="20"/>
      <c r="E202" s="21"/>
      <c r="F202" s="21"/>
      <c r="O202" s="14"/>
      <c r="P202" s="14"/>
      <c r="Q202" s="14"/>
      <c r="R202" s="14"/>
    </row>
    <row r="203" spans="1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1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1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1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1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1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2:18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2:18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2:18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2:18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2:18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2:18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2:18" s="13" customForma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2:18" s="13" customFormat="1">
      <c r="B376" s="19"/>
      <c r="C376" s="20"/>
      <c r="D376" s="20"/>
      <c r="E376" s="21"/>
      <c r="F376" s="21"/>
      <c r="O376" s="14"/>
      <c r="P376" s="14"/>
      <c r="Q376" s="14"/>
      <c r="R376" s="14"/>
    </row>
    <row r="377" spans="2:18" s="13" customFormat="1">
      <c r="B377" s="19"/>
      <c r="C377" s="20"/>
      <c r="D377" s="20"/>
      <c r="E377" s="21"/>
      <c r="F377" s="21"/>
      <c r="O377" s="14"/>
      <c r="P377" s="14"/>
      <c r="Q377" s="14"/>
      <c r="R377" s="14"/>
    </row>
    <row r="378" spans="2:18" s="13" customFormat="1">
      <c r="B378" s="19"/>
      <c r="C378" s="20"/>
      <c r="D378" s="20"/>
      <c r="E378" s="21"/>
      <c r="F378" s="21"/>
      <c r="O378" s="14"/>
      <c r="P378" s="14"/>
      <c r="Q378" s="14"/>
      <c r="R378" s="14"/>
    </row>
    <row r="379" spans="2:18" s="13" customFormat="1">
      <c r="B379" s="19"/>
      <c r="C379" s="20"/>
      <c r="D379" s="20"/>
      <c r="E379" s="21"/>
      <c r="F379" s="21"/>
      <c r="O379" s="14"/>
      <c r="P379" s="14"/>
      <c r="Q379" s="14"/>
      <c r="R379" s="14"/>
    </row>
    <row r="380" spans="2:18" s="13" customFormat="1">
      <c r="B380" s="19"/>
      <c r="C380" s="20"/>
      <c r="D380" s="20"/>
      <c r="E380" s="21"/>
      <c r="F380" s="21"/>
      <c r="O380" s="14"/>
      <c r="P380" s="14"/>
      <c r="Q380" s="14"/>
      <c r="R380" s="14"/>
    </row>
    <row r="381" spans="2:18" s="13" customFormat="1">
      <c r="B381" s="19"/>
      <c r="C381" s="20"/>
      <c r="D381" s="20"/>
      <c r="E381" s="21"/>
      <c r="F381" s="21"/>
      <c r="O381" s="14"/>
      <c r="P381" s="14"/>
      <c r="Q381" s="14"/>
      <c r="R381" s="14"/>
    </row>
    <row r="382" spans="2:18" s="13" customFormat="1">
      <c r="B382" s="19"/>
      <c r="C382" s="20"/>
      <c r="D382" s="20"/>
      <c r="E382" s="21"/>
      <c r="F382" s="21"/>
      <c r="O382" s="14"/>
      <c r="P382" s="14"/>
      <c r="Q382" s="14"/>
      <c r="R382" s="14"/>
    </row>
    <row r="383" spans="2:18" s="13" customFormat="1">
      <c r="B383" s="19"/>
      <c r="C383" s="20"/>
      <c r="D383" s="20"/>
      <c r="E383" s="21"/>
      <c r="F383" s="21"/>
      <c r="O383" s="14"/>
      <c r="P383" s="14"/>
      <c r="Q383" s="14"/>
      <c r="R383" s="14"/>
    </row>
    <row r="384" spans="2:18" s="13" customFormat="1">
      <c r="B384" s="19"/>
      <c r="C384" s="20"/>
      <c r="D384" s="20"/>
      <c r="E384" s="21"/>
      <c r="F384" s="21"/>
      <c r="O384" s="14"/>
      <c r="P384" s="14"/>
      <c r="Q384" s="14"/>
      <c r="R384" s="14"/>
    </row>
    <row r="385" spans="2:18" s="13" customFormat="1">
      <c r="B385" s="19"/>
      <c r="C385" s="20"/>
      <c r="D385" s="20"/>
      <c r="E385" s="21"/>
      <c r="F385" s="21"/>
      <c r="O385" s="14"/>
      <c r="P385" s="14"/>
      <c r="Q385" s="14"/>
      <c r="R385" s="14"/>
    </row>
    <row r="386" spans="2:18" s="13" customFormat="1">
      <c r="B386" s="19"/>
      <c r="C386" s="20"/>
      <c r="D386" s="20"/>
      <c r="E386" s="21"/>
      <c r="F386" s="21"/>
      <c r="O386" s="14"/>
      <c r="P386" s="14"/>
      <c r="Q386" s="14"/>
      <c r="R386" s="14"/>
    </row>
    <row r="387" spans="2:18" s="13" customFormat="1">
      <c r="B387" s="19"/>
      <c r="C387" s="20"/>
      <c r="D387" s="20"/>
      <c r="E387" s="21"/>
      <c r="F387" s="21"/>
      <c r="O387" s="14"/>
      <c r="P387" s="14"/>
      <c r="Q387" s="14"/>
      <c r="R387" s="14"/>
    </row>
    <row r="388" spans="2:18" s="13" customFormat="1">
      <c r="B388" s="19"/>
      <c r="C388" s="20"/>
      <c r="D388" s="20"/>
      <c r="E388" s="21"/>
      <c r="F388" s="21"/>
      <c r="O388" s="14"/>
      <c r="P388" s="14"/>
      <c r="Q388" s="14"/>
      <c r="R388" s="14"/>
    </row>
    <row r="389" spans="2:18" s="13" customFormat="1">
      <c r="B389" s="19"/>
      <c r="C389" s="20"/>
      <c r="D389" s="20"/>
      <c r="E389" s="21"/>
      <c r="F389" s="21"/>
      <c r="O389" s="14"/>
      <c r="P389" s="14"/>
      <c r="Q389" s="14"/>
      <c r="R389" s="14"/>
    </row>
    <row r="390" spans="2:18" s="13" customFormat="1">
      <c r="B390" s="19"/>
      <c r="C390" s="20"/>
      <c r="D390" s="20"/>
      <c r="E390" s="21"/>
      <c r="F390" s="21"/>
      <c r="O390" s="14"/>
      <c r="P390" s="14"/>
      <c r="Q390" s="14"/>
      <c r="R390" s="14"/>
    </row>
    <row r="391" spans="2:18" s="13" customFormat="1">
      <c r="B391" s="19"/>
      <c r="C391" s="20"/>
      <c r="D391" s="20"/>
      <c r="E391" s="21"/>
      <c r="F391" s="21"/>
      <c r="O391" s="14"/>
      <c r="P391" s="14"/>
      <c r="Q391" s="14"/>
      <c r="R391" s="14"/>
    </row>
    <row r="392" spans="2:18" s="13" customFormat="1">
      <c r="B392" s="19"/>
      <c r="C392" s="20"/>
      <c r="D392" s="20"/>
      <c r="E392" s="21"/>
      <c r="F392" s="21"/>
      <c r="O392" s="14"/>
      <c r="P392" s="14"/>
      <c r="Q392" s="14"/>
      <c r="R392" s="14"/>
    </row>
    <row r="393" spans="2:18" s="13" customFormat="1">
      <c r="B393" s="19"/>
      <c r="C393" s="20"/>
      <c r="D393" s="20"/>
      <c r="E393" s="21"/>
      <c r="F393" s="21"/>
      <c r="O393" s="14"/>
      <c r="P393" s="14"/>
      <c r="Q393" s="14"/>
      <c r="R393" s="14"/>
    </row>
    <row r="394" spans="2:18" s="13" customFormat="1">
      <c r="B394" s="19"/>
      <c r="C394" s="20"/>
      <c r="D394" s="20"/>
      <c r="E394" s="21"/>
      <c r="F394" s="21"/>
      <c r="O394" s="14"/>
      <c r="P394" s="14"/>
      <c r="Q394" s="14"/>
      <c r="R394" s="14"/>
    </row>
    <row r="395" spans="2:18" s="13" customFormat="1">
      <c r="B395" s="19"/>
      <c r="C395" s="20"/>
      <c r="D395" s="20"/>
      <c r="E395" s="21"/>
      <c r="F395" s="21"/>
      <c r="O395" s="14"/>
      <c r="P395" s="14"/>
      <c r="Q395" s="14"/>
      <c r="R395" s="14"/>
    </row>
    <row r="396" spans="2:18" s="13" customFormat="1">
      <c r="B396" s="19"/>
      <c r="C396" s="20"/>
      <c r="D396" s="20"/>
      <c r="E396" s="21"/>
      <c r="F396" s="21"/>
      <c r="O396" s="14"/>
      <c r="P396" s="14"/>
      <c r="Q396" s="14"/>
      <c r="R396" s="14"/>
    </row>
    <row r="397" spans="2:18" s="13" customFormat="1">
      <c r="B397" s="19"/>
      <c r="C397" s="20"/>
      <c r="D397" s="20"/>
      <c r="E397" s="21"/>
      <c r="F397" s="21"/>
      <c r="O397" s="14"/>
      <c r="P397" s="14"/>
      <c r="Q397" s="14"/>
      <c r="R397" s="14"/>
    </row>
    <row r="398" spans="2:18" s="13" customFormat="1">
      <c r="B398" s="19"/>
      <c r="C398" s="20"/>
      <c r="D398" s="20"/>
      <c r="E398" s="21"/>
      <c r="F398" s="21"/>
      <c r="O398" s="14"/>
      <c r="P398" s="14"/>
      <c r="Q398" s="14"/>
      <c r="R398" s="14"/>
    </row>
    <row r="399" spans="2:18" s="13" customFormat="1">
      <c r="B399" s="19"/>
      <c r="C399" s="20"/>
      <c r="D399" s="20"/>
      <c r="E399" s="21"/>
      <c r="F399" s="21"/>
      <c r="O399" s="14"/>
      <c r="P399" s="14"/>
      <c r="Q399" s="14"/>
      <c r="R399" s="14"/>
    </row>
    <row r="400" spans="2:18" s="13" customFormat="1">
      <c r="B400" s="19"/>
      <c r="C400" s="20"/>
      <c r="D400" s="20"/>
      <c r="E400" s="21"/>
      <c r="F400" s="21"/>
      <c r="O400" s="14"/>
      <c r="P400" s="14"/>
      <c r="Q400" s="14"/>
      <c r="R400" s="14"/>
    </row>
    <row r="401" spans="2:18" s="13" customFormat="1">
      <c r="B401" s="19"/>
      <c r="C401" s="20"/>
      <c r="D401" s="20"/>
      <c r="E401" s="21"/>
      <c r="F401" s="21"/>
      <c r="O401" s="14"/>
      <c r="P401" s="14"/>
      <c r="Q401" s="14"/>
      <c r="R401" s="14"/>
    </row>
    <row r="402" spans="2:18" s="13" customFormat="1">
      <c r="B402" s="19"/>
      <c r="C402" s="20"/>
      <c r="D402" s="20"/>
      <c r="E402" s="21"/>
      <c r="F402" s="21"/>
      <c r="O402" s="14"/>
      <c r="P402" s="14"/>
      <c r="Q402" s="14"/>
      <c r="R402" s="14"/>
    </row>
    <row r="403" spans="2:18" s="13" customFormat="1">
      <c r="B403" s="19"/>
      <c r="C403" s="20"/>
      <c r="D403" s="20"/>
      <c r="E403" s="21"/>
      <c r="F403" s="21"/>
      <c r="O403" s="14"/>
      <c r="P403" s="14"/>
      <c r="Q403" s="14"/>
      <c r="R403" s="14"/>
    </row>
    <row r="404" spans="2:18" s="13" customFormat="1">
      <c r="B404" s="19"/>
      <c r="C404" s="20"/>
      <c r="D404" s="20"/>
      <c r="E404" s="21"/>
      <c r="F404" s="21"/>
      <c r="O404" s="14"/>
      <c r="P404" s="14"/>
      <c r="Q404" s="14"/>
      <c r="R404" s="14"/>
    </row>
    <row r="405" spans="2:18" s="13" customFormat="1">
      <c r="B405" s="19"/>
      <c r="C405" s="20"/>
      <c r="D405" s="20"/>
      <c r="E405" s="21"/>
      <c r="F405" s="21"/>
      <c r="O405" s="14"/>
      <c r="P405" s="14"/>
      <c r="Q405" s="14"/>
      <c r="R405" s="14"/>
    </row>
    <row r="406" spans="2:18" s="13" customFormat="1">
      <c r="B406" s="19"/>
      <c r="C406" s="20"/>
      <c r="D406" s="20"/>
      <c r="E406" s="21"/>
      <c r="F406" s="21"/>
      <c r="O406" s="14"/>
      <c r="P406" s="14"/>
      <c r="Q406" s="14"/>
      <c r="R406" s="14"/>
    </row>
    <row r="407" spans="2:18" s="13" customFormat="1">
      <c r="B407" s="19"/>
      <c r="C407" s="20"/>
      <c r="D407" s="20"/>
      <c r="E407" s="21"/>
      <c r="F407" s="21"/>
      <c r="O407" s="14"/>
      <c r="P407" s="14"/>
      <c r="Q407" s="14"/>
      <c r="R407" s="14"/>
    </row>
    <row r="408" spans="2:18" s="13" customFormat="1">
      <c r="B408" s="19"/>
      <c r="C408" s="20"/>
      <c r="D408" s="20"/>
      <c r="E408" s="21"/>
      <c r="F408" s="21"/>
      <c r="O408" s="14"/>
      <c r="P408" s="14"/>
      <c r="Q408" s="14"/>
      <c r="R408" s="14"/>
    </row>
    <row r="409" spans="2:18" s="13" customFormat="1">
      <c r="B409" s="19"/>
      <c r="C409" s="20"/>
      <c r="D409" s="20"/>
      <c r="E409" s="21"/>
      <c r="F409" s="21"/>
      <c r="O409" s="14"/>
      <c r="P409" s="14"/>
      <c r="Q409" s="14"/>
      <c r="R409" s="14"/>
    </row>
    <row r="410" spans="2:18" s="13" customFormat="1">
      <c r="B410" s="19"/>
      <c r="C410" s="20"/>
      <c r="D410" s="20"/>
      <c r="E410" s="21"/>
      <c r="F410" s="21"/>
      <c r="O410" s="14"/>
      <c r="P410" s="14"/>
      <c r="Q410" s="14"/>
      <c r="R410" s="14"/>
    </row>
    <row r="411" spans="2:18" s="13" customFormat="1">
      <c r="B411" s="19"/>
      <c r="C411" s="20"/>
      <c r="D411" s="20"/>
      <c r="E411" s="21"/>
      <c r="F411" s="21"/>
      <c r="O411" s="14"/>
      <c r="P411" s="14"/>
      <c r="Q411" s="14"/>
      <c r="R411" s="14"/>
    </row>
    <row r="412" spans="2:18" s="13" customFormat="1">
      <c r="B412" s="19"/>
      <c r="C412" s="20"/>
      <c r="D412" s="20"/>
      <c r="E412" s="21"/>
      <c r="F412" s="21"/>
      <c r="O412" s="14"/>
      <c r="P412" s="14"/>
      <c r="Q412" s="14"/>
      <c r="R412" s="14"/>
    </row>
    <row r="413" spans="2:18" s="13" customFormat="1">
      <c r="B413" s="19"/>
      <c r="C413" s="20"/>
      <c r="D413" s="20"/>
      <c r="E413" s="21"/>
      <c r="F413" s="21"/>
      <c r="O413" s="14"/>
      <c r="P413" s="14"/>
      <c r="Q413" s="14"/>
      <c r="R413" s="14"/>
    </row>
    <row r="414" spans="2:18" s="13" customFormat="1">
      <c r="B414" s="19"/>
      <c r="C414" s="20"/>
      <c r="D414" s="20"/>
      <c r="E414" s="21"/>
      <c r="F414" s="21"/>
      <c r="O414" s="14"/>
      <c r="P414" s="14"/>
      <c r="Q414" s="14"/>
      <c r="R414" s="14"/>
    </row>
    <row r="415" spans="2:18" s="13" customFormat="1">
      <c r="B415" s="19"/>
      <c r="C415" s="20"/>
      <c r="D415" s="20"/>
      <c r="E415" s="21"/>
      <c r="F415" s="21"/>
      <c r="O415" s="14"/>
      <c r="P415" s="14"/>
      <c r="Q415" s="14"/>
      <c r="R415" s="14"/>
    </row>
    <row r="416" spans="2:18" s="13" customFormat="1">
      <c r="B416" s="19"/>
      <c r="C416" s="20"/>
      <c r="D416" s="20"/>
      <c r="E416" s="21"/>
      <c r="F416" s="21"/>
      <c r="O416" s="14"/>
      <c r="P416" s="14"/>
      <c r="Q416" s="14"/>
      <c r="R416" s="14"/>
    </row>
    <row r="417" spans="2:18" s="13" customFormat="1">
      <c r="B417" s="19"/>
      <c r="C417" s="20"/>
      <c r="D417" s="20"/>
      <c r="E417" s="21"/>
      <c r="F417" s="21"/>
      <c r="O417" s="14"/>
      <c r="P417" s="14"/>
      <c r="Q417" s="14"/>
      <c r="R417" s="14"/>
    </row>
    <row r="418" spans="2:18" s="13" customFormat="1">
      <c r="B418" s="19"/>
      <c r="C418" s="20"/>
      <c r="D418" s="20"/>
      <c r="E418" s="21"/>
      <c r="F418" s="21"/>
      <c r="O418" s="14"/>
      <c r="P418" s="14"/>
      <c r="Q418" s="14"/>
      <c r="R418" s="14"/>
    </row>
    <row r="419" spans="2:18" s="13" customFormat="1">
      <c r="B419" s="19"/>
      <c r="C419" s="20"/>
      <c r="D419" s="20"/>
      <c r="E419" s="21"/>
      <c r="F419" s="21"/>
      <c r="O419" s="14"/>
      <c r="P419" s="14"/>
      <c r="Q419" s="14"/>
      <c r="R419" s="14"/>
    </row>
    <row r="420" spans="2:18" s="13" customFormat="1">
      <c r="B420" s="19"/>
      <c r="C420" s="20"/>
      <c r="D420" s="20"/>
      <c r="E420" s="21"/>
      <c r="F420" s="21"/>
      <c r="O420" s="14"/>
      <c r="P420" s="14"/>
      <c r="Q420" s="14"/>
      <c r="R420" s="14"/>
    </row>
    <row r="421" spans="2:18" s="13" customFormat="1">
      <c r="B421" s="19"/>
      <c r="C421" s="20"/>
      <c r="D421" s="20"/>
      <c r="E421" s="21"/>
      <c r="F421" s="21"/>
      <c r="O421" s="14"/>
      <c r="P421" s="14"/>
      <c r="Q421" s="14"/>
      <c r="R421" s="14"/>
    </row>
    <row r="422" spans="2:18" s="13" customFormat="1">
      <c r="B422" s="19"/>
      <c r="C422" s="20"/>
      <c r="D422" s="20"/>
      <c r="E422" s="21"/>
      <c r="F422" s="21"/>
      <c r="O422" s="14"/>
      <c r="P422" s="14"/>
      <c r="Q422" s="14"/>
      <c r="R422" s="14"/>
    </row>
    <row r="423" spans="2:18" s="13" customFormat="1">
      <c r="B423" s="19"/>
      <c r="C423" s="20"/>
      <c r="D423" s="20"/>
      <c r="E423" s="21"/>
      <c r="F423" s="21"/>
      <c r="O423" s="14"/>
      <c r="P423" s="14"/>
      <c r="Q423" s="14"/>
      <c r="R423" s="14"/>
    </row>
    <row r="424" spans="2:18" s="13" customFormat="1">
      <c r="B424" s="19"/>
      <c r="C424" s="20"/>
      <c r="D424" s="20"/>
      <c r="E424" s="21"/>
      <c r="F424" s="21"/>
      <c r="O424" s="14"/>
      <c r="P424" s="14"/>
      <c r="Q424" s="14"/>
      <c r="R424" s="14"/>
    </row>
    <row r="425" spans="2:18" s="13" customFormat="1">
      <c r="B425" s="19"/>
      <c r="C425" s="20"/>
      <c r="D425" s="20"/>
      <c r="E425" s="21"/>
      <c r="F425" s="21"/>
      <c r="O425" s="14"/>
      <c r="P425" s="14"/>
      <c r="Q425" s="14"/>
      <c r="R425" s="14"/>
    </row>
    <row r="426" spans="2:18" s="13" customFormat="1">
      <c r="B426" s="19"/>
      <c r="C426" s="20"/>
      <c r="D426" s="20"/>
      <c r="E426" s="21"/>
      <c r="F426" s="21"/>
      <c r="O426" s="14"/>
      <c r="P426" s="14"/>
      <c r="Q426" s="14"/>
      <c r="R426" s="14"/>
    </row>
    <row r="427" spans="2:18" s="13" customFormat="1">
      <c r="B427" s="19"/>
      <c r="C427" s="20"/>
      <c r="D427" s="20"/>
      <c r="E427" s="21"/>
      <c r="F427" s="21"/>
      <c r="O427" s="14"/>
      <c r="P427" s="14"/>
      <c r="Q427" s="14"/>
      <c r="R427" s="14"/>
    </row>
    <row r="428" spans="2:18" s="13" customFormat="1">
      <c r="B428" s="19"/>
      <c r="C428" s="20"/>
      <c r="D428" s="20"/>
      <c r="E428" s="21"/>
      <c r="F428" s="21"/>
      <c r="O428" s="14"/>
      <c r="P428" s="14"/>
      <c r="Q428" s="14"/>
      <c r="R428" s="14"/>
    </row>
    <row r="429" spans="2:18" s="13" customFormat="1">
      <c r="B429" s="19"/>
      <c r="C429" s="20"/>
      <c r="D429" s="20"/>
      <c r="E429" s="21"/>
      <c r="F429" s="21"/>
      <c r="O429" s="14"/>
      <c r="P429" s="14"/>
      <c r="Q429" s="14"/>
      <c r="R429" s="14"/>
    </row>
    <row r="430" spans="2:18" s="13" customFormat="1">
      <c r="B430" s="19"/>
      <c r="C430" s="20"/>
      <c r="D430" s="20"/>
      <c r="E430" s="21"/>
      <c r="F430" s="21"/>
      <c r="O430" s="14"/>
      <c r="P430" s="14"/>
      <c r="Q430" s="14"/>
      <c r="R430" s="14"/>
    </row>
    <row r="431" spans="2:18" s="13" customFormat="1">
      <c r="B431" s="19"/>
      <c r="C431" s="20"/>
      <c r="D431" s="20"/>
      <c r="E431" s="21"/>
      <c r="F431" s="21"/>
      <c r="O431" s="14"/>
      <c r="P431" s="14"/>
      <c r="Q431" s="14"/>
      <c r="R431" s="14"/>
    </row>
    <row r="432" spans="2:18" s="13" customFormat="1">
      <c r="B432" s="19"/>
      <c r="C432" s="20"/>
      <c r="D432" s="20"/>
      <c r="E432" s="21"/>
      <c r="F432" s="21"/>
      <c r="O432" s="14"/>
      <c r="P432" s="14"/>
      <c r="Q432" s="14"/>
      <c r="R432" s="14"/>
    </row>
    <row r="433" spans="2:18" s="13" customFormat="1">
      <c r="B433" s="19"/>
      <c r="C433" s="20"/>
      <c r="D433" s="20"/>
      <c r="E433" s="21"/>
      <c r="F433" s="21"/>
      <c r="O433" s="14"/>
      <c r="P433" s="14"/>
      <c r="Q433" s="14"/>
      <c r="R433" s="14"/>
    </row>
    <row r="434" spans="2:18" s="13" customFormat="1">
      <c r="B434" s="19"/>
      <c r="C434" s="20"/>
      <c r="D434" s="20"/>
      <c r="E434" s="21"/>
      <c r="F434" s="21"/>
      <c r="O434" s="14"/>
      <c r="P434" s="14"/>
      <c r="Q434" s="14"/>
      <c r="R434" s="14"/>
    </row>
    <row r="435" spans="2:18" s="13" customFormat="1">
      <c r="B435" s="19"/>
      <c r="C435" s="20"/>
      <c r="D435" s="20"/>
      <c r="E435" s="21"/>
      <c r="F435" s="21"/>
      <c r="O435" s="14"/>
      <c r="P435" s="14"/>
      <c r="Q435" s="14"/>
      <c r="R435" s="14"/>
    </row>
    <row r="436" spans="2:18" s="13" customFormat="1">
      <c r="B436" s="19"/>
      <c r="C436" s="20"/>
      <c r="D436" s="20"/>
      <c r="E436" s="21"/>
      <c r="F436" s="21"/>
      <c r="O436" s="14"/>
      <c r="P436" s="14"/>
      <c r="Q436" s="14"/>
      <c r="R436" s="14"/>
    </row>
    <row r="437" spans="2:18" s="13" customFormat="1">
      <c r="B437" s="19"/>
      <c r="C437" s="20"/>
      <c r="D437" s="20"/>
      <c r="E437" s="21"/>
      <c r="F437" s="21"/>
      <c r="O437" s="14"/>
      <c r="P437" s="14"/>
      <c r="Q437" s="14"/>
      <c r="R437" s="14"/>
    </row>
    <row r="438" spans="2:18" s="13" customFormat="1">
      <c r="B438" s="19"/>
      <c r="C438" s="20"/>
      <c r="D438" s="20"/>
      <c r="E438" s="21"/>
      <c r="F438" s="21"/>
      <c r="O438" s="14"/>
      <c r="P438" s="14"/>
      <c r="Q438" s="14"/>
      <c r="R438" s="14"/>
    </row>
    <row r="439" spans="2:18" s="13" customFormat="1">
      <c r="B439" s="19"/>
      <c r="C439" s="20"/>
      <c r="D439" s="20"/>
      <c r="E439" s="21"/>
      <c r="F439" s="21"/>
      <c r="O439" s="14"/>
      <c r="P439" s="14"/>
      <c r="Q439" s="14"/>
      <c r="R439" s="14"/>
    </row>
    <row r="440" spans="2:18" s="13" customFormat="1">
      <c r="B440" s="19"/>
      <c r="C440" s="20"/>
      <c r="D440" s="20"/>
      <c r="E440" s="21"/>
      <c r="F440" s="21"/>
      <c r="O440" s="14"/>
      <c r="P440" s="14"/>
      <c r="Q440" s="14"/>
      <c r="R440" s="14"/>
    </row>
    <row r="441" spans="2:18" s="13" customFormat="1">
      <c r="B441" s="19"/>
      <c r="C441" s="20"/>
      <c r="D441" s="20"/>
      <c r="E441" s="21"/>
      <c r="F441" s="21"/>
      <c r="O441" s="14"/>
      <c r="P441" s="14"/>
      <c r="Q441" s="14"/>
      <c r="R441" s="14"/>
    </row>
    <row r="442" spans="2:18" s="13" customFormat="1">
      <c r="B442" s="19"/>
      <c r="C442" s="20"/>
      <c r="D442" s="20"/>
      <c r="E442" s="21"/>
      <c r="F442" s="21"/>
      <c r="O442" s="14"/>
      <c r="P442" s="14"/>
      <c r="Q442" s="14"/>
      <c r="R442" s="14"/>
    </row>
    <row r="443" spans="2:18" s="13" customFormat="1">
      <c r="B443" s="19"/>
      <c r="C443" s="20"/>
      <c r="D443" s="20"/>
      <c r="E443" s="21"/>
      <c r="F443" s="21"/>
      <c r="O443" s="14"/>
      <c r="P443" s="14"/>
      <c r="Q443" s="14"/>
      <c r="R443" s="14"/>
    </row>
    <row r="444" spans="2:18" s="13" customFormat="1">
      <c r="B444" s="19"/>
      <c r="C444" s="20"/>
      <c r="D444" s="20"/>
      <c r="E444" s="21"/>
      <c r="F444" s="21"/>
      <c r="O444" s="14"/>
      <c r="P444" s="14"/>
      <c r="Q444" s="14"/>
      <c r="R444" s="14"/>
    </row>
    <row r="445" spans="2:18" s="13" customFormat="1">
      <c r="B445" s="19"/>
      <c r="C445" s="20"/>
      <c r="D445" s="20"/>
      <c r="E445" s="21"/>
      <c r="F445" s="21"/>
      <c r="O445" s="14"/>
      <c r="P445" s="14"/>
      <c r="Q445" s="14"/>
      <c r="R445" s="14"/>
    </row>
    <row r="446" spans="2:18" s="13" customFormat="1">
      <c r="B446" s="19"/>
      <c r="C446" s="20"/>
      <c r="D446" s="20"/>
      <c r="E446" s="21"/>
      <c r="F446" s="21"/>
      <c r="O446" s="14"/>
      <c r="P446" s="14"/>
      <c r="Q446" s="14"/>
      <c r="R446" s="14"/>
    </row>
    <row r="447" spans="2:18" s="13" customFormat="1">
      <c r="B447" s="19"/>
      <c r="C447" s="20"/>
      <c r="D447" s="20"/>
      <c r="E447" s="21"/>
      <c r="F447" s="21"/>
      <c r="O447" s="14"/>
      <c r="P447" s="14"/>
      <c r="Q447" s="14"/>
      <c r="R447" s="14"/>
    </row>
    <row r="448" spans="2:18" s="13" customFormat="1">
      <c r="B448" s="19"/>
      <c r="C448" s="20"/>
      <c r="D448" s="20"/>
      <c r="E448" s="21"/>
      <c r="F448" s="21"/>
      <c r="O448" s="14"/>
      <c r="P448" s="14"/>
      <c r="Q448" s="14"/>
      <c r="R448" s="14"/>
    </row>
    <row r="449" spans="2:18" s="13" customFormat="1">
      <c r="B449" s="19"/>
      <c r="C449" s="20"/>
      <c r="D449" s="20"/>
      <c r="E449" s="21"/>
      <c r="F449" s="21"/>
      <c r="O449" s="14"/>
      <c r="P449" s="14"/>
      <c r="Q449" s="14"/>
      <c r="R449" s="14"/>
    </row>
    <row r="450" spans="2:18" s="13" customFormat="1">
      <c r="B450" s="19"/>
      <c r="C450" s="20"/>
      <c r="D450" s="20"/>
      <c r="E450" s="21"/>
      <c r="F450" s="21"/>
      <c r="O450" s="14"/>
      <c r="P450" s="14"/>
      <c r="Q450" s="14"/>
      <c r="R450" s="14"/>
    </row>
    <row r="451" spans="2:18" s="13" customFormat="1">
      <c r="B451" s="19"/>
      <c r="C451" s="20"/>
      <c r="D451" s="20"/>
      <c r="E451" s="21"/>
      <c r="F451" s="21"/>
      <c r="O451" s="14"/>
      <c r="P451" s="14"/>
      <c r="Q451" s="14"/>
      <c r="R451" s="14"/>
    </row>
    <row r="452" spans="2:18" s="13" customFormat="1">
      <c r="B452" s="19"/>
      <c r="C452" s="20"/>
      <c r="D452" s="20"/>
      <c r="E452" s="21"/>
      <c r="F452" s="21"/>
      <c r="O452" s="14"/>
      <c r="P452" s="14"/>
      <c r="Q452" s="14"/>
      <c r="R452" s="14"/>
    </row>
    <row r="453" spans="2:18" s="13" customFormat="1">
      <c r="B453" s="19"/>
      <c r="C453" s="20"/>
      <c r="D453" s="20"/>
      <c r="E453" s="21"/>
      <c r="F453" s="21"/>
      <c r="O453" s="14"/>
      <c r="P453" s="14"/>
      <c r="Q453" s="14"/>
      <c r="R453" s="14"/>
    </row>
    <row r="454" spans="2:18" s="13" customFormat="1">
      <c r="B454" s="19"/>
      <c r="C454" s="20"/>
      <c r="D454" s="20"/>
      <c r="E454" s="21"/>
      <c r="F454" s="21"/>
      <c r="O454" s="14"/>
      <c r="P454" s="14"/>
      <c r="Q454" s="14"/>
      <c r="R454" s="14"/>
    </row>
    <row r="455" spans="2:18" s="13" customFormat="1">
      <c r="B455" s="19"/>
      <c r="C455" s="20"/>
      <c r="D455" s="20"/>
      <c r="E455" s="21"/>
      <c r="F455" s="21"/>
      <c r="O455" s="14"/>
      <c r="P455" s="14"/>
      <c r="Q455" s="14"/>
      <c r="R455" s="14"/>
    </row>
    <row r="456" spans="2:18" s="13" customFormat="1">
      <c r="B456" s="19"/>
      <c r="C456" s="20"/>
      <c r="D456" s="20"/>
      <c r="E456" s="21"/>
      <c r="F456" s="21"/>
      <c r="O456" s="14"/>
      <c r="P456" s="14"/>
      <c r="Q456" s="14"/>
      <c r="R456" s="14"/>
    </row>
    <row r="457" spans="2:18" s="13" customFormat="1">
      <c r="B457" s="19"/>
      <c r="C457" s="20"/>
      <c r="D457" s="20"/>
      <c r="E457" s="21"/>
      <c r="F457" s="21"/>
      <c r="O457" s="14"/>
      <c r="P457" s="14"/>
      <c r="Q457" s="14"/>
      <c r="R457" s="14"/>
    </row>
    <row r="458" spans="2:18" s="13" customFormat="1">
      <c r="B458" s="19"/>
      <c r="C458" s="20"/>
      <c r="D458" s="20"/>
      <c r="E458" s="21"/>
      <c r="F458" s="21"/>
      <c r="O458" s="14"/>
      <c r="P458" s="14"/>
      <c r="Q458" s="14"/>
      <c r="R458" s="14"/>
    </row>
    <row r="459" spans="2:18" s="13" customFormat="1">
      <c r="B459" s="19"/>
      <c r="C459" s="20"/>
      <c r="D459" s="20"/>
      <c r="E459" s="21"/>
      <c r="F459" s="21"/>
      <c r="O459" s="14"/>
      <c r="P459" s="14"/>
      <c r="Q459" s="14"/>
      <c r="R459" s="14"/>
    </row>
    <row r="460" spans="2:18" s="13" customFormat="1">
      <c r="B460" s="19"/>
      <c r="C460" s="20"/>
      <c r="D460" s="20"/>
      <c r="E460" s="21"/>
      <c r="F460" s="21"/>
      <c r="O460" s="14"/>
      <c r="P460" s="14"/>
      <c r="Q460" s="14"/>
      <c r="R460" s="14"/>
    </row>
    <row r="461" spans="2:18" s="13" customFormat="1">
      <c r="B461" s="19"/>
      <c r="C461" s="20"/>
      <c r="D461" s="20"/>
      <c r="E461" s="21"/>
      <c r="F461" s="21"/>
      <c r="O461" s="14"/>
      <c r="P461" s="14"/>
      <c r="Q461" s="14"/>
      <c r="R461" s="14"/>
    </row>
    <row r="462" spans="2:18" s="13" customFormat="1">
      <c r="B462" s="19"/>
      <c r="C462" s="20"/>
      <c r="D462" s="20"/>
      <c r="E462" s="21"/>
      <c r="F462" s="21"/>
      <c r="O462" s="14"/>
      <c r="P462" s="14"/>
      <c r="Q462" s="14"/>
      <c r="R462" s="14"/>
    </row>
    <row r="463" spans="2:18" s="13" customFormat="1">
      <c r="B463" s="19"/>
      <c r="C463" s="20"/>
      <c r="D463" s="20"/>
      <c r="E463" s="21"/>
      <c r="F463" s="21"/>
      <c r="O463" s="14"/>
      <c r="P463" s="14"/>
      <c r="Q463" s="14"/>
      <c r="R463" s="14"/>
    </row>
    <row r="464" spans="2:18" s="13" customFormat="1">
      <c r="B464" s="19"/>
      <c r="C464" s="20"/>
      <c r="D464" s="20"/>
      <c r="E464" s="21"/>
      <c r="F464" s="21"/>
      <c r="O464" s="14"/>
      <c r="P464" s="14"/>
      <c r="Q464" s="14"/>
      <c r="R464" s="14"/>
    </row>
    <row r="465" spans="2:18" s="13" customFormat="1">
      <c r="B465" s="19"/>
      <c r="C465" s="20"/>
      <c r="D465" s="20"/>
      <c r="E465" s="21"/>
      <c r="F465" s="21"/>
      <c r="O465" s="14"/>
      <c r="P465" s="14"/>
      <c r="Q465" s="14"/>
      <c r="R465" s="14"/>
    </row>
    <row r="466" spans="2:18" s="13" customFormat="1">
      <c r="B466" s="19"/>
      <c r="C466" s="20"/>
      <c r="D466" s="20"/>
      <c r="E466" s="21"/>
      <c r="F466" s="21"/>
      <c r="O466" s="14"/>
      <c r="P466" s="14"/>
      <c r="Q466" s="14"/>
      <c r="R466" s="14"/>
    </row>
    <row r="467" spans="2:18" s="13" customFormat="1">
      <c r="B467" s="19"/>
      <c r="C467" s="20"/>
      <c r="D467" s="20"/>
      <c r="E467" s="21"/>
      <c r="F467" s="21"/>
      <c r="O467" s="14"/>
      <c r="P467" s="14"/>
      <c r="Q467" s="14"/>
      <c r="R467" s="14"/>
    </row>
    <row r="468" spans="2:18" s="13" customFormat="1">
      <c r="B468" s="19"/>
      <c r="C468" s="20"/>
      <c r="D468" s="20"/>
      <c r="E468" s="21"/>
      <c r="F468" s="21"/>
      <c r="O468" s="14"/>
      <c r="P468" s="14"/>
      <c r="Q468" s="14"/>
      <c r="R468" s="14"/>
    </row>
    <row r="469" spans="2:18" s="13" customFormat="1">
      <c r="B469" s="19"/>
      <c r="C469" s="20"/>
      <c r="D469" s="20"/>
      <c r="E469" s="21"/>
      <c r="F469" s="21"/>
      <c r="O469" s="14"/>
      <c r="P469" s="14"/>
      <c r="Q469" s="14"/>
      <c r="R469" s="14"/>
    </row>
    <row r="470" spans="2:18" s="13" customFormat="1">
      <c r="B470" s="19"/>
      <c r="C470" s="20"/>
      <c r="D470" s="20"/>
      <c r="E470" s="21"/>
      <c r="F470" s="21"/>
      <c r="O470" s="14"/>
      <c r="P470" s="14"/>
      <c r="Q470" s="14"/>
      <c r="R470" s="14"/>
    </row>
    <row r="471" spans="2:18" s="13" customFormat="1">
      <c r="B471" s="19"/>
      <c r="C471" s="20"/>
      <c r="D471" s="20"/>
      <c r="E471" s="21"/>
      <c r="F471" s="21"/>
      <c r="O471" s="14"/>
      <c r="P471" s="14"/>
      <c r="Q471" s="14"/>
      <c r="R471" s="14"/>
    </row>
    <row r="472" spans="2:18" s="13" customFormat="1">
      <c r="B472" s="19"/>
      <c r="C472" s="20"/>
      <c r="D472" s="20"/>
      <c r="E472" s="21"/>
      <c r="F472" s="21"/>
      <c r="O472" s="14"/>
      <c r="P472" s="14"/>
      <c r="Q472" s="14"/>
      <c r="R472" s="14"/>
    </row>
    <row r="473" spans="2:18" s="13" customFormat="1">
      <c r="B473" s="19"/>
      <c r="C473" s="20"/>
      <c r="D473" s="20"/>
      <c r="E473" s="21"/>
      <c r="F473" s="21"/>
      <c r="O473" s="14"/>
      <c r="P473" s="14"/>
      <c r="Q473" s="14"/>
      <c r="R473" s="14"/>
    </row>
    <row r="474" spans="2:18" s="13" customFormat="1">
      <c r="B474" s="19"/>
      <c r="C474" s="20"/>
      <c r="D474" s="20"/>
      <c r="E474" s="21"/>
      <c r="F474" s="21"/>
      <c r="O474" s="14"/>
      <c r="P474" s="14"/>
      <c r="Q474" s="14"/>
      <c r="R474" s="14"/>
    </row>
    <row r="475" spans="2:18" s="13" customFormat="1">
      <c r="B475" s="19"/>
      <c r="C475" s="20"/>
      <c r="D475" s="20"/>
      <c r="E475" s="21"/>
      <c r="F475" s="21"/>
      <c r="O475" s="14"/>
      <c r="P475" s="14"/>
      <c r="Q475" s="14"/>
      <c r="R475" s="14"/>
    </row>
    <row r="476" spans="2:18" s="13" customFormat="1">
      <c r="B476" s="19"/>
      <c r="C476" s="20"/>
      <c r="D476" s="20"/>
      <c r="E476" s="21"/>
      <c r="F476" s="21"/>
      <c r="O476" s="14"/>
      <c r="P476" s="14"/>
      <c r="Q476" s="14"/>
      <c r="R476" s="14"/>
    </row>
    <row r="477" spans="2:18" s="13" customFormat="1">
      <c r="B477" s="19"/>
      <c r="C477" s="20"/>
      <c r="D477" s="20"/>
      <c r="E477" s="21"/>
      <c r="F477" s="21"/>
      <c r="O477" s="14"/>
      <c r="P477" s="14"/>
      <c r="Q477" s="14"/>
      <c r="R477" s="14"/>
    </row>
    <row r="478" spans="2:18" s="13" customFormat="1">
      <c r="B478" s="19"/>
      <c r="C478" s="20"/>
      <c r="D478" s="20"/>
      <c r="E478" s="21"/>
      <c r="F478" s="21"/>
      <c r="O478" s="14"/>
      <c r="P478" s="14"/>
      <c r="Q478" s="14"/>
      <c r="R478" s="14"/>
    </row>
    <row r="479" spans="2:18" s="13" customFormat="1">
      <c r="B479" s="19"/>
      <c r="C479" s="20"/>
      <c r="D479" s="20"/>
      <c r="E479" s="21"/>
      <c r="F479" s="21"/>
      <c r="O479" s="14"/>
      <c r="P479" s="14"/>
      <c r="Q479" s="14"/>
      <c r="R479" s="14"/>
    </row>
    <row r="480" spans="2:18" s="13" customFormat="1">
      <c r="B480" s="19"/>
      <c r="C480" s="20"/>
      <c r="D480" s="20"/>
      <c r="E480" s="21"/>
      <c r="F480" s="21"/>
      <c r="O480" s="14"/>
      <c r="P480" s="14"/>
      <c r="Q480" s="14"/>
      <c r="R480" s="14"/>
    </row>
    <row r="481" spans="2:18" s="13" customFormat="1">
      <c r="B481" s="19"/>
      <c r="C481" s="20"/>
      <c r="D481" s="20"/>
      <c r="E481" s="21"/>
      <c r="F481" s="21"/>
      <c r="O481" s="14"/>
      <c r="P481" s="14"/>
      <c r="Q481" s="14"/>
      <c r="R481" s="14"/>
    </row>
    <row r="482" spans="2:18" s="13" customFormat="1">
      <c r="B482" s="19"/>
      <c r="C482" s="20"/>
      <c r="D482" s="20"/>
      <c r="E482" s="21"/>
      <c r="F482" s="21"/>
      <c r="O482" s="14"/>
      <c r="P482" s="14"/>
      <c r="Q482" s="14"/>
      <c r="R482" s="14"/>
    </row>
    <row r="483" spans="2:18" s="13" customFormat="1">
      <c r="B483" s="19"/>
      <c r="C483" s="20"/>
      <c r="D483" s="20"/>
      <c r="E483" s="21"/>
      <c r="F483" s="21"/>
      <c r="O483" s="14"/>
      <c r="P483" s="14"/>
      <c r="Q483" s="14"/>
      <c r="R483" s="14"/>
    </row>
    <row r="484" spans="2:18" s="13" customFormat="1">
      <c r="B484" s="19"/>
      <c r="C484" s="20"/>
      <c r="D484" s="20"/>
      <c r="E484" s="21"/>
      <c r="F484" s="21"/>
      <c r="O484" s="14"/>
      <c r="P484" s="14"/>
      <c r="Q484" s="14"/>
      <c r="R484" s="14"/>
    </row>
    <row r="485" spans="2:18" s="13" customFormat="1">
      <c r="B485" s="19"/>
      <c r="C485" s="20"/>
      <c r="D485" s="20"/>
      <c r="E485" s="21"/>
      <c r="F485" s="21"/>
      <c r="O485" s="14"/>
      <c r="P485" s="14"/>
      <c r="Q485" s="14"/>
      <c r="R485" s="14"/>
    </row>
    <row r="486" spans="2:18" s="13" customFormat="1">
      <c r="B486" s="19"/>
      <c r="C486" s="20"/>
      <c r="D486" s="20"/>
      <c r="E486" s="21"/>
      <c r="F486" s="21"/>
      <c r="O486" s="14"/>
      <c r="P486" s="14"/>
      <c r="Q486" s="14"/>
      <c r="R486" s="14"/>
    </row>
    <row r="487" spans="2:18" s="13" customFormat="1">
      <c r="B487" s="19"/>
      <c r="C487" s="20"/>
      <c r="D487" s="20"/>
      <c r="E487" s="21"/>
      <c r="F487" s="21"/>
      <c r="O487" s="14"/>
      <c r="P487" s="14"/>
      <c r="Q487" s="14"/>
      <c r="R487" s="14"/>
    </row>
    <row r="488" spans="2:18" s="13" customFormat="1">
      <c r="B488" s="19"/>
      <c r="C488" s="20"/>
      <c r="D488" s="20"/>
      <c r="E488" s="21"/>
      <c r="F488" s="21"/>
      <c r="O488" s="14"/>
      <c r="P488" s="14"/>
      <c r="Q488" s="14"/>
      <c r="R488" s="14"/>
    </row>
    <row r="489" spans="2:18" s="13" customFormat="1">
      <c r="B489" s="19"/>
      <c r="C489" s="20"/>
      <c r="D489" s="20"/>
      <c r="E489" s="21"/>
      <c r="F489" s="21"/>
      <c r="O489" s="14"/>
      <c r="P489" s="14"/>
      <c r="Q489" s="14"/>
      <c r="R489" s="14"/>
    </row>
    <row r="490" spans="2:18" s="13" customFormat="1">
      <c r="B490" s="19"/>
      <c r="C490" s="20"/>
      <c r="D490" s="20"/>
      <c r="E490" s="21"/>
      <c r="F490" s="21"/>
      <c r="O490" s="14"/>
      <c r="P490" s="14"/>
      <c r="Q490" s="14"/>
      <c r="R490" s="14"/>
    </row>
    <row r="491" spans="2:18" s="13" customFormat="1">
      <c r="B491" s="19"/>
      <c r="C491" s="20"/>
      <c r="D491" s="20"/>
      <c r="E491" s="21"/>
      <c r="F491" s="21"/>
      <c r="O491" s="14"/>
      <c r="P491" s="14"/>
      <c r="Q491" s="14"/>
      <c r="R491" s="14"/>
    </row>
    <row r="492" spans="2:18" s="13" customFormat="1">
      <c r="B492" s="19"/>
      <c r="C492" s="20"/>
      <c r="D492" s="20"/>
      <c r="E492" s="21"/>
      <c r="F492" s="21"/>
      <c r="O492" s="14"/>
      <c r="P492" s="14"/>
      <c r="Q492" s="14"/>
      <c r="R492" s="14"/>
    </row>
    <row r="493" spans="2:18" s="13" customFormat="1">
      <c r="B493" s="19"/>
      <c r="C493" s="20"/>
      <c r="D493" s="20"/>
      <c r="E493" s="21"/>
      <c r="F493" s="21"/>
      <c r="O493" s="14"/>
      <c r="P493" s="14"/>
      <c r="Q493" s="14"/>
      <c r="R493" s="14"/>
    </row>
    <row r="494" spans="2:18" s="13" customFormat="1">
      <c r="B494" s="19"/>
      <c r="C494" s="20"/>
      <c r="D494" s="20"/>
      <c r="E494" s="21"/>
      <c r="F494" s="21"/>
      <c r="O494" s="14"/>
      <c r="P494" s="14"/>
      <c r="Q494" s="14"/>
      <c r="R494" s="14"/>
    </row>
    <row r="495" spans="2:18" s="13" customFormat="1">
      <c r="B495" s="19"/>
      <c r="C495" s="20"/>
      <c r="D495" s="20"/>
      <c r="E495" s="21"/>
      <c r="F495" s="21"/>
      <c r="O495" s="14"/>
      <c r="P495" s="14"/>
      <c r="Q495" s="14"/>
      <c r="R495" s="14"/>
    </row>
    <row r="496" spans="2:18" s="13" customFormat="1">
      <c r="B496" s="19"/>
      <c r="C496" s="20"/>
      <c r="D496" s="20"/>
      <c r="E496" s="21"/>
      <c r="F496" s="21"/>
      <c r="O496" s="14"/>
      <c r="P496" s="14"/>
      <c r="Q496" s="14"/>
      <c r="R496" s="14"/>
    </row>
    <row r="497" spans="2:18" s="13" customFormat="1">
      <c r="B497" s="19"/>
      <c r="C497" s="20"/>
      <c r="D497" s="20"/>
      <c r="E497" s="21"/>
      <c r="F497" s="21"/>
      <c r="O497" s="14"/>
      <c r="P497" s="14"/>
      <c r="Q497" s="14"/>
      <c r="R497" s="14"/>
    </row>
    <row r="498" spans="2:18" s="13" customFormat="1">
      <c r="B498" s="19"/>
      <c r="C498" s="20"/>
      <c r="D498" s="20"/>
      <c r="E498" s="21"/>
      <c r="F498" s="21"/>
      <c r="O498" s="14"/>
      <c r="P498" s="14"/>
      <c r="Q498" s="14"/>
      <c r="R498" s="14"/>
    </row>
    <row r="499" spans="2:18" s="13" customFormat="1">
      <c r="B499" s="19"/>
      <c r="C499" s="20"/>
      <c r="D499" s="20"/>
      <c r="E499" s="21"/>
      <c r="F499" s="21"/>
      <c r="O499" s="14"/>
      <c r="P499" s="14"/>
      <c r="Q499" s="14"/>
      <c r="R499" s="14"/>
    </row>
    <row r="500" spans="2:18" s="13" customFormat="1">
      <c r="B500" s="19"/>
      <c r="C500" s="20"/>
      <c r="D500" s="20"/>
      <c r="E500" s="21"/>
      <c r="F500" s="21"/>
      <c r="O500" s="14"/>
      <c r="P500" s="14"/>
      <c r="Q500" s="14"/>
      <c r="R500" s="14"/>
    </row>
    <row r="501" spans="2:18" s="13" customFormat="1">
      <c r="B501" s="19"/>
      <c r="C501" s="20"/>
      <c r="D501" s="20"/>
      <c r="E501" s="21"/>
      <c r="F501" s="21"/>
      <c r="O501" s="14"/>
      <c r="P501" s="14"/>
      <c r="Q501" s="14"/>
      <c r="R501" s="14"/>
    </row>
    <row r="502" spans="2:18" s="13" customFormat="1">
      <c r="B502" s="19"/>
      <c r="C502" s="20"/>
      <c r="D502" s="20"/>
      <c r="E502" s="21"/>
      <c r="F502" s="21"/>
      <c r="O502" s="14"/>
      <c r="P502" s="14"/>
      <c r="Q502" s="14"/>
      <c r="R502" s="14"/>
    </row>
    <row r="503" spans="2:18" s="13" customFormat="1">
      <c r="B503" s="19"/>
      <c r="C503" s="20"/>
      <c r="D503" s="20"/>
      <c r="E503" s="21"/>
      <c r="F503" s="21"/>
      <c r="O503" s="14"/>
      <c r="P503" s="14"/>
      <c r="Q503" s="14"/>
      <c r="R503" s="14"/>
    </row>
    <row r="504" spans="2:18" s="13" customFormat="1">
      <c r="B504" s="19"/>
      <c r="C504" s="20"/>
      <c r="D504" s="20"/>
      <c r="E504" s="21"/>
      <c r="F504" s="21"/>
      <c r="O504" s="14"/>
      <c r="P504" s="14"/>
      <c r="Q504" s="14"/>
      <c r="R504" s="14"/>
    </row>
    <row r="505" spans="2:18" s="13" customFormat="1">
      <c r="B505" s="19"/>
      <c r="C505" s="20"/>
      <c r="D505" s="20"/>
      <c r="E505" s="21"/>
      <c r="F505" s="21"/>
      <c r="O505" s="14"/>
      <c r="P505" s="14"/>
      <c r="Q505" s="14"/>
      <c r="R505" s="14"/>
    </row>
    <row r="506" spans="2:18" s="13" customFormat="1">
      <c r="B506" s="19"/>
      <c r="C506" s="20"/>
      <c r="D506" s="20"/>
      <c r="E506" s="21"/>
      <c r="F506" s="21"/>
      <c r="O506" s="14"/>
      <c r="P506" s="14"/>
      <c r="Q506" s="14"/>
      <c r="R506" s="14"/>
    </row>
    <row r="507" spans="2:18" s="13" customFormat="1">
      <c r="B507" s="19"/>
      <c r="C507" s="20"/>
      <c r="D507" s="20"/>
      <c r="E507" s="21"/>
      <c r="F507" s="21"/>
      <c r="O507" s="14"/>
      <c r="P507" s="14"/>
      <c r="Q507" s="14"/>
      <c r="R507" s="14"/>
    </row>
    <row r="508" spans="2:18" s="13" customFormat="1">
      <c r="B508" s="19"/>
      <c r="C508" s="20"/>
      <c r="D508" s="20"/>
      <c r="E508" s="21"/>
      <c r="F508" s="21"/>
      <c r="O508" s="14"/>
      <c r="P508" s="14"/>
      <c r="Q508" s="14"/>
      <c r="R508" s="14"/>
    </row>
    <row r="509" spans="2:18" s="13" customFormat="1">
      <c r="B509" s="19"/>
      <c r="C509" s="20"/>
      <c r="D509" s="20"/>
      <c r="E509" s="21"/>
      <c r="F509" s="21"/>
      <c r="O509" s="14"/>
      <c r="P509" s="14"/>
      <c r="Q509" s="14"/>
      <c r="R509" s="14"/>
    </row>
    <row r="510" spans="2:18" s="13" customFormat="1">
      <c r="B510" s="19"/>
      <c r="C510" s="20"/>
      <c r="D510" s="20"/>
      <c r="E510" s="21"/>
      <c r="F510" s="21"/>
      <c r="O510" s="14"/>
      <c r="P510" s="14"/>
      <c r="Q510" s="14"/>
      <c r="R510" s="14"/>
    </row>
    <row r="511" spans="2:18" s="13" customFormat="1">
      <c r="B511" s="19"/>
      <c r="C511" s="20"/>
      <c r="D511" s="20"/>
      <c r="E511" s="21"/>
      <c r="F511" s="21"/>
      <c r="O511" s="14"/>
      <c r="P511" s="14"/>
      <c r="Q511" s="14"/>
      <c r="R511" s="14"/>
    </row>
    <row r="512" spans="2:18" s="13" customFormat="1">
      <c r="B512" s="19"/>
      <c r="C512" s="20"/>
      <c r="D512" s="20"/>
      <c r="E512" s="21"/>
      <c r="F512" s="21"/>
      <c r="O512" s="14"/>
      <c r="P512" s="14"/>
      <c r="Q512" s="14"/>
      <c r="R512" s="14"/>
    </row>
    <row r="513" spans="2:18" s="13" customFormat="1">
      <c r="B513" s="19"/>
      <c r="C513" s="20"/>
      <c r="D513" s="20"/>
      <c r="E513" s="21"/>
      <c r="F513" s="21"/>
      <c r="O513" s="14"/>
      <c r="P513" s="14"/>
      <c r="Q513" s="14"/>
      <c r="R513" s="14"/>
    </row>
    <row r="514" spans="2:18" s="13" customFormat="1">
      <c r="B514" s="19"/>
      <c r="C514" s="20"/>
      <c r="D514" s="20"/>
      <c r="E514" s="21"/>
      <c r="F514" s="21"/>
      <c r="O514" s="14"/>
      <c r="P514" s="14"/>
      <c r="Q514" s="14"/>
      <c r="R514" s="14"/>
    </row>
    <row r="515" spans="2:18" s="13" customFormat="1">
      <c r="B515" s="19"/>
      <c r="C515" s="20"/>
      <c r="D515" s="20"/>
      <c r="E515" s="21"/>
      <c r="F515" s="21"/>
      <c r="O515" s="14"/>
      <c r="P515" s="14"/>
      <c r="Q515" s="14"/>
      <c r="R515" s="14"/>
    </row>
    <row r="516" spans="2:18" s="13" customFormat="1">
      <c r="B516" s="19"/>
      <c r="C516" s="20"/>
      <c r="D516" s="20"/>
      <c r="E516" s="21"/>
      <c r="F516" s="21"/>
      <c r="O516" s="14"/>
      <c r="P516" s="14"/>
      <c r="Q516" s="14"/>
      <c r="R516" s="14"/>
    </row>
    <row r="517" spans="2:18" s="13" customFormat="1">
      <c r="B517" s="19"/>
      <c r="C517" s="20"/>
      <c r="D517" s="20"/>
      <c r="E517" s="21"/>
      <c r="F517" s="21"/>
      <c r="O517" s="14"/>
      <c r="P517" s="14"/>
      <c r="Q517" s="14"/>
      <c r="R517" s="14"/>
    </row>
    <row r="518" spans="2:18" s="13" customFormat="1">
      <c r="B518" s="19"/>
      <c r="C518" s="20"/>
      <c r="D518" s="20"/>
      <c r="E518" s="21"/>
      <c r="F518" s="21"/>
      <c r="O518" s="14"/>
      <c r="P518" s="14"/>
      <c r="Q518" s="14"/>
      <c r="R518" s="14"/>
    </row>
    <row r="519" spans="2:18" s="13" customFormat="1">
      <c r="B519" s="19"/>
      <c r="C519" s="20"/>
      <c r="D519" s="20"/>
      <c r="E519" s="21"/>
      <c r="F519" s="21"/>
      <c r="O519" s="14"/>
      <c r="P519" s="14"/>
      <c r="Q519" s="14"/>
      <c r="R519" s="14"/>
    </row>
    <row r="520" spans="2:18" s="13" customFormat="1">
      <c r="B520" s="19"/>
      <c r="C520" s="20"/>
      <c r="D520" s="20"/>
      <c r="E520" s="21"/>
      <c r="F520" s="21"/>
      <c r="O520" s="14"/>
      <c r="P520" s="14"/>
      <c r="Q520" s="14"/>
      <c r="R520" s="14"/>
    </row>
    <row r="521" spans="2:18" s="13" customFormat="1">
      <c r="B521" s="19"/>
      <c r="C521" s="20"/>
      <c r="D521" s="20"/>
      <c r="E521" s="21"/>
      <c r="F521" s="21"/>
      <c r="O521" s="14"/>
      <c r="P521" s="14"/>
      <c r="Q521" s="14"/>
      <c r="R521" s="14"/>
    </row>
    <row r="522" spans="2:18" s="13" customFormat="1">
      <c r="B522" s="19"/>
      <c r="C522" s="20"/>
      <c r="D522" s="20"/>
      <c r="E522" s="21"/>
      <c r="F522" s="21"/>
      <c r="O522" s="14"/>
      <c r="P522" s="14"/>
      <c r="Q522" s="14"/>
      <c r="R522" s="14"/>
    </row>
    <row r="523" spans="2:18" s="13" customFormat="1">
      <c r="B523" s="19"/>
      <c r="C523" s="20"/>
      <c r="D523" s="20"/>
      <c r="E523" s="21"/>
      <c r="F523" s="21"/>
      <c r="O523" s="14"/>
      <c r="P523" s="14"/>
      <c r="Q523" s="14"/>
      <c r="R523" s="14"/>
    </row>
    <row r="524" spans="2:18" s="13" customFormat="1">
      <c r="B524" s="19"/>
      <c r="C524" s="20"/>
      <c r="D524" s="20"/>
      <c r="E524" s="21"/>
      <c r="F524" s="21"/>
      <c r="O524" s="14"/>
      <c r="P524" s="14"/>
      <c r="Q524" s="14"/>
      <c r="R524" s="14"/>
    </row>
    <row r="525" spans="2:18" s="13" customFormat="1">
      <c r="B525" s="19"/>
      <c r="C525" s="20"/>
      <c r="D525" s="20"/>
      <c r="E525" s="21"/>
      <c r="F525" s="21"/>
      <c r="O525" s="14"/>
      <c r="P525" s="14"/>
      <c r="Q525" s="14"/>
      <c r="R525" s="14"/>
    </row>
    <row r="526" spans="2:18" s="13" customFormat="1">
      <c r="B526" s="19"/>
      <c r="C526" s="20"/>
      <c r="D526" s="20"/>
      <c r="E526" s="21"/>
      <c r="F526" s="21"/>
      <c r="O526" s="14"/>
      <c r="P526" s="14"/>
      <c r="Q526" s="14"/>
      <c r="R526" s="14"/>
    </row>
    <row r="527" spans="2:18" s="13" customFormat="1">
      <c r="B527" s="19"/>
      <c r="C527" s="20"/>
      <c r="D527" s="20"/>
      <c r="E527" s="21"/>
      <c r="F527" s="21"/>
      <c r="O527" s="14"/>
      <c r="P527" s="14"/>
      <c r="Q527" s="14"/>
      <c r="R527" s="14"/>
    </row>
    <row r="528" spans="2:18" s="13" customFormat="1">
      <c r="B528" s="19"/>
      <c r="C528" s="20"/>
      <c r="D528" s="20"/>
      <c r="E528" s="21"/>
      <c r="F528" s="21"/>
      <c r="O528" s="14"/>
      <c r="P528" s="14"/>
      <c r="Q528" s="14"/>
      <c r="R528" s="14"/>
    </row>
    <row r="529" spans="2:18" s="13" customFormat="1">
      <c r="B529" s="19"/>
      <c r="C529" s="20"/>
      <c r="D529" s="20"/>
      <c r="E529" s="21"/>
      <c r="F529" s="21"/>
      <c r="O529" s="14"/>
      <c r="P529" s="14"/>
      <c r="Q529" s="14"/>
      <c r="R529" s="14"/>
    </row>
    <row r="530" spans="2:18" s="13" customFormat="1">
      <c r="B530" s="19"/>
      <c r="C530" s="20"/>
      <c r="D530" s="20"/>
      <c r="E530" s="21"/>
      <c r="F530" s="21"/>
      <c r="O530" s="14"/>
      <c r="P530" s="14"/>
      <c r="Q530" s="14"/>
      <c r="R530" s="14"/>
    </row>
    <row r="531" spans="2:18" s="13" customFormat="1">
      <c r="B531" s="19"/>
      <c r="C531" s="20"/>
      <c r="D531" s="20"/>
      <c r="E531" s="21"/>
      <c r="F531" s="21"/>
      <c r="O531" s="14"/>
      <c r="P531" s="14"/>
      <c r="Q531" s="14"/>
      <c r="R531" s="14"/>
    </row>
    <row r="532" spans="2:18" s="13" customFormat="1">
      <c r="B532" s="19"/>
      <c r="C532" s="20"/>
      <c r="D532" s="20"/>
      <c r="E532" s="21"/>
      <c r="F532" s="21"/>
      <c r="O532" s="14"/>
      <c r="P532" s="14"/>
      <c r="Q532" s="14"/>
      <c r="R532" s="14"/>
    </row>
    <row r="533" spans="2:18" s="13" customFormat="1">
      <c r="B533" s="19"/>
      <c r="C533" s="20"/>
      <c r="D533" s="20"/>
      <c r="E533" s="21"/>
      <c r="F533" s="21"/>
      <c r="O533" s="14"/>
      <c r="P533" s="14"/>
      <c r="Q533" s="14"/>
      <c r="R533" s="14"/>
    </row>
    <row r="534" spans="2:18" s="13" customFormat="1">
      <c r="B534" s="19"/>
      <c r="C534" s="20"/>
      <c r="D534" s="20"/>
      <c r="E534" s="21"/>
      <c r="F534" s="21"/>
      <c r="O534" s="14"/>
      <c r="P534" s="14"/>
      <c r="Q534" s="14"/>
      <c r="R534" s="14"/>
    </row>
    <row r="535" spans="2:18" s="13" customFormat="1">
      <c r="B535" s="19"/>
      <c r="C535" s="20"/>
      <c r="D535" s="20"/>
      <c r="E535" s="21"/>
      <c r="F535" s="21"/>
      <c r="O535" s="14"/>
      <c r="P535" s="14"/>
      <c r="Q535" s="14"/>
      <c r="R535" s="14"/>
    </row>
    <row r="536" spans="2:18" s="13" customFormat="1">
      <c r="B536" s="19"/>
      <c r="C536" s="20"/>
      <c r="D536" s="20"/>
      <c r="E536" s="21"/>
      <c r="F536" s="21"/>
      <c r="O536" s="14"/>
      <c r="P536" s="14"/>
      <c r="Q536" s="14"/>
      <c r="R536" s="14"/>
    </row>
    <row r="537" spans="2:18" s="13" customFormat="1">
      <c r="B537" s="19"/>
      <c r="C537" s="20"/>
      <c r="D537" s="20"/>
      <c r="E537" s="21"/>
      <c r="F537" s="21"/>
      <c r="O537" s="14"/>
      <c r="P537" s="14"/>
      <c r="Q537" s="14"/>
      <c r="R537" s="14"/>
    </row>
    <row r="538" spans="2:18" s="13" customFormat="1">
      <c r="B538" s="19"/>
      <c r="C538" s="20"/>
      <c r="D538" s="20"/>
      <c r="E538" s="21"/>
      <c r="F538" s="21"/>
      <c r="O538" s="14"/>
      <c r="P538" s="14"/>
      <c r="Q538" s="14"/>
      <c r="R538" s="14"/>
    </row>
    <row r="539" spans="2:18" s="13" customFormat="1">
      <c r="B539" s="19"/>
      <c r="C539" s="20"/>
      <c r="D539" s="20"/>
      <c r="E539" s="21"/>
      <c r="F539" s="21"/>
      <c r="O539" s="14"/>
      <c r="P539" s="14"/>
      <c r="Q539" s="14"/>
      <c r="R539" s="14"/>
    </row>
    <row r="540" spans="2:18" s="13" customFormat="1">
      <c r="B540" s="19"/>
      <c r="C540" s="20"/>
      <c r="D540" s="20"/>
      <c r="E540" s="21"/>
      <c r="F540" s="21"/>
      <c r="O540" s="14"/>
      <c r="P540" s="14"/>
      <c r="Q540" s="14"/>
      <c r="R540" s="14"/>
    </row>
    <row r="541" spans="2:18" s="13" customFormat="1">
      <c r="B541" s="19"/>
      <c r="C541" s="20"/>
      <c r="D541" s="20"/>
      <c r="E541" s="21"/>
      <c r="F541" s="21"/>
      <c r="O541" s="14"/>
      <c r="P541" s="14"/>
      <c r="Q541" s="14"/>
      <c r="R541" s="14"/>
    </row>
    <row r="542" spans="2:18" s="13" customFormat="1">
      <c r="B542" s="19"/>
      <c r="C542" s="20"/>
      <c r="D542" s="20"/>
      <c r="E542" s="21"/>
      <c r="F542" s="21"/>
      <c r="O542" s="14"/>
      <c r="P542" s="14"/>
      <c r="Q542" s="14"/>
      <c r="R542" s="14"/>
    </row>
    <row r="543" spans="2:18" s="13" customFormat="1">
      <c r="B543" s="19"/>
      <c r="C543" s="20"/>
      <c r="D543" s="20"/>
      <c r="E543" s="21"/>
      <c r="F543" s="21"/>
      <c r="O543" s="14"/>
      <c r="P543" s="14"/>
      <c r="Q543" s="14"/>
      <c r="R543" s="14"/>
    </row>
    <row r="544" spans="2:18" s="13" customFormat="1">
      <c r="B544" s="19"/>
      <c r="C544" s="20"/>
      <c r="D544" s="20"/>
      <c r="E544" s="21"/>
      <c r="F544" s="21"/>
      <c r="O544" s="14"/>
      <c r="P544" s="14"/>
      <c r="Q544" s="14"/>
      <c r="R544" s="14"/>
    </row>
    <row r="545" spans="1:256" s="13" customFormat="1">
      <c r="B545" s="19"/>
      <c r="C545" s="20"/>
      <c r="D545" s="20"/>
      <c r="E545" s="21"/>
      <c r="F545" s="21"/>
      <c r="O545" s="14"/>
      <c r="P545" s="14"/>
      <c r="Q545" s="14"/>
      <c r="R545" s="14"/>
    </row>
    <row r="546" spans="1:256" s="13" customFormat="1">
      <c r="B546" s="19"/>
      <c r="C546" s="20"/>
      <c r="D546" s="20"/>
      <c r="E546" s="21"/>
      <c r="F546" s="21"/>
      <c r="O546" s="14"/>
      <c r="P546" s="14"/>
      <c r="Q546" s="14"/>
      <c r="R546" s="14"/>
    </row>
    <row r="547" spans="1:256" s="13" customFormat="1">
      <c r="B547" s="19"/>
      <c r="C547" s="20"/>
      <c r="D547" s="20"/>
      <c r="E547" s="21"/>
      <c r="F547" s="21"/>
      <c r="O547" s="14"/>
      <c r="P547" s="14"/>
      <c r="Q547" s="14"/>
      <c r="R547" s="14"/>
    </row>
    <row r="548" spans="1:256" s="13" customFormat="1">
      <c r="B548" s="19"/>
      <c r="C548" s="20"/>
      <c r="D548" s="20"/>
      <c r="E548" s="21"/>
      <c r="F548" s="21"/>
      <c r="O548" s="14"/>
      <c r="P548" s="14"/>
      <c r="Q548" s="14"/>
      <c r="R548" s="14"/>
    </row>
    <row r="549" spans="1:256" s="13" customFormat="1" ht="20.25" customHeight="1">
      <c r="B549" s="19"/>
      <c r="C549" s="20"/>
      <c r="D549" s="20"/>
      <c r="E549" s="21"/>
      <c r="F549" s="21"/>
      <c r="O549" s="14"/>
      <c r="P549" s="14"/>
      <c r="Q549" s="14"/>
      <c r="R549" s="14"/>
    </row>
    <row r="550" spans="1:256" customFormat="1" ht="21" customHeight="1">
      <c r="A550" s="13"/>
      <c r="B550" s="19"/>
      <c r="C550" s="20"/>
      <c r="D550" s="20"/>
      <c r="E550" s="21"/>
      <c r="F550" s="21"/>
      <c r="G550" s="13"/>
      <c r="H550" s="13"/>
      <c r="I550" s="13"/>
      <c r="J550" s="13"/>
      <c r="K550" s="13"/>
      <c r="L550" s="13"/>
      <c r="M550" s="13"/>
      <c r="N550" s="13"/>
      <c r="O550" s="14"/>
      <c r="P550" s="14"/>
      <c r="Q550" s="14"/>
      <c r="R550" s="14"/>
      <c r="S550" s="13"/>
      <c r="T550" s="13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F550" s="13"/>
      <c r="AG550" s="13"/>
      <c r="AH550" s="13"/>
      <c r="AI550" s="13"/>
      <c r="AJ550" s="13"/>
      <c r="AK550" s="13"/>
      <c r="AL550" s="13"/>
      <c r="AM550" s="13"/>
      <c r="AN550" s="13"/>
      <c r="AO550" s="13"/>
      <c r="AP550" s="13"/>
      <c r="AQ550" s="13"/>
      <c r="AR550" s="13"/>
      <c r="AS550" s="13"/>
      <c r="AT550" s="13"/>
      <c r="AU550" s="13"/>
      <c r="AV550" s="13"/>
      <c r="AW550" s="13"/>
      <c r="AX550" s="13"/>
      <c r="AY550" s="13"/>
      <c r="AZ550" s="13"/>
      <c r="BA550" s="13"/>
      <c r="BB550" s="13"/>
      <c r="BC550" s="13"/>
      <c r="BD550" s="13"/>
      <c r="BE550" s="13"/>
      <c r="BF550" s="13"/>
      <c r="BG550" s="13"/>
      <c r="BH550" s="13"/>
      <c r="BI550" s="13"/>
      <c r="BJ550" s="13"/>
      <c r="BK550" s="13"/>
      <c r="BL550" s="13"/>
      <c r="BM550" s="13"/>
      <c r="BN550" s="13"/>
      <c r="BO550" s="13"/>
      <c r="BP550" s="13"/>
      <c r="BQ550" s="13"/>
      <c r="BR550" s="13"/>
      <c r="BS550" s="13"/>
      <c r="BT550" s="13"/>
      <c r="BU550" s="13"/>
      <c r="BV550" s="13"/>
      <c r="BW550" s="13"/>
      <c r="BX550" s="13"/>
      <c r="BY550" s="13"/>
      <c r="BZ550" s="13"/>
      <c r="CA550" s="13"/>
      <c r="CB550" s="13"/>
      <c r="CC550" s="13"/>
      <c r="CD550" s="13"/>
      <c r="CE550" s="13"/>
      <c r="CF550" s="13"/>
      <c r="CG550" s="13"/>
      <c r="CH550" s="13"/>
      <c r="CI550" s="13"/>
      <c r="CJ550" s="13"/>
      <c r="CK550" s="13"/>
      <c r="CL550" s="13"/>
      <c r="CM550" s="13"/>
      <c r="CN550" s="13"/>
      <c r="CO550" s="13"/>
      <c r="CP550" s="13"/>
      <c r="CQ550" s="13"/>
      <c r="CR550" s="13"/>
      <c r="CS550" s="13"/>
      <c r="CT550" s="13"/>
      <c r="CU550" s="13"/>
      <c r="CV550" s="13"/>
      <c r="CW550" s="13"/>
      <c r="CX550" s="13"/>
      <c r="CY550" s="13"/>
      <c r="CZ550" s="13"/>
      <c r="DA550" s="13"/>
      <c r="DB550" s="13"/>
      <c r="DC550" s="13"/>
      <c r="DD550" s="13"/>
      <c r="DE550" s="13"/>
      <c r="DF550" s="13"/>
      <c r="DG550" s="13"/>
      <c r="DH550" s="13"/>
      <c r="DI550" s="13"/>
      <c r="DJ550" s="13"/>
      <c r="DK550" s="13"/>
      <c r="DL550" s="13"/>
      <c r="DM550" s="13"/>
      <c r="DN550" s="13"/>
      <c r="DO550" s="13"/>
      <c r="DP550" s="13"/>
      <c r="DQ550" s="13"/>
      <c r="DR550" s="13"/>
      <c r="DS550" s="13"/>
      <c r="DT550" s="13"/>
      <c r="DU550" s="13"/>
      <c r="DV550" s="13"/>
      <c r="DW550" s="13"/>
      <c r="DX550" s="13"/>
      <c r="DY550" s="13"/>
      <c r="DZ550" s="13"/>
      <c r="EA550" s="13"/>
      <c r="EB550" s="13"/>
      <c r="EC550" s="13"/>
      <c r="ED550" s="13"/>
      <c r="EE550" s="13"/>
      <c r="EF550" s="13"/>
      <c r="EG550" s="13"/>
      <c r="EH550" s="13"/>
      <c r="EI550" s="13"/>
      <c r="EJ550" s="13"/>
      <c r="EK550" s="13"/>
      <c r="EL550" s="13"/>
      <c r="EM550" s="13"/>
      <c r="EN550" s="13"/>
      <c r="EO550" s="13"/>
      <c r="EP550" s="13"/>
      <c r="EQ550" s="13"/>
      <c r="ER550" s="13"/>
      <c r="ES550" s="13"/>
      <c r="ET550" s="13"/>
      <c r="EU550" s="13"/>
      <c r="EV550" s="13"/>
      <c r="EW550" s="13"/>
      <c r="EX550" s="13"/>
      <c r="EY550" s="13"/>
      <c r="EZ550" s="13"/>
      <c r="FA550" s="13"/>
      <c r="FB550" s="13"/>
      <c r="FC550" s="13"/>
      <c r="FD550" s="13"/>
      <c r="FE550" s="13"/>
      <c r="FF550" s="13"/>
      <c r="FG550" s="13"/>
      <c r="FH550" s="13"/>
      <c r="FI550" s="13"/>
      <c r="FJ550" s="13"/>
      <c r="FK550" s="13"/>
      <c r="FL550" s="13"/>
      <c r="FM550" s="13"/>
      <c r="FN550" s="13"/>
      <c r="FO550" s="13"/>
      <c r="FP550" s="13"/>
      <c r="FQ550" s="13"/>
      <c r="FR550" s="13"/>
      <c r="FS550" s="13"/>
      <c r="FT550" s="13"/>
      <c r="FU550" s="13"/>
      <c r="FV550" s="13"/>
      <c r="FW550" s="13"/>
      <c r="FX550" s="13"/>
      <c r="FY550" s="13"/>
      <c r="FZ550" s="13"/>
      <c r="GA550" s="13"/>
      <c r="GB550" s="13"/>
      <c r="GC550" s="13"/>
      <c r="GD550" s="13"/>
      <c r="GE550" s="13"/>
      <c r="GF550" s="13"/>
      <c r="GG550" s="13"/>
      <c r="GH550" s="13"/>
      <c r="GI550" s="13"/>
      <c r="GJ550" s="13"/>
      <c r="GK550" s="13"/>
      <c r="GL550" s="13"/>
      <c r="GM550" s="13"/>
      <c r="GN550" s="13"/>
      <c r="GO550" s="13"/>
      <c r="GP550" s="13"/>
      <c r="GQ550" s="13"/>
      <c r="GR550" s="13"/>
      <c r="GS550" s="13"/>
      <c r="GT550" s="13"/>
      <c r="GU550" s="13"/>
      <c r="GV550" s="13"/>
      <c r="GW550" s="13"/>
      <c r="GX550" s="13"/>
      <c r="GY550" s="13"/>
      <c r="GZ550" s="13"/>
      <c r="HA550" s="13"/>
      <c r="HB550" s="13"/>
      <c r="HC550" s="13"/>
      <c r="HD550" s="13"/>
      <c r="HE550" s="13"/>
      <c r="HF550" s="13"/>
      <c r="HG550" s="13"/>
      <c r="HH550" s="13"/>
      <c r="HI550" s="13"/>
      <c r="HJ550" s="13"/>
      <c r="HK550" s="13"/>
      <c r="HL550" s="13"/>
      <c r="HM550" s="13"/>
      <c r="HN550" s="13"/>
      <c r="HO550" s="13"/>
      <c r="HP550" s="13"/>
      <c r="HQ550" s="13"/>
      <c r="HR550" s="13"/>
      <c r="HS550" s="13"/>
      <c r="HT550" s="13"/>
      <c r="HU550" s="13"/>
      <c r="HV550" s="13"/>
      <c r="HW550" s="13"/>
      <c r="HX550" s="13"/>
      <c r="HY550" s="13"/>
      <c r="HZ550" s="13"/>
      <c r="IA550" s="13"/>
      <c r="IB550" s="13"/>
      <c r="IC550" s="13"/>
      <c r="ID550" s="13"/>
      <c r="IE550" s="13"/>
      <c r="IF550" s="13"/>
      <c r="IG550" s="13"/>
      <c r="IH550" s="13"/>
      <c r="II550" s="13"/>
      <c r="IJ550" s="13"/>
      <c r="IK550" s="13"/>
      <c r="IL550" s="13"/>
      <c r="IM550" s="13"/>
      <c r="IN550" s="13"/>
      <c r="IO550" s="13"/>
      <c r="IP550" s="13"/>
      <c r="IQ550" s="13"/>
      <c r="IR550" s="13"/>
      <c r="IS550" s="13"/>
      <c r="IT550" s="13"/>
      <c r="IU550" s="13"/>
      <c r="IV550" s="13"/>
    </row>
    <row r="551" spans="1:256">
      <c r="S551" s="13"/>
      <c r="T551" s="1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F551" s="13"/>
      <c r="AG551" s="13"/>
      <c r="AH551" s="13"/>
      <c r="AI551" s="13"/>
      <c r="AJ551" s="13"/>
      <c r="AK551" s="13"/>
      <c r="AL551" s="13"/>
      <c r="AM551" s="13"/>
      <c r="AN551" s="13"/>
      <c r="AO551" s="13"/>
      <c r="AP551" s="13"/>
      <c r="AQ551" s="13"/>
      <c r="AR551" s="13"/>
      <c r="AS551" s="13"/>
      <c r="AT551" s="13"/>
      <c r="AU551" s="13"/>
      <c r="AV551" s="13"/>
      <c r="AW551" s="13"/>
      <c r="AX551" s="13"/>
      <c r="AY551" s="13"/>
      <c r="AZ551" s="13"/>
      <c r="BA551" s="13"/>
      <c r="BB551" s="13"/>
      <c r="BC551" s="13"/>
      <c r="BD551" s="13"/>
      <c r="BE551" s="13"/>
      <c r="BF551" s="13"/>
      <c r="BG551" s="13"/>
      <c r="BH551" s="13"/>
      <c r="BI551" s="13"/>
      <c r="BJ551" s="13"/>
      <c r="BK551" s="13"/>
      <c r="BL551" s="13"/>
      <c r="BM551" s="13"/>
      <c r="BN551" s="13"/>
      <c r="BO551" s="13"/>
      <c r="BP551" s="13"/>
      <c r="BQ551" s="13"/>
      <c r="BR551" s="13"/>
      <c r="BS551" s="13"/>
      <c r="BT551" s="13"/>
      <c r="BU551" s="13"/>
      <c r="BV551" s="13"/>
      <c r="BW551" s="13"/>
      <c r="BX551" s="13"/>
      <c r="BY551" s="13"/>
      <c r="BZ551" s="13"/>
      <c r="CA551" s="13"/>
      <c r="CB551" s="13"/>
      <c r="CC551" s="13"/>
      <c r="CD551" s="13"/>
      <c r="CE551" s="13"/>
      <c r="CF551" s="13"/>
      <c r="CG551" s="13"/>
      <c r="CH551" s="13"/>
      <c r="CI551" s="13"/>
      <c r="CJ551" s="13"/>
      <c r="CK551" s="13"/>
      <c r="CL551" s="13"/>
      <c r="CM551" s="13"/>
      <c r="CN551" s="13"/>
      <c r="CO551" s="13"/>
      <c r="CP551" s="13"/>
      <c r="CQ551" s="13"/>
      <c r="CR551" s="13"/>
      <c r="CS551" s="13"/>
      <c r="CT551" s="13"/>
      <c r="CU551" s="13"/>
      <c r="CV551" s="13"/>
      <c r="CW551" s="13"/>
      <c r="CX551" s="13"/>
      <c r="CY551" s="13"/>
      <c r="CZ551" s="13"/>
      <c r="DA551" s="13"/>
      <c r="DB551" s="13"/>
      <c r="DC551" s="13"/>
      <c r="DD551" s="13"/>
      <c r="DE551" s="13"/>
      <c r="DF551" s="13"/>
      <c r="DG551" s="13"/>
      <c r="DH551" s="13"/>
      <c r="DI551" s="13"/>
      <c r="DJ551" s="13"/>
      <c r="DK551" s="13"/>
      <c r="DL551" s="13"/>
      <c r="DM551" s="13"/>
      <c r="DN551" s="13"/>
      <c r="DO551" s="13"/>
      <c r="DP551" s="13"/>
      <c r="DQ551" s="13"/>
      <c r="DR551" s="13"/>
      <c r="DS551" s="13"/>
      <c r="DT551" s="13"/>
      <c r="DU551" s="13"/>
      <c r="DV551" s="13"/>
      <c r="DW551" s="13"/>
      <c r="DX551" s="13"/>
      <c r="DY551" s="13"/>
      <c r="DZ551" s="13"/>
      <c r="EA551" s="13"/>
      <c r="EB551" s="13"/>
      <c r="EC551" s="13"/>
      <c r="ED551" s="13"/>
      <c r="EE551" s="13"/>
      <c r="EF551" s="13"/>
      <c r="EG551" s="13"/>
      <c r="EH551" s="13"/>
      <c r="EI551" s="13"/>
      <c r="EJ551" s="13"/>
      <c r="EK551" s="13"/>
      <c r="EL551" s="13"/>
      <c r="EM551" s="13"/>
      <c r="EN551" s="13"/>
      <c r="EO551" s="13"/>
      <c r="EP551" s="13"/>
      <c r="EQ551" s="13"/>
      <c r="ER551" s="13"/>
      <c r="ES551" s="13"/>
      <c r="ET551" s="13"/>
      <c r="EU551" s="13"/>
      <c r="EV551" s="13"/>
      <c r="EW551" s="13"/>
      <c r="EX551" s="13"/>
      <c r="EY551" s="13"/>
      <c r="EZ551" s="13"/>
      <c r="FA551" s="13"/>
      <c r="FB551" s="13"/>
      <c r="FC551" s="13"/>
      <c r="FD551" s="13"/>
      <c r="FE551" s="13"/>
      <c r="FF551" s="13"/>
      <c r="FG551" s="13"/>
      <c r="FH551" s="13"/>
      <c r="FI551" s="13"/>
      <c r="FJ551" s="13"/>
      <c r="FK551" s="13"/>
      <c r="FL551" s="13"/>
      <c r="FM551" s="13"/>
      <c r="FN551" s="13"/>
      <c r="FO551" s="13"/>
      <c r="FP551" s="13"/>
      <c r="FQ551" s="13"/>
      <c r="FR551" s="13"/>
      <c r="FS551" s="13"/>
      <c r="FT551" s="13"/>
      <c r="FU551" s="13"/>
      <c r="FV551" s="13"/>
      <c r="FW551" s="13"/>
      <c r="FX551" s="13"/>
      <c r="FY551" s="13"/>
      <c r="FZ551" s="13"/>
      <c r="GA551" s="13"/>
      <c r="GB551" s="13"/>
      <c r="GC551" s="13"/>
      <c r="GD551" s="13"/>
      <c r="GE551" s="13"/>
      <c r="GF551" s="13"/>
      <c r="GG551" s="13"/>
      <c r="GH551" s="13"/>
      <c r="GI551" s="13"/>
      <c r="GJ551" s="13"/>
      <c r="GK551" s="13"/>
      <c r="GL551" s="13"/>
      <c r="GM551" s="13"/>
      <c r="GN551" s="13"/>
      <c r="GO551" s="13"/>
      <c r="GP551" s="13"/>
      <c r="GQ551" s="13"/>
      <c r="GR551" s="13"/>
      <c r="GS551" s="13"/>
      <c r="GT551" s="13"/>
      <c r="GU551" s="13"/>
      <c r="GV551" s="13"/>
      <c r="GW551" s="13"/>
      <c r="GX551" s="13"/>
      <c r="GY551" s="13"/>
      <c r="GZ551" s="13"/>
      <c r="HA551" s="13"/>
      <c r="HB551" s="13"/>
      <c r="HC551" s="13"/>
      <c r="HD551" s="13"/>
      <c r="HE551" s="13"/>
      <c r="HF551" s="13"/>
      <c r="HG551" s="13"/>
      <c r="HH551" s="13"/>
      <c r="HI551" s="13"/>
      <c r="HJ551" s="13"/>
      <c r="HK551" s="13"/>
      <c r="HL551" s="13"/>
      <c r="HM551" s="13"/>
      <c r="HN551" s="13"/>
      <c r="HO551" s="13"/>
      <c r="HP551" s="13"/>
      <c r="HQ551" s="13"/>
      <c r="HR551" s="13"/>
      <c r="HS551" s="13"/>
      <c r="HT551" s="13"/>
      <c r="HU551" s="13"/>
      <c r="HV551" s="13"/>
      <c r="HW551" s="13"/>
      <c r="HX551" s="13"/>
      <c r="HY551" s="13"/>
      <c r="HZ551" s="13"/>
      <c r="IA551" s="13"/>
      <c r="IB551" s="13"/>
      <c r="IC551" s="13"/>
      <c r="ID551" s="13"/>
      <c r="IE551" s="13"/>
      <c r="IF551" s="13"/>
      <c r="IG551" s="13"/>
      <c r="IH551" s="13"/>
      <c r="II551" s="13"/>
      <c r="IJ551" s="13"/>
      <c r="IK551" s="13"/>
      <c r="IL551" s="13"/>
      <c r="IM551" s="13"/>
      <c r="IN551" s="13"/>
      <c r="IO551" s="13"/>
      <c r="IP551" s="13"/>
      <c r="IQ551" s="13"/>
      <c r="IR551" s="13"/>
      <c r="IS551" s="13"/>
      <c r="IT551" s="13"/>
      <c r="IU551" s="13"/>
      <c r="IV551" s="13"/>
    </row>
    <row r="552" spans="1:256">
      <c r="S552" s="13"/>
      <c r="T552" s="13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F552" s="13"/>
      <c r="AG552" s="13"/>
      <c r="AH552" s="13"/>
      <c r="AI552" s="13"/>
      <c r="AJ552" s="13"/>
      <c r="AK552" s="13"/>
      <c r="AL552" s="13"/>
      <c r="AM552" s="13"/>
      <c r="AN552" s="13"/>
      <c r="AO552" s="13"/>
      <c r="AP552" s="13"/>
      <c r="AQ552" s="13"/>
      <c r="AR552" s="13"/>
      <c r="AS552" s="13"/>
      <c r="AT552" s="13"/>
      <c r="AU552" s="13"/>
      <c r="AV552" s="13"/>
      <c r="AW552" s="13"/>
      <c r="AX552" s="13"/>
      <c r="AY552" s="13"/>
      <c r="AZ552" s="13"/>
      <c r="BA552" s="13"/>
      <c r="BB552" s="13"/>
      <c r="BC552" s="13"/>
      <c r="BD552" s="13"/>
      <c r="BE552" s="13"/>
      <c r="BF552" s="13"/>
      <c r="BG552" s="13"/>
      <c r="BH552" s="13"/>
      <c r="BI552" s="13"/>
      <c r="BJ552" s="13"/>
      <c r="BK552" s="13"/>
      <c r="BL552" s="13"/>
      <c r="BM552" s="13"/>
      <c r="BN552" s="13"/>
      <c r="BO552" s="13"/>
      <c r="BP552" s="13"/>
      <c r="BQ552" s="13"/>
      <c r="BR552" s="13"/>
      <c r="BS552" s="13"/>
      <c r="BT552" s="13"/>
      <c r="BU552" s="13"/>
      <c r="BV552" s="13"/>
      <c r="BW552" s="13"/>
      <c r="BX552" s="13"/>
      <c r="BY552" s="13"/>
      <c r="BZ552" s="13"/>
      <c r="CA552" s="13"/>
      <c r="CB552" s="13"/>
      <c r="CC552" s="13"/>
      <c r="CD552" s="13"/>
      <c r="CE552" s="13"/>
      <c r="CF552" s="13"/>
      <c r="CG552" s="13"/>
      <c r="CH552" s="13"/>
      <c r="CI552" s="13"/>
      <c r="CJ552" s="13"/>
      <c r="CK552" s="13"/>
      <c r="CL552" s="13"/>
      <c r="CM552" s="13"/>
      <c r="CN552" s="13"/>
      <c r="CO552" s="13"/>
      <c r="CP552" s="13"/>
      <c r="CQ552" s="13"/>
      <c r="CR552" s="13"/>
      <c r="CS552" s="13"/>
      <c r="CT552" s="13"/>
      <c r="CU552" s="13"/>
      <c r="CV552" s="13"/>
      <c r="CW552" s="13"/>
      <c r="CX552" s="13"/>
      <c r="CY552" s="13"/>
      <c r="CZ552" s="13"/>
      <c r="DA552" s="13"/>
      <c r="DB552" s="13"/>
      <c r="DC552" s="13"/>
      <c r="DD552" s="13"/>
      <c r="DE552" s="13"/>
      <c r="DF552" s="13"/>
      <c r="DG552" s="13"/>
      <c r="DH552" s="13"/>
      <c r="DI552" s="13"/>
      <c r="DJ552" s="13"/>
      <c r="DK552" s="13"/>
      <c r="DL552" s="13"/>
      <c r="DM552" s="13"/>
      <c r="DN552" s="13"/>
      <c r="DO552" s="13"/>
      <c r="DP552" s="13"/>
      <c r="DQ552" s="13"/>
      <c r="DR552" s="13"/>
      <c r="DS552" s="13"/>
      <c r="DT552" s="13"/>
      <c r="DU552" s="13"/>
      <c r="DV552" s="13"/>
      <c r="DW552" s="13"/>
      <c r="DX552" s="13"/>
      <c r="DY552" s="13"/>
      <c r="DZ552" s="13"/>
      <c r="EA552" s="13"/>
      <c r="EB552" s="13"/>
      <c r="EC552" s="13"/>
      <c r="ED552" s="13"/>
      <c r="EE552" s="13"/>
      <c r="EF552" s="13"/>
      <c r="EG552" s="13"/>
      <c r="EH552" s="13"/>
      <c r="EI552" s="13"/>
      <c r="EJ552" s="13"/>
      <c r="EK552" s="13"/>
      <c r="EL552" s="13"/>
      <c r="EM552" s="13"/>
      <c r="EN552" s="13"/>
      <c r="EO552" s="13"/>
      <c r="EP552" s="13"/>
      <c r="EQ552" s="13"/>
      <c r="ER552" s="13"/>
      <c r="ES552" s="13"/>
      <c r="ET552" s="13"/>
      <c r="EU552" s="13"/>
      <c r="EV552" s="13"/>
      <c r="EW552" s="13"/>
      <c r="EX552" s="13"/>
      <c r="EY552" s="13"/>
      <c r="EZ552" s="13"/>
      <c r="FA552" s="13"/>
      <c r="FB552" s="13"/>
      <c r="FC552" s="13"/>
      <c r="FD552" s="13"/>
      <c r="FE552" s="13"/>
      <c r="FF552" s="13"/>
      <c r="FG552" s="13"/>
      <c r="FH552" s="13"/>
      <c r="FI552" s="13"/>
      <c r="FJ552" s="13"/>
      <c r="FK552" s="13"/>
      <c r="FL552" s="13"/>
      <c r="FM552" s="13"/>
      <c r="FN552" s="13"/>
      <c r="FO552" s="13"/>
      <c r="FP552" s="13"/>
      <c r="FQ552" s="13"/>
      <c r="FR552" s="13"/>
      <c r="FS552" s="13"/>
      <c r="FT552" s="13"/>
      <c r="FU552" s="13"/>
      <c r="FV552" s="13"/>
      <c r="FW552" s="13"/>
      <c r="FX552" s="13"/>
      <c r="FY552" s="13"/>
      <c r="FZ552" s="13"/>
      <c r="GA552" s="13"/>
      <c r="GB552" s="13"/>
      <c r="GC552" s="13"/>
      <c r="GD552" s="13"/>
      <c r="GE552" s="13"/>
      <c r="GF552" s="13"/>
      <c r="GG552" s="13"/>
      <c r="GH552" s="13"/>
      <c r="GI552" s="13"/>
      <c r="GJ552" s="13"/>
      <c r="GK552" s="13"/>
      <c r="GL552" s="13"/>
      <c r="GM552" s="13"/>
      <c r="GN552" s="13"/>
      <c r="GO552" s="13"/>
      <c r="GP552" s="13"/>
      <c r="GQ552" s="13"/>
      <c r="GR552" s="13"/>
      <c r="GS552" s="13"/>
      <c r="GT552" s="13"/>
      <c r="GU552" s="13"/>
      <c r="GV552" s="13"/>
      <c r="GW552" s="13"/>
      <c r="GX552" s="13"/>
      <c r="GY552" s="13"/>
      <c r="GZ552" s="13"/>
      <c r="HA552" s="13"/>
      <c r="HB552" s="13"/>
      <c r="HC552" s="13"/>
      <c r="HD552" s="13"/>
      <c r="HE552" s="13"/>
      <c r="HF552" s="13"/>
      <c r="HG552" s="13"/>
      <c r="HH552" s="13"/>
      <c r="HI552" s="13"/>
      <c r="HJ552" s="13"/>
      <c r="HK552" s="13"/>
      <c r="HL552" s="13"/>
      <c r="HM552" s="13"/>
      <c r="HN552" s="13"/>
      <c r="HO552" s="13"/>
      <c r="HP552" s="13"/>
      <c r="HQ552" s="13"/>
      <c r="HR552" s="13"/>
      <c r="HS552" s="13"/>
      <c r="HT552" s="13"/>
      <c r="HU552" s="13"/>
      <c r="HV552" s="13"/>
      <c r="HW552" s="13"/>
      <c r="HX552" s="13"/>
      <c r="HY552" s="13"/>
      <c r="HZ552" s="13"/>
      <c r="IA552" s="13"/>
      <c r="IB552" s="13"/>
      <c r="IC552" s="13"/>
      <c r="ID552" s="13"/>
      <c r="IE552" s="13"/>
      <c r="IF552" s="13"/>
      <c r="IG552" s="13"/>
      <c r="IH552" s="13"/>
      <c r="II552" s="13"/>
      <c r="IJ552" s="13"/>
      <c r="IK552" s="13"/>
      <c r="IL552" s="13"/>
      <c r="IM552" s="13"/>
      <c r="IN552" s="13"/>
      <c r="IO552" s="13"/>
      <c r="IP552" s="13"/>
      <c r="IQ552" s="13"/>
      <c r="IR552" s="13"/>
      <c r="IS552" s="13"/>
      <c r="IT552" s="13"/>
      <c r="IU552" s="13"/>
      <c r="IV552" s="13"/>
    </row>
    <row r="553" spans="1:256">
      <c r="S553" s="13"/>
      <c r="T553" s="1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F553" s="13"/>
      <c r="AG553" s="13"/>
      <c r="AH553" s="13"/>
      <c r="AI553" s="13"/>
      <c r="AJ553" s="13"/>
      <c r="AK553" s="13"/>
      <c r="AL553" s="13"/>
      <c r="AM553" s="13"/>
      <c r="AN553" s="13"/>
      <c r="AO553" s="13"/>
      <c r="AP553" s="13"/>
      <c r="AQ553" s="13"/>
      <c r="AR553" s="13"/>
      <c r="AS553" s="13"/>
      <c r="AT553" s="13"/>
      <c r="AU553" s="13"/>
      <c r="AV553" s="13"/>
      <c r="AW553" s="13"/>
      <c r="AX553" s="13"/>
      <c r="AY553" s="13"/>
      <c r="AZ553" s="13"/>
      <c r="BA553" s="13"/>
      <c r="BB553" s="13"/>
      <c r="BC553" s="13"/>
      <c r="BD553" s="13"/>
      <c r="BE553" s="13"/>
      <c r="BF553" s="13"/>
      <c r="BG553" s="13"/>
      <c r="BH553" s="13"/>
      <c r="BI553" s="13"/>
      <c r="BJ553" s="13"/>
      <c r="BK553" s="13"/>
      <c r="BL553" s="13"/>
      <c r="BM553" s="13"/>
      <c r="BN553" s="13"/>
      <c r="BO553" s="13"/>
      <c r="BP553" s="13"/>
      <c r="BQ553" s="13"/>
      <c r="BR553" s="13"/>
      <c r="BS553" s="13"/>
      <c r="BT553" s="13"/>
      <c r="BU553" s="13"/>
      <c r="BV553" s="13"/>
      <c r="BW553" s="13"/>
      <c r="BX553" s="13"/>
      <c r="BY553" s="13"/>
      <c r="BZ553" s="13"/>
      <c r="CA553" s="13"/>
      <c r="CB553" s="13"/>
      <c r="CC553" s="13"/>
      <c r="CD553" s="13"/>
      <c r="CE553" s="13"/>
      <c r="CF553" s="13"/>
      <c r="CG553" s="13"/>
      <c r="CH553" s="13"/>
      <c r="CI553" s="13"/>
      <c r="CJ553" s="13"/>
      <c r="CK553" s="13"/>
      <c r="CL553" s="13"/>
      <c r="CM553" s="13"/>
      <c r="CN553" s="13"/>
      <c r="CO553" s="13"/>
      <c r="CP553" s="13"/>
      <c r="CQ553" s="13"/>
      <c r="CR553" s="13"/>
      <c r="CS553" s="13"/>
      <c r="CT553" s="13"/>
      <c r="CU553" s="13"/>
      <c r="CV553" s="13"/>
      <c r="CW553" s="13"/>
      <c r="CX553" s="13"/>
      <c r="CY553" s="13"/>
      <c r="CZ553" s="13"/>
      <c r="DA553" s="13"/>
      <c r="DB553" s="13"/>
      <c r="DC553" s="13"/>
      <c r="DD553" s="13"/>
      <c r="DE553" s="13"/>
      <c r="DF553" s="13"/>
      <c r="DG553" s="13"/>
      <c r="DH553" s="13"/>
      <c r="DI553" s="13"/>
      <c r="DJ553" s="13"/>
      <c r="DK553" s="13"/>
      <c r="DL553" s="13"/>
      <c r="DM553" s="13"/>
      <c r="DN553" s="13"/>
      <c r="DO553" s="13"/>
      <c r="DP553" s="13"/>
      <c r="DQ553" s="13"/>
      <c r="DR553" s="13"/>
      <c r="DS553" s="13"/>
      <c r="DT553" s="13"/>
      <c r="DU553" s="13"/>
      <c r="DV553" s="13"/>
      <c r="DW553" s="13"/>
      <c r="DX553" s="13"/>
      <c r="DY553" s="13"/>
      <c r="DZ553" s="13"/>
      <c r="EA553" s="13"/>
      <c r="EB553" s="13"/>
      <c r="EC553" s="13"/>
      <c r="ED553" s="13"/>
      <c r="EE553" s="13"/>
      <c r="EF553" s="13"/>
      <c r="EG553" s="13"/>
      <c r="EH553" s="13"/>
      <c r="EI553" s="13"/>
      <c r="EJ553" s="13"/>
      <c r="EK553" s="13"/>
      <c r="EL553" s="13"/>
      <c r="EM553" s="13"/>
      <c r="EN553" s="13"/>
      <c r="EO553" s="13"/>
      <c r="EP553" s="13"/>
      <c r="EQ553" s="13"/>
      <c r="ER553" s="13"/>
      <c r="ES553" s="13"/>
      <c r="ET553" s="13"/>
      <c r="EU553" s="13"/>
      <c r="EV553" s="13"/>
      <c r="EW553" s="13"/>
      <c r="EX553" s="13"/>
      <c r="EY553" s="13"/>
      <c r="EZ553" s="13"/>
      <c r="FA553" s="13"/>
      <c r="FB553" s="13"/>
      <c r="FC553" s="13"/>
      <c r="FD553" s="13"/>
      <c r="FE553" s="13"/>
      <c r="FF553" s="13"/>
      <c r="FG553" s="13"/>
      <c r="FH553" s="13"/>
      <c r="FI553" s="13"/>
      <c r="FJ553" s="13"/>
      <c r="FK553" s="13"/>
      <c r="FL553" s="13"/>
      <c r="FM553" s="13"/>
      <c r="FN553" s="13"/>
      <c r="FO553" s="13"/>
      <c r="FP553" s="13"/>
      <c r="FQ553" s="13"/>
      <c r="FR553" s="13"/>
      <c r="FS553" s="13"/>
      <c r="FT553" s="13"/>
      <c r="FU553" s="13"/>
      <c r="FV553" s="13"/>
      <c r="FW553" s="13"/>
      <c r="FX553" s="13"/>
      <c r="FY553" s="13"/>
      <c r="FZ553" s="13"/>
      <c r="GA553" s="13"/>
      <c r="GB553" s="13"/>
      <c r="GC553" s="13"/>
      <c r="GD553" s="13"/>
      <c r="GE553" s="13"/>
      <c r="GF553" s="13"/>
      <c r="GG553" s="13"/>
      <c r="GH553" s="13"/>
      <c r="GI553" s="13"/>
      <c r="GJ553" s="13"/>
      <c r="GK553" s="13"/>
      <c r="GL553" s="13"/>
      <c r="GM553" s="13"/>
      <c r="GN553" s="13"/>
      <c r="GO553" s="13"/>
      <c r="GP553" s="13"/>
      <c r="GQ553" s="13"/>
      <c r="GR553" s="13"/>
      <c r="GS553" s="13"/>
      <c r="GT553" s="13"/>
      <c r="GU553" s="13"/>
      <c r="GV553" s="13"/>
      <c r="GW553" s="13"/>
      <c r="GX553" s="13"/>
      <c r="GY553" s="13"/>
      <c r="GZ553" s="13"/>
      <c r="HA553" s="13"/>
      <c r="HB553" s="13"/>
      <c r="HC553" s="13"/>
      <c r="HD553" s="13"/>
      <c r="HE553" s="13"/>
      <c r="HF553" s="13"/>
      <c r="HG553" s="13"/>
      <c r="HH553" s="13"/>
      <c r="HI553" s="13"/>
      <c r="HJ553" s="13"/>
      <c r="HK553" s="13"/>
      <c r="HL553" s="13"/>
      <c r="HM553" s="13"/>
      <c r="HN553" s="13"/>
      <c r="HO553" s="13"/>
      <c r="HP553" s="13"/>
      <c r="HQ553" s="13"/>
      <c r="HR553" s="13"/>
      <c r="HS553" s="13"/>
      <c r="HT553" s="13"/>
      <c r="HU553" s="13"/>
      <c r="HV553" s="13"/>
      <c r="HW553" s="13"/>
      <c r="HX553" s="13"/>
      <c r="HY553" s="13"/>
      <c r="HZ553" s="13"/>
      <c r="IA553" s="13"/>
      <c r="IB553" s="13"/>
      <c r="IC553" s="13"/>
      <c r="ID553" s="13"/>
      <c r="IE553" s="13"/>
      <c r="IF553" s="13"/>
      <c r="IG553" s="13"/>
      <c r="IH553" s="13"/>
      <c r="II553" s="13"/>
      <c r="IJ553" s="13"/>
      <c r="IK553" s="13"/>
      <c r="IL553" s="13"/>
      <c r="IM553" s="13"/>
      <c r="IN553" s="13"/>
      <c r="IO553" s="13"/>
      <c r="IP553" s="13"/>
      <c r="IQ553" s="13"/>
      <c r="IR553" s="13"/>
      <c r="IS553" s="13"/>
      <c r="IT553" s="13"/>
      <c r="IU553" s="13"/>
      <c r="IV553" s="13"/>
    </row>
    <row r="554" spans="1:256">
      <c r="S554" s="13"/>
      <c r="T554" s="13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F554" s="13"/>
      <c r="AG554" s="13"/>
      <c r="AH554" s="13"/>
      <c r="AI554" s="13"/>
      <c r="AJ554" s="13"/>
      <c r="AK554" s="13"/>
      <c r="AL554" s="13"/>
      <c r="AM554" s="13"/>
      <c r="AN554" s="13"/>
      <c r="AO554" s="13"/>
      <c r="AP554" s="13"/>
      <c r="AQ554" s="13"/>
      <c r="AR554" s="13"/>
      <c r="AS554" s="13"/>
      <c r="AT554" s="13"/>
      <c r="AU554" s="13"/>
      <c r="AV554" s="13"/>
      <c r="AW554" s="13"/>
      <c r="AX554" s="13"/>
      <c r="AY554" s="13"/>
      <c r="AZ554" s="13"/>
      <c r="BA554" s="13"/>
      <c r="BB554" s="13"/>
      <c r="BC554" s="13"/>
      <c r="BD554" s="13"/>
      <c r="BE554" s="13"/>
      <c r="BF554" s="13"/>
      <c r="BG554" s="13"/>
      <c r="BH554" s="13"/>
      <c r="BI554" s="13"/>
      <c r="BJ554" s="13"/>
      <c r="BK554" s="13"/>
      <c r="BL554" s="13"/>
      <c r="BM554" s="13"/>
      <c r="BN554" s="13"/>
      <c r="BO554" s="13"/>
      <c r="BP554" s="13"/>
      <c r="BQ554" s="13"/>
      <c r="BR554" s="13"/>
      <c r="BS554" s="13"/>
      <c r="BT554" s="13"/>
      <c r="BU554" s="13"/>
      <c r="BV554" s="13"/>
      <c r="BW554" s="13"/>
      <c r="BX554" s="13"/>
      <c r="BY554" s="13"/>
      <c r="BZ554" s="13"/>
      <c r="CA554" s="13"/>
      <c r="CB554" s="13"/>
      <c r="CC554" s="13"/>
      <c r="CD554" s="13"/>
      <c r="CE554" s="13"/>
      <c r="CF554" s="13"/>
      <c r="CG554" s="13"/>
      <c r="CH554" s="13"/>
      <c r="CI554" s="13"/>
      <c r="CJ554" s="13"/>
      <c r="CK554" s="13"/>
      <c r="CL554" s="13"/>
      <c r="CM554" s="13"/>
      <c r="CN554" s="13"/>
      <c r="CO554" s="13"/>
      <c r="CP554" s="13"/>
      <c r="CQ554" s="13"/>
      <c r="CR554" s="13"/>
      <c r="CS554" s="13"/>
      <c r="CT554" s="13"/>
      <c r="CU554" s="13"/>
      <c r="CV554" s="13"/>
      <c r="CW554" s="13"/>
      <c r="CX554" s="13"/>
      <c r="CY554" s="13"/>
      <c r="CZ554" s="13"/>
      <c r="DA554" s="13"/>
      <c r="DB554" s="13"/>
      <c r="DC554" s="13"/>
      <c r="DD554" s="13"/>
      <c r="DE554" s="13"/>
      <c r="DF554" s="13"/>
      <c r="DG554" s="13"/>
      <c r="DH554" s="13"/>
      <c r="DI554" s="13"/>
      <c r="DJ554" s="13"/>
      <c r="DK554" s="13"/>
      <c r="DL554" s="13"/>
      <c r="DM554" s="13"/>
      <c r="DN554" s="13"/>
      <c r="DO554" s="13"/>
      <c r="DP554" s="13"/>
      <c r="DQ554" s="13"/>
      <c r="DR554" s="13"/>
      <c r="DS554" s="13"/>
      <c r="DT554" s="13"/>
      <c r="DU554" s="13"/>
      <c r="DV554" s="13"/>
      <c r="DW554" s="13"/>
      <c r="DX554" s="13"/>
      <c r="DY554" s="13"/>
      <c r="DZ554" s="13"/>
      <c r="EA554" s="13"/>
      <c r="EB554" s="13"/>
      <c r="EC554" s="13"/>
      <c r="ED554" s="13"/>
      <c r="EE554" s="13"/>
      <c r="EF554" s="13"/>
      <c r="EG554" s="13"/>
      <c r="EH554" s="13"/>
      <c r="EI554" s="13"/>
      <c r="EJ554" s="13"/>
      <c r="EK554" s="13"/>
      <c r="EL554" s="13"/>
      <c r="EM554" s="13"/>
      <c r="EN554" s="13"/>
      <c r="EO554" s="13"/>
      <c r="EP554" s="13"/>
      <c r="EQ554" s="13"/>
      <c r="ER554" s="13"/>
      <c r="ES554" s="13"/>
      <c r="ET554" s="13"/>
      <c r="EU554" s="13"/>
      <c r="EV554" s="13"/>
      <c r="EW554" s="13"/>
      <c r="EX554" s="13"/>
      <c r="EY554" s="13"/>
      <c r="EZ554" s="13"/>
      <c r="FA554" s="13"/>
      <c r="FB554" s="13"/>
      <c r="FC554" s="13"/>
      <c r="FD554" s="13"/>
      <c r="FE554" s="13"/>
      <c r="FF554" s="13"/>
      <c r="FG554" s="13"/>
      <c r="FH554" s="13"/>
      <c r="FI554" s="13"/>
      <c r="FJ554" s="13"/>
      <c r="FK554" s="13"/>
      <c r="FL554" s="13"/>
      <c r="FM554" s="13"/>
      <c r="FN554" s="13"/>
      <c r="FO554" s="13"/>
      <c r="FP554" s="13"/>
      <c r="FQ554" s="13"/>
      <c r="FR554" s="13"/>
      <c r="FS554" s="13"/>
      <c r="FT554" s="13"/>
      <c r="FU554" s="13"/>
      <c r="FV554" s="13"/>
      <c r="FW554" s="13"/>
      <c r="FX554" s="13"/>
      <c r="FY554" s="13"/>
      <c r="FZ554" s="13"/>
      <c r="GA554" s="13"/>
      <c r="GB554" s="13"/>
      <c r="GC554" s="13"/>
      <c r="GD554" s="13"/>
      <c r="GE554" s="13"/>
      <c r="GF554" s="13"/>
      <c r="GG554" s="13"/>
      <c r="GH554" s="13"/>
      <c r="GI554" s="13"/>
      <c r="GJ554" s="13"/>
      <c r="GK554" s="13"/>
      <c r="GL554" s="13"/>
      <c r="GM554" s="13"/>
      <c r="GN554" s="13"/>
      <c r="GO554" s="13"/>
      <c r="GP554" s="13"/>
      <c r="GQ554" s="13"/>
      <c r="GR554" s="13"/>
      <c r="GS554" s="13"/>
      <c r="GT554" s="13"/>
      <c r="GU554" s="13"/>
      <c r="GV554" s="13"/>
      <c r="GW554" s="13"/>
      <c r="GX554" s="13"/>
      <c r="GY554" s="13"/>
      <c r="GZ554" s="13"/>
      <c r="HA554" s="13"/>
      <c r="HB554" s="13"/>
      <c r="HC554" s="13"/>
      <c r="HD554" s="13"/>
      <c r="HE554" s="13"/>
      <c r="HF554" s="13"/>
      <c r="HG554" s="13"/>
      <c r="HH554" s="13"/>
      <c r="HI554" s="13"/>
      <c r="HJ554" s="13"/>
      <c r="HK554" s="13"/>
      <c r="HL554" s="13"/>
      <c r="HM554" s="13"/>
      <c r="HN554" s="13"/>
      <c r="HO554" s="13"/>
      <c r="HP554" s="13"/>
      <c r="HQ554" s="13"/>
      <c r="HR554" s="13"/>
      <c r="HS554" s="13"/>
      <c r="HT554" s="13"/>
      <c r="HU554" s="13"/>
      <c r="HV554" s="13"/>
      <c r="HW554" s="13"/>
      <c r="HX554" s="13"/>
      <c r="HY554" s="13"/>
      <c r="HZ554" s="13"/>
      <c r="IA554" s="13"/>
      <c r="IB554" s="13"/>
      <c r="IC554" s="13"/>
      <c r="ID554" s="13"/>
      <c r="IE554" s="13"/>
      <c r="IF554" s="13"/>
      <c r="IG554" s="13"/>
      <c r="IH554" s="13"/>
      <c r="II554" s="13"/>
      <c r="IJ554" s="13"/>
      <c r="IK554" s="13"/>
      <c r="IL554" s="13"/>
      <c r="IM554" s="13"/>
      <c r="IN554" s="13"/>
      <c r="IO554" s="13"/>
      <c r="IP554" s="13"/>
      <c r="IQ554" s="13"/>
      <c r="IR554" s="13"/>
      <c r="IS554" s="13"/>
      <c r="IT554" s="13"/>
      <c r="IU554" s="13"/>
      <c r="IV554" s="13"/>
    </row>
    <row r="555" spans="1:256">
      <c r="S555" s="13"/>
      <c r="T555" s="1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F555" s="13"/>
      <c r="AG555" s="13"/>
      <c r="AH555" s="13"/>
      <c r="AI555" s="13"/>
      <c r="AJ555" s="13"/>
      <c r="AK555" s="13"/>
      <c r="AL555" s="13"/>
      <c r="AM555" s="13"/>
      <c r="AN555" s="13"/>
      <c r="AO555" s="13"/>
      <c r="AP555" s="13"/>
      <c r="AQ555" s="13"/>
      <c r="AR555" s="13"/>
      <c r="AS555" s="13"/>
      <c r="AT555" s="13"/>
      <c r="AU555" s="13"/>
      <c r="AV555" s="13"/>
      <c r="AW555" s="13"/>
      <c r="AX555" s="13"/>
      <c r="AY555" s="13"/>
      <c r="AZ555" s="13"/>
      <c r="BA555" s="13"/>
      <c r="BB555" s="13"/>
      <c r="BC555" s="13"/>
      <c r="BD555" s="13"/>
      <c r="BE555" s="13"/>
      <c r="BF555" s="13"/>
      <c r="BG555" s="13"/>
      <c r="BH555" s="13"/>
      <c r="BI555" s="13"/>
      <c r="BJ555" s="13"/>
      <c r="BK555" s="13"/>
      <c r="BL555" s="13"/>
      <c r="BM555" s="13"/>
      <c r="BN555" s="13"/>
      <c r="BO555" s="13"/>
      <c r="BP555" s="13"/>
      <c r="BQ555" s="13"/>
      <c r="BR555" s="13"/>
      <c r="BS555" s="13"/>
      <c r="BT555" s="13"/>
      <c r="BU555" s="13"/>
      <c r="BV555" s="13"/>
      <c r="BW555" s="13"/>
      <c r="BX555" s="13"/>
      <c r="BY555" s="13"/>
      <c r="BZ555" s="13"/>
      <c r="CA555" s="13"/>
      <c r="CB555" s="13"/>
      <c r="CC555" s="13"/>
      <c r="CD555" s="13"/>
      <c r="CE555" s="13"/>
      <c r="CF555" s="13"/>
      <c r="CG555" s="13"/>
      <c r="CH555" s="13"/>
      <c r="CI555" s="13"/>
      <c r="CJ555" s="13"/>
      <c r="CK555" s="13"/>
      <c r="CL555" s="13"/>
      <c r="CM555" s="13"/>
      <c r="CN555" s="13"/>
      <c r="CO555" s="13"/>
      <c r="CP555" s="13"/>
      <c r="CQ555" s="13"/>
      <c r="CR555" s="13"/>
      <c r="CS555" s="13"/>
      <c r="CT555" s="13"/>
      <c r="CU555" s="13"/>
      <c r="CV555" s="13"/>
      <c r="CW555" s="13"/>
      <c r="CX555" s="13"/>
      <c r="CY555" s="13"/>
      <c r="CZ555" s="13"/>
      <c r="DA555" s="13"/>
      <c r="DB555" s="13"/>
      <c r="DC555" s="13"/>
      <c r="DD555" s="13"/>
      <c r="DE555" s="13"/>
      <c r="DF555" s="13"/>
      <c r="DG555" s="13"/>
      <c r="DH555" s="13"/>
      <c r="DI555" s="13"/>
      <c r="DJ555" s="13"/>
      <c r="DK555" s="13"/>
      <c r="DL555" s="13"/>
      <c r="DM555" s="13"/>
      <c r="DN555" s="13"/>
      <c r="DO555" s="13"/>
      <c r="DP555" s="13"/>
      <c r="DQ555" s="13"/>
      <c r="DR555" s="13"/>
      <c r="DS555" s="13"/>
      <c r="DT555" s="13"/>
      <c r="DU555" s="13"/>
      <c r="DV555" s="13"/>
      <c r="DW555" s="13"/>
      <c r="DX555" s="13"/>
      <c r="DY555" s="13"/>
      <c r="DZ555" s="13"/>
      <c r="EA555" s="13"/>
      <c r="EB555" s="13"/>
      <c r="EC555" s="13"/>
      <c r="ED555" s="13"/>
      <c r="EE555" s="13"/>
      <c r="EF555" s="13"/>
      <c r="EG555" s="13"/>
      <c r="EH555" s="13"/>
      <c r="EI555" s="13"/>
      <c r="EJ555" s="13"/>
      <c r="EK555" s="13"/>
      <c r="EL555" s="13"/>
      <c r="EM555" s="13"/>
      <c r="EN555" s="13"/>
      <c r="EO555" s="13"/>
      <c r="EP555" s="13"/>
      <c r="EQ555" s="13"/>
      <c r="ER555" s="13"/>
      <c r="ES555" s="13"/>
      <c r="ET555" s="13"/>
      <c r="EU555" s="13"/>
      <c r="EV555" s="13"/>
      <c r="EW555" s="13"/>
      <c r="EX555" s="13"/>
      <c r="EY555" s="13"/>
      <c r="EZ555" s="13"/>
      <c r="FA555" s="13"/>
      <c r="FB555" s="13"/>
      <c r="FC555" s="13"/>
      <c r="FD555" s="13"/>
      <c r="FE555" s="13"/>
      <c r="FF555" s="13"/>
      <c r="FG555" s="13"/>
      <c r="FH555" s="13"/>
      <c r="FI555" s="13"/>
      <c r="FJ555" s="13"/>
      <c r="FK555" s="13"/>
      <c r="FL555" s="13"/>
      <c r="FM555" s="13"/>
      <c r="FN555" s="13"/>
      <c r="FO555" s="13"/>
      <c r="FP555" s="13"/>
      <c r="FQ555" s="13"/>
      <c r="FR555" s="13"/>
      <c r="FS555" s="13"/>
      <c r="FT555" s="13"/>
      <c r="FU555" s="13"/>
      <c r="FV555" s="13"/>
      <c r="FW555" s="13"/>
      <c r="FX555" s="13"/>
      <c r="FY555" s="13"/>
      <c r="FZ555" s="13"/>
      <c r="GA555" s="13"/>
      <c r="GB555" s="13"/>
      <c r="GC555" s="13"/>
      <c r="GD555" s="13"/>
      <c r="GE555" s="13"/>
      <c r="GF555" s="13"/>
      <c r="GG555" s="13"/>
      <c r="GH555" s="13"/>
      <c r="GI555" s="13"/>
      <c r="GJ555" s="13"/>
      <c r="GK555" s="13"/>
      <c r="GL555" s="13"/>
      <c r="GM555" s="13"/>
      <c r="GN555" s="13"/>
      <c r="GO555" s="13"/>
      <c r="GP555" s="13"/>
      <c r="GQ555" s="13"/>
      <c r="GR555" s="13"/>
      <c r="GS555" s="13"/>
      <c r="GT555" s="13"/>
      <c r="GU555" s="13"/>
      <c r="GV555" s="13"/>
      <c r="GW555" s="13"/>
      <c r="GX555" s="13"/>
      <c r="GY555" s="13"/>
      <c r="GZ555" s="13"/>
      <c r="HA555" s="13"/>
      <c r="HB555" s="13"/>
      <c r="HC555" s="13"/>
      <c r="HD555" s="13"/>
      <c r="HE555" s="13"/>
      <c r="HF555" s="13"/>
      <c r="HG555" s="13"/>
      <c r="HH555" s="13"/>
      <c r="HI555" s="13"/>
      <c r="HJ555" s="13"/>
      <c r="HK555" s="13"/>
      <c r="HL555" s="13"/>
      <c r="HM555" s="13"/>
      <c r="HN555" s="13"/>
      <c r="HO555" s="13"/>
      <c r="HP555" s="13"/>
      <c r="HQ555" s="13"/>
      <c r="HR555" s="13"/>
      <c r="HS555" s="13"/>
      <c r="HT555" s="13"/>
      <c r="HU555" s="13"/>
      <c r="HV555" s="13"/>
      <c r="HW555" s="13"/>
      <c r="HX555" s="13"/>
      <c r="HY555" s="13"/>
      <c r="HZ555" s="13"/>
      <c r="IA555" s="13"/>
      <c r="IB555" s="13"/>
      <c r="IC555" s="13"/>
      <c r="ID555" s="13"/>
      <c r="IE555" s="13"/>
      <c r="IF555" s="13"/>
      <c r="IG555" s="13"/>
      <c r="IH555" s="13"/>
      <c r="II555" s="13"/>
      <c r="IJ555" s="13"/>
      <c r="IK555" s="13"/>
      <c r="IL555" s="13"/>
      <c r="IM555" s="13"/>
      <c r="IN555" s="13"/>
      <c r="IO555" s="13"/>
      <c r="IP555" s="13"/>
      <c r="IQ555" s="13"/>
      <c r="IR555" s="13"/>
      <c r="IS555" s="13"/>
      <c r="IT555" s="13"/>
      <c r="IU555" s="13"/>
      <c r="IV555" s="13"/>
    </row>
    <row r="556" spans="1:256">
      <c r="S556" s="13"/>
      <c r="T556" s="13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F556" s="13"/>
      <c r="AG556" s="13"/>
      <c r="AH556" s="13"/>
      <c r="AI556" s="13"/>
      <c r="AJ556" s="13"/>
      <c r="AK556" s="13"/>
      <c r="AL556" s="13"/>
      <c r="AM556" s="13"/>
      <c r="AN556" s="13"/>
      <c r="AO556" s="13"/>
      <c r="AP556" s="13"/>
      <c r="AQ556" s="13"/>
      <c r="AR556" s="13"/>
      <c r="AS556" s="13"/>
      <c r="AT556" s="13"/>
      <c r="AU556" s="13"/>
      <c r="AV556" s="13"/>
      <c r="AW556" s="13"/>
      <c r="AX556" s="13"/>
      <c r="AY556" s="13"/>
      <c r="AZ556" s="13"/>
      <c r="BA556" s="13"/>
      <c r="BB556" s="13"/>
      <c r="BC556" s="13"/>
      <c r="BD556" s="13"/>
      <c r="BE556" s="13"/>
      <c r="BF556" s="13"/>
      <c r="BG556" s="13"/>
      <c r="BH556" s="13"/>
      <c r="BI556" s="13"/>
      <c r="BJ556" s="13"/>
      <c r="BK556" s="13"/>
      <c r="BL556" s="13"/>
      <c r="BM556" s="13"/>
      <c r="BN556" s="13"/>
      <c r="BO556" s="13"/>
      <c r="BP556" s="13"/>
      <c r="BQ556" s="13"/>
      <c r="BR556" s="13"/>
      <c r="BS556" s="13"/>
      <c r="BT556" s="13"/>
      <c r="BU556" s="13"/>
      <c r="BV556" s="13"/>
      <c r="BW556" s="13"/>
      <c r="BX556" s="13"/>
      <c r="BY556" s="13"/>
      <c r="BZ556" s="13"/>
      <c r="CA556" s="13"/>
      <c r="CB556" s="13"/>
      <c r="CC556" s="13"/>
      <c r="CD556" s="13"/>
      <c r="CE556" s="13"/>
      <c r="CF556" s="13"/>
      <c r="CG556" s="13"/>
      <c r="CH556" s="13"/>
      <c r="CI556" s="13"/>
      <c r="CJ556" s="13"/>
      <c r="CK556" s="13"/>
      <c r="CL556" s="13"/>
      <c r="CM556" s="13"/>
      <c r="CN556" s="13"/>
      <c r="CO556" s="13"/>
      <c r="CP556" s="13"/>
      <c r="CQ556" s="13"/>
      <c r="CR556" s="13"/>
      <c r="CS556" s="13"/>
      <c r="CT556" s="13"/>
      <c r="CU556" s="13"/>
      <c r="CV556" s="13"/>
      <c r="CW556" s="13"/>
      <c r="CX556" s="13"/>
      <c r="CY556" s="13"/>
      <c r="CZ556" s="13"/>
      <c r="DA556" s="13"/>
      <c r="DB556" s="13"/>
      <c r="DC556" s="13"/>
      <c r="DD556" s="13"/>
      <c r="DE556" s="13"/>
      <c r="DF556" s="13"/>
      <c r="DG556" s="13"/>
      <c r="DH556" s="13"/>
      <c r="DI556" s="13"/>
      <c r="DJ556" s="13"/>
      <c r="DK556" s="13"/>
      <c r="DL556" s="13"/>
      <c r="DM556" s="13"/>
      <c r="DN556" s="13"/>
      <c r="DO556" s="13"/>
      <c r="DP556" s="13"/>
      <c r="DQ556" s="13"/>
      <c r="DR556" s="13"/>
      <c r="DS556" s="13"/>
      <c r="DT556" s="13"/>
      <c r="DU556" s="13"/>
      <c r="DV556" s="13"/>
      <c r="DW556" s="13"/>
      <c r="DX556" s="13"/>
      <c r="DY556" s="13"/>
      <c r="DZ556" s="13"/>
      <c r="EA556" s="13"/>
      <c r="EB556" s="13"/>
      <c r="EC556" s="13"/>
      <c r="ED556" s="13"/>
      <c r="EE556" s="13"/>
      <c r="EF556" s="13"/>
      <c r="EG556" s="13"/>
      <c r="EH556" s="13"/>
      <c r="EI556" s="13"/>
      <c r="EJ556" s="13"/>
      <c r="EK556" s="13"/>
      <c r="EL556" s="13"/>
      <c r="EM556" s="13"/>
      <c r="EN556" s="13"/>
      <c r="EO556" s="13"/>
      <c r="EP556" s="13"/>
      <c r="EQ556" s="13"/>
      <c r="ER556" s="13"/>
      <c r="ES556" s="13"/>
      <c r="ET556" s="13"/>
      <c r="EU556" s="13"/>
      <c r="EV556" s="13"/>
      <c r="EW556" s="13"/>
      <c r="EX556" s="13"/>
      <c r="EY556" s="13"/>
      <c r="EZ556" s="13"/>
      <c r="FA556" s="13"/>
      <c r="FB556" s="13"/>
      <c r="FC556" s="13"/>
      <c r="FD556" s="13"/>
      <c r="FE556" s="13"/>
      <c r="FF556" s="13"/>
      <c r="FG556" s="13"/>
      <c r="FH556" s="13"/>
      <c r="FI556" s="13"/>
      <c r="FJ556" s="13"/>
      <c r="FK556" s="13"/>
      <c r="FL556" s="13"/>
      <c r="FM556" s="13"/>
      <c r="FN556" s="13"/>
      <c r="FO556" s="13"/>
      <c r="FP556" s="13"/>
      <c r="FQ556" s="13"/>
      <c r="FR556" s="13"/>
      <c r="FS556" s="13"/>
      <c r="FT556" s="13"/>
      <c r="FU556" s="13"/>
      <c r="FV556" s="13"/>
      <c r="FW556" s="13"/>
      <c r="FX556" s="13"/>
      <c r="FY556" s="13"/>
      <c r="FZ556" s="13"/>
      <c r="GA556" s="13"/>
      <c r="GB556" s="13"/>
      <c r="GC556" s="13"/>
      <c r="GD556" s="13"/>
      <c r="GE556" s="13"/>
      <c r="GF556" s="13"/>
      <c r="GG556" s="13"/>
      <c r="GH556" s="13"/>
      <c r="GI556" s="13"/>
      <c r="GJ556" s="13"/>
      <c r="GK556" s="13"/>
      <c r="GL556" s="13"/>
      <c r="GM556" s="13"/>
      <c r="GN556" s="13"/>
      <c r="GO556" s="13"/>
      <c r="GP556" s="13"/>
      <c r="GQ556" s="13"/>
      <c r="GR556" s="13"/>
      <c r="GS556" s="13"/>
      <c r="GT556" s="13"/>
      <c r="GU556" s="13"/>
      <c r="GV556" s="13"/>
      <c r="GW556" s="13"/>
      <c r="GX556" s="13"/>
      <c r="GY556" s="13"/>
      <c r="GZ556" s="13"/>
      <c r="HA556" s="13"/>
      <c r="HB556" s="13"/>
      <c r="HC556" s="13"/>
      <c r="HD556" s="13"/>
      <c r="HE556" s="13"/>
      <c r="HF556" s="13"/>
      <c r="HG556" s="13"/>
      <c r="HH556" s="13"/>
      <c r="HI556" s="13"/>
      <c r="HJ556" s="13"/>
      <c r="HK556" s="13"/>
      <c r="HL556" s="13"/>
      <c r="HM556" s="13"/>
      <c r="HN556" s="13"/>
      <c r="HO556" s="13"/>
      <c r="HP556" s="13"/>
      <c r="HQ556" s="13"/>
      <c r="HR556" s="13"/>
      <c r="HS556" s="13"/>
      <c r="HT556" s="13"/>
      <c r="HU556" s="13"/>
      <c r="HV556" s="13"/>
      <c r="HW556" s="13"/>
      <c r="HX556" s="13"/>
      <c r="HY556" s="13"/>
      <c r="HZ556" s="13"/>
      <c r="IA556" s="13"/>
      <c r="IB556" s="13"/>
      <c r="IC556" s="13"/>
      <c r="ID556" s="13"/>
      <c r="IE556" s="13"/>
      <c r="IF556" s="13"/>
      <c r="IG556" s="13"/>
      <c r="IH556" s="13"/>
      <c r="II556" s="13"/>
      <c r="IJ556" s="13"/>
      <c r="IK556" s="13"/>
      <c r="IL556" s="13"/>
      <c r="IM556" s="13"/>
      <c r="IN556" s="13"/>
      <c r="IO556" s="13"/>
      <c r="IP556" s="13"/>
      <c r="IQ556" s="13"/>
      <c r="IR556" s="13"/>
      <c r="IS556" s="13"/>
      <c r="IT556" s="13"/>
      <c r="IU556" s="13"/>
      <c r="IV556" s="13"/>
    </row>
    <row r="557" spans="1:256">
      <c r="S557" s="13"/>
      <c r="T557" s="1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F557" s="13"/>
      <c r="AG557" s="13"/>
      <c r="AH557" s="13"/>
      <c r="AI557" s="13"/>
      <c r="AJ557" s="13"/>
      <c r="AK557" s="13"/>
      <c r="AL557" s="13"/>
      <c r="AM557" s="13"/>
      <c r="AN557" s="13"/>
      <c r="AO557" s="13"/>
      <c r="AP557" s="13"/>
      <c r="AQ557" s="13"/>
      <c r="AR557" s="13"/>
      <c r="AS557" s="13"/>
      <c r="AT557" s="13"/>
      <c r="AU557" s="13"/>
      <c r="AV557" s="13"/>
      <c r="AW557" s="13"/>
      <c r="AX557" s="13"/>
      <c r="AY557" s="13"/>
      <c r="AZ557" s="13"/>
      <c r="BA557" s="13"/>
      <c r="BB557" s="13"/>
      <c r="BC557" s="13"/>
      <c r="BD557" s="13"/>
      <c r="BE557" s="13"/>
      <c r="BF557" s="13"/>
      <c r="BG557" s="13"/>
      <c r="BH557" s="13"/>
      <c r="BI557" s="13"/>
      <c r="BJ557" s="13"/>
      <c r="BK557" s="13"/>
      <c r="BL557" s="13"/>
      <c r="BM557" s="13"/>
      <c r="BN557" s="13"/>
      <c r="BO557" s="13"/>
      <c r="BP557" s="13"/>
      <c r="BQ557" s="13"/>
      <c r="BR557" s="13"/>
      <c r="BS557" s="13"/>
      <c r="BT557" s="13"/>
      <c r="BU557" s="13"/>
      <c r="BV557" s="13"/>
      <c r="BW557" s="13"/>
      <c r="BX557" s="13"/>
      <c r="BY557" s="13"/>
      <c r="BZ557" s="13"/>
      <c r="CA557" s="13"/>
      <c r="CB557" s="13"/>
      <c r="CC557" s="13"/>
      <c r="CD557" s="13"/>
      <c r="CE557" s="13"/>
      <c r="CF557" s="13"/>
      <c r="CG557" s="13"/>
      <c r="CH557" s="13"/>
      <c r="CI557" s="13"/>
      <c r="CJ557" s="13"/>
      <c r="CK557" s="13"/>
      <c r="CL557" s="13"/>
      <c r="CM557" s="13"/>
      <c r="CN557" s="13"/>
      <c r="CO557" s="13"/>
      <c r="CP557" s="13"/>
      <c r="CQ557" s="13"/>
      <c r="CR557" s="13"/>
      <c r="CS557" s="13"/>
      <c r="CT557" s="13"/>
      <c r="CU557" s="13"/>
      <c r="CV557" s="13"/>
      <c r="CW557" s="13"/>
      <c r="CX557" s="13"/>
      <c r="CY557" s="13"/>
      <c r="CZ557" s="13"/>
      <c r="DA557" s="13"/>
      <c r="DB557" s="13"/>
      <c r="DC557" s="13"/>
      <c r="DD557" s="13"/>
      <c r="DE557" s="13"/>
      <c r="DF557" s="13"/>
      <c r="DG557" s="13"/>
      <c r="DH557" s="13"/>
      <c r="DI557" s="13"/>
      <c r="DJ557" s="13"/>
      <c r="DK557" s="13"/>
      <c r="DL557" s="13"/>
      <c r="DM557" s="13"/>
      <c r="DN557" s="13"/>
      <c r="DO557" s="13"/>
      <c r="DP557" s="13"/>
      <c r="DQ557" s="13"/>
      <c r="DR557" s="13"/>
      <c r="DS557" s="13"/>
      <c r="DT557" s="13"/>
      <c r="DU557" s="13"/>
      <c r="DV557" s="13"/>
      <c r="DW557" s="13"/>
      <c r="DX557" s="13"/>
      <c r="DY557" s="13"/>
      <c r="DZ557" s="13"/>
      <c r="EA557" s="13"/>
      <c r="EB557" s="13"/>
      <c r="EC557" s="13"/>
      <c r="ED557" s="13"/>
      <c r="EE557" s="13"/>
      <c r="EF557" s="13"/>
      <c r="EG557" s="13"/>
      <c r="EH557" s="13"/>
      <c r="EI557" s="13"/>
      <c r="EJ557" s="13"/>
      <c r="EK557" s="13"/>
      <c r="EL557" s="13"/>
      <c r="EM557" s="13"/>
      <c r="EN557" s="13"/>
      <c r="EO557" s="13"/>
      <c r="EP557" s="13"/>
      <c r="EQ557" s="13"/>
      <c r="ER557" s="13"/>
      <c r="ES557" s="13"/>
      <c r="ET557" s="13"/>
      <c r="EU557" s="13"/>
      <c r="EV557" s="13"/>
      <c r="EW557" s="13"/>
      <c r="EX557" s="13"/>
      <c r="EY557" s="13"/>
      <c r="EZ557" s="13"/>
      <c r="FA557" s="13"/>
      <c r="FB557" s="13"/>
      <c r="FC557" s="13"/>
      <c r="FD557" s="13"/>
      <c r="FE557" s="13"/>
      <c r="FF557" s="13"/>
      <c r="FG557" s="13"/>
      <c r="FH557" s="13"/>
      <c r="FI557" s="13"/>
      <c r="FJ557" s="13"/>
      <c r="FK557" s="13"/>
      <c r="FL557" s="13"/>
      <c r="FM557" s="13"/>
      <c r="FN557" s="13"/>
      <c r="FO557" s="13"/>
      <c r="FP557" s="13"/>
      <c r="FQ557" s="13"/>
      <c r="FR557" s="13"/>
      <c r="FS557" s="13"/>
      <c r="FT557" s="13"/>
      <c r="FU557" s="13"/>
      <c r="FV557" s="13"/>
      <c r="FW557" s="13"/>
      <c r="FX557" s="13"/>
      <c r="FY557" s="13"/>
      <c r="FZ557" s="13"/>
      <c r="GA557" s="13"/>
      <c r="GB557" s="13"/>
      <c r="GC557" s="13"/>
      <c r="GD557" s="13"/>
      <c r="GE557" s="13"/>
      <c r="GF557" s="13"/>
      <c r="GG557" s="13"/>
      <c r="GH557" s="13"/>
      <c r="GI557" s="13"/>
      <c r="GJ557" s="13"/>
      <c r="GK557" s="13"/>
      <c r="GL557" s="13"/>
      <c r="GM557" s="13"/>
      <c r="GN557" s="13"/>
      <c r="GO557" s="13"/>
      <c r="GP557" s="13"/>
      <c r="GQ557" s="13"/>
      <c r="GR557" s="13"/>
      <c r="GS557" s="13"/>
      <c r="GT557" s="13"/>
      <c r="GU557" s="13"/>
      <c r="GV557" s="13"/>
      <c r="GW557" s="13"/>
      <c r="GX557" s="13"/>
      <c r="GY557" s="13"/>
      <c r="GZ557" s="13"/>
      <c r="HA557" s="13"/>
      <c r="HB557" s="13"/>
      <c r="HC557" s="13"/>
      <c r="HD557" s="13"/>
      <c r="HE557" s="13"/>
      <c r="HF557" s="13"/>
      <c r="HG557" s="13"/>
      <c r="HH557" s="13"/>
      <c r="HI557" s="13"/>
      <c r="HJ557" s="13"/>
      <c r="HK557" s="13"/>
      <c r="HL557" s="13"/>
      <c r="HM557" s="13"/>
      <c r="HN557" s="13"/>
      <c r="HO557" s="13"/>
      <c r="HP557" s="13"/>
      <c r="HQ557" s="13"/>
      <c r="HR557" s="13"/>
      <c r="HS557" s="13"/>
      <c r="HT557" s="13"/>
      <c r="HU557" s="13"/>
      <c r="HV557" s="13"/>
      <c r="HW557" s="13"/>
      <c r="HX557" s="13"/>
      <c r="HY557" s="13"/>
      <c r="HZ557" s="13"/>
      <c r="IA557" s="13"/>
      <c r="IB557" s="13"/>
      <c r="IC557" s="13"/>
      <c r="ID557" s="13"/>
      <c r="IE557" s="13"/>
      <c r="IF557" s="13"/>
      <c r="IG557" s="13"/>
      <c r="IH557" s="13"/>
      <c r="II557" s="13"/>
      <c r="IJ557" s="13"/>
      <c r="IK557" s="13"/>
      <c r="IL557" s="13"/>
      <c r="IM557" s="13"/>
      <c r="IN557" s="13"/>
      <c r="IO557" s="13"/>
      <c r="IP557" s="13"/>
      <c r="IQ557" s="13"/>
      <c r="IR557" s="13"/>
      <c r="IS557" s="13"/>
      <c r="IT557" s="13"/>
      <c r="IU557" s="13"/>
      <c r="IV557" s="13"/>
    </row>
    <row r="558" spans="1:256">
      <c r="S558" s="13"/>
      <c r="T558" s="13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F558" s="13"/>
      <c r="AG558" s="13"/>
      <c r="AH558" s="13"/>
      <c r="AI558" s="13"/>
      <c r="AJ558" s="13"/>
      <c r="AK558" s="13"/>
      <c r="AL558" s="13"/>
      <c r="AM558" s="13"/>
      <c r="AN558" s="13"/>
      <c r="AO558" s="13"/>
      <c r="AP558" s="13"/>
      <c r="AQ558" s="13"/>
      <c r="AR558" s="13"/>
      <c r="AS558" s="13"/>
      <c r="AT558" s="13"/>
      <c r="AU558" s="13"/>
      <c r="AV558" s="13"/>
      <c r="AW558" s="13"/>
      <c r="AX558" s="13"/>
      <c r="AY558" s="13"/>
      <c r="AZ558" s="13"/>
      <c r="BA558" s="13"/>
      <c r="BB558" s="13"/>
      <c r="BC558" s="13"/>
      <c r="BD558" s="13"/>
      <c r="BE558" s="13"/>
      <c r="BF558" s="13"/>
      <c r="BG558" s="13"/>
      <c r="BH558" s="13"/>
      <c r="BI558" s="13"/>
      <c r="BJ558" s="13"/>
      <c r="BK558" s="13"/>
      <c r="BL558" s="13"/>
      <c r="BM558" s="13"/>
      <c r="BN558" s="13"/>
      <c r="BO558" s="13"/>
      <c r="BP558" s="13"/>
      <c r="BQ558" s="13"/>
      <c r="BR558" s="13"/>
      <c r="BS558" s="13"/>
      <c r="BT558" s="13"/>
      <c r="BU558" s="13"/>
      <c r="BV558" s="13"/>
      <c r="BW558" s="13"/>
      <c r="BX558" s="13"/>
      <c r="BY558" s="13"/>
      <c r="BZ558" s="13"/>
      <c r="CA558" s="13"/>
      <c r="CB558" s="13"/>
      <c r="CC558" s="13"/>
      <c r="CD558" s="13"/>
      <c r="CE558" s="13"/>
      <c r="CF558" s="13"/>
      <c r="CG558" s="13"/>
      <c r="CH558" s="13"/>
      <c r="CI558" s="13"/>
      <c r="CJ558" s="13"/>
      <c r="CK558" s="13"/>
      <c r="CL558" s="13"/>
      <c r="CM558" s="13"/>
      <c r="CN558" s="13"/>
      <c r="CO558" s="13"/>
      <c r="CP558" s="13"/>
      <c r="CQ558" s="13"/>
      <c r="CR558" s="13"/>
      <c r="CS558" s="13"/>
      <c r="CT558" s="13"/>
      <c r="CU558" s="13"/>
      <c r="CV558" s="13"/>
      <c r="CW558" s="13"/>
      <c r="CX558" s="13"/>
      <c r="CY558" s="13"/>
      <c r="CZ558" s="13"/>
      <c r="DA558" s="13"/>
      <c r="DB558" s="13"/>
      <c r="DC558" s="13"/>
      <c r="DD558" s="13"/>
      <c r="DE558" s="13"/>
      <c r="DF558" s="13"/>
      <c r="DG558" s="13"/>
      <c r="DH558" s="13"/>
      <c r="DI558" s="13"/>
      <c r="DJ558" s="13"/>
      <c r="DK558" s="13"/>
      <c r="DL558" s="13"/>
      <c r="DM558" s="13"/>
      <c r="DN558" s="13"/>
      <c r="DO558" s="13"/>
      <c r="DP558" s="13"/>
      <c r="DQ558" s="13"/>
      <c r="DR558" s="13"/>
      <c r="DS558" s="13"/>
      <c r="DT558" s="13"/>
      <c r="DU558" s="13"/>
      <c r="DV558" s="13"/>
      <c r="DW558" s="13"/>
      <c r="DX558" s="13"/>
      <c r="DY558" s="13"/>
      <c r="DZ558" s="13"/>
      <c r="EA558" s="13"/>
      <c r="EB558" s="13"/>
      <c r="EC558" s="13"/>
      <c r="ED558" s="13"/>
      <c r="EE558" s="13"/>
      <c r="EF558" s="13"/>
      <c r="EG558" s="13"/>
      <c r="EH558" s="13"/>
      <c r="EI558" s="13"/>
      <c r="EJ558" s="13"/>
      <c r="EK558" s="13"/>
      <c r="EL558" s="13"/>
      <c r="EM558" s="13"/>
      <c r="EN558" s="13"/>
      <c r="EO558" s="13"/>
      <c r="EP558" s="13"/>
      <c r="EQ558" s="13"/>
      <c r="ER558" s="13"/>
      <c r="ES558" s="13"/>
      <c r="ET558" s="13"/>
      <c r="EU558" s="13"/>
      <c r="EV558" s="13"/>
      <c r="EW558" s="13"/>
      <c r="EX558" s="13"/>
      <c r="EY558" s="13"/>
      <c r="EZ558" s="13"/>
      <c r="FA558" s="13"/>
      <c r="FB558" s="13"/>
      <c r="FC558" s="13"/>
      <c r="FD558" s="13"/>
      <c r="FE558" s="13"/>
      <c r="FF558" s="13"/>
      <c r="FG558" s="13"/>
      <c r="FH558" s="13"/>
      <c r="FI558" s="13"/>
      <c r="FJ558" s="13"/>
      <c r="FK558" s="13"/>
      <c r="FL558" s="13"/>
      <c r="FM558" s="13"/>
      <c r="FN558" s="13"/>
      <c r="FO558" s="13"/>
      <c r="FP558" s="13"/>
      <c r="FQ558" s="13"/>
      <c r="FR558" s="13"/>
      <c r="FS558" s="13"/>
      <c r="FT558" s="13"/>
      <c r="FU558" s="13"/>
      <c r="FV558" s="13"/>
      <c r="FW558" s="13"/>
      <c r="FX558" s="13"/>
      <c r="FY558" s="13"/>
      <c r="FZ558" s="13"/>
      <c r="GA558" s="13"/>
      <c r="GB558" s="13"/>
      <c r="GC558" s="13"/>
      <c r="GD558" s="13"/>
      <c r="GE558" s="13"/>
      <c r="GF558" s="13"/>
      <c r="GG558" s="13"/>
      <c r="GH558" s="13"/>
      <c r="GI558" s="13"/>
      <c r="GJ558" s="13"/>
      <c r="GK558" s="13"/>
      <c r="GL558" s="13"/>
      <c r="GM558" s="13"/>
      <c r="GN558" s="13"/>
      <c r="GO558" s="13"/>
      <c r="GP558" s="13"/>
      <c r="GQ558" s="13"/>
      <c r="GR558" s="13"/>
      <c r="GS558" s="13"/>
      <c r="GT558" s="13"/>
      <c r="GU558" s="13"/>
      <c r="GV558" s="13"/>
      <c r="GW558" s="13"/>
      <c r="GX558" s="13"/>
      <c r="GY558" s="13"/>
      <c r="GZ558" s="13"/>
      <c r="HA558" s="13"/>
      <c r="HB558" s="13"/>
      <c r="HC558" s="13"/>
      <c r="HD558" s="13"/>
      <c r="HE558" s="13"/>
      <c r="HF558" s="13"/>
      <c r="HG558" s="13"/>
      <c r="HH558" s="13"/>
      <c r="HI558" s="13"/>
      <c r="HJ558" s="13"/>
      <c r="HK558" s="13"/>
      <c r="HL558" s="13"/>
      <c r="HM558" s="13"/>
      <c r="HN558" s="13"/>
      <c r="HO558" s="13"/>
      <c r="HP558" s="13"/>
      <c r="HQ558" s="13"/>
      <c r="HR558" s="13"/>
      <c r="HS558" s="13"/>
      <c r="HT558" s="13"/>
      <c r="HU558" s="13"/>
      <c r="HV558" s="13"/>
      <c r="HW558" s="13"/>
      <c r="HX558" s="13"/>
      <c r="HY558" s="13"/>
      <c r="HZ558" s="13"/>
      <c r="IA558" s="13"/>
      <c r="IB558" s="13"/>
      <c r="IC558" s="13"/>
      <c r="ID558" s="13"/>
      <c r="IE558" s="13"/>
      <c r="IF558" s="13"/>
      <c r="IG558" s="13"/>
      <c r="IH558" s="13"/>
      <c r="II558" s="13"/>
      <c r="IJ558" s="13"/>
      <c r="IK558" s="13"/>
      <c r="IL558" s="13"/>
      <c r="IM558" s="13"/>
      <c r="IN558" s="13"/>
      <c r="IO558" s="13"/>
      <c r="IP558" s="13"/>
      <c r="IQ558" s="13"/>
      <c r="IR558" s="13"/>
      <c r="IS558" s="13"/>
      <c r="IT558" s="13"/>
      <c r="IU558" s="13"/>
      <c r="IV558" s="13"/>
    </row>
    <row r="559" spans="1:256">
      <c r="S559" s="13"/>
      <c r="T559" s="13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F559" s="13"/>
      <c r="AG559" s="13"/>
      <c r="AH559" s="13"/>
      <c r="AI559" s="13"/>
      <c r="AJ559" s="13"/>
      <c r="AK559" s="13"/>
      <c r="AL559" s="13"/>
      <c r="AM559" s="13"/>
      <c r="AN559" s="13"/>
      <c r="AO559" s="13"/>
      <c r="AP559" s="13"/>
      <c r="AQ559" s="13"/>
      <c r="AR559" s="13"/>
      <c r="AS559" s="13"/>
      <c r="AT559" s="13"/>
      <c r="AU559" s="13"/>
      <c r="AV559" s="13"/>
      <c r="AW559" s="13"/>
      <c r="AX559" s="13"/>
      <c r="AY559" s="13"/>
      <c r="AZ559" s="13"/>
      <c r="BA559" s="13"/>
      <c r="BB559" s="13"/>
      <c r="BC559" s="13"/>
      <c r="BD559" s="13"/>
      <c r="BE559" s="13"/>
      <c r="BF559" s="13"/>
      <c r="BG559" s="13"/>
      <c r="BH559" s="13"/>
      <c r="BI559" s="13"/>
      <c r="BJ559" s="13"/>
      <c r="BK559" s="13"/>
      <c r="BL559" s="13"/>
      <c r="BM559" s="13"/>
      <c r="BN559" s="13"/>
      <c r="BO559" s="13"/>
      <c r="BP559" s="13"/>
      <c r="BQ559" s="13"/>
      <c r="BR559" s="13"/>
      <c r="BS559" s="13"/>
      <c r="BT559" s="13"/>
      <c r="BU559" s="13"/>
      <c r="BV559" s="13"/>
      <c r="BW559" s="13"/>
      <c r="BX559" s="13"/>
      <c r="BY559" s="13"/>
      <c r="BZ559" s="13"/>
      <c r="CA559" s="13"/>
      <c r="CB559" s="13"/>
      <c r="CC559" s="13"/>
      <c r="CD559" s="13"/>
      <c r="CE559" s="13"/>
      <c r="CF559" s="13"/>
      <c r="CG559" s="13"/>
      <c r="CH559" s="13"/>
      <c r="CI559" s="13"/>
      <c r="CJ559" s="13"/>
      <c r="CK559" s="13"/>
      <c r="CL559" s="13"/>
      <c r="CM559" s="13"/>
      <c r="CN559" s="13"/>
      <c r="CO559" s="13"/>
      <c r="CP559" s="13"/>
      <c r="CQ559" s="13"/>
      <c r="CR559" s="13"/>
      <c r="CS559" s="13"/>
      <c r="CT559" s="13"/>
      <c r="CU559" s="13"/>
      <c r="CV559" s="13"/>
      <c r="CW559" s="13"/>
      <c r="CX559" s="13"/>
      <c r="CY559" s="13"/>
      <c r="CZ559" s="13"/>
      <c r="DA559" s="13"/>
      <c r="DB559" s="13"/>
      <c r="DC559" s="13"/>
      <c r="DD559" s="13"/>
      <c r="DE559" s="13"/>
      <c r="DF559" s="13"/>
      <c r="DG559" s="13"/>
      <c r="DH559" s="13"/>
      <c r="DI559" s="13"/>
      <c r="DJ559" s="13"/>
      <c r="DK559" s="13"/>
      <c r="DL559" s="13"/>
      <c r="DM559" s="13"/>
      <c r="DN559" s="13"/>
      <c r="DO559" s="13"/>
      <c r="DP559" s="13"/>
      <c r="DQ559" s="13"/>
      <c r="DR559" s="13"/>
      <c r="DS559" s="13"/>
      <c r="DT559" s="13"/>
      <c r="DU559" s="13"/>
      <c r="DV559" s="13"/>
      <c r="DW559" s="13"/>
      <c r="DX559" s="13"/>
      <c r="DY559" s="13"/>
      <c r="DZ559" s="13"/>
      <c r="EA559" s="13"/>
      <c r="EB559" s="13"/>
      <c r="EC559" s="13"/>
      <c r="ED559" s="13"/>
      <c r="EE559" s="13"/>
      <c r="EF559" s="13"/>
      <c r="EG559" s="13"/>
      <c r="EH559" s="13"/>
      <c r="EI559" s="13"/>
      <c r="EJ559" s="13"/>
      <c r="EK559" s="13"/>
      <c r="EL559" s="13"/>
      <c r="EM559" s="13"/>
      <c r="EN559" s="13"/>
      <c r="EO559" s="13"/>
      <c r="EP559" s="13"/>
      <c r="EQ559" s="13"/>
      <c r="ER559" s="13"/>
      <c r="ES559" s="13"/>
      <c r="ET559" s="13"/>
      <c r="EU559" s="13"/>
      <c r="EV559" s="13"/>
      <c r="EW559" s="13"/>
      <c r="EX559" s="13"/>
      <c r="EY559" s="13"/>
      <c r="EZ559" s="13"/>
      <c r="FA559" s="13"/>
      <c r="FB559" s="13"/>
      <c r="FC559" s="13"/>
      <c r="FD559" s="13"/>
      <c r="FE559" s="13"/>
      <c r="FF559" s="13"/>
      <c r="FG559" s="13"/>
      <c r="FH559" s="13"/>
      <c r="FI559" s="13"/>
      <c r="FJ559" s="13"/>
      <c r="FK559" s="13"/>
      <c r="FL559" s="13"/>
      <c r="FM559" s="13"/>
      <c r="FN559" s="13"/>
      <c r="FO559" s="13"/>
      <c r="FP559" s="13"/>
      <c r="FQ559" s="13"/>
      <c r="FR559" s="13"/>
      <c r="FS559" s="13"/>
      <c r="FT559" s="13"/>
      <c r="FU559" s="13"/>
      <c r="FV559" s="13"/>
      <c r="FW559" s="13"/>
      <c r="FX559" s="13"/>
      <c r="FY559" s="13"/>
      <c r="FZ559" s="13"/>
      <c r="GA559" s="13"/>
      <c r="GB559" s="13"/>
      <c r="GC559" s="13"/>
      <c r="GD559" s="13"/>
      <c r="GE559" s="13"/>
      <c r="GF559" s="13"/>
      <c r="GG559" s="13"/>
      <c r="GH559" s="13"/>
      <c r="GI559" s="13"/>
      <c r="GJ559" s="13"/>
      <c r="GK559" s="13"/>
      <c r="GL559" s="13"/>
      <c r="GM559" s="13"/>
      <c r="GN559" s="13"/>
      <c r="GO559" s="13"/>
      <c r="GP559" s="13"/>
      <c r="GQ559" s="13"/>
      <c r="GR559" s="13"/>
      <c r="GS559" s="13"/>
      <c r="GT559" s="13"/>
      <c r="GU559" s="13"/>
      <c r="GV559" s="13"/>
      <c r="GW559" s="13"/>
      <c r="GX559" s="13"/>
      <c r="GY559" s="13"/>
      <c r="GZ559" s="13"/>
      <c r="HA559" s="13"/>
      <c r="HB559" s="13"/>
      <c r="HC559" s="13"/>
      <c r="HD559" s="13"/>
      <c r="HE559" s="13"/>
      <c r="HF559" s="13"/>
      <c r="HG559" s="13"/>
      <c r="HH559" s="13"/>
      <c r="HI559" s="13"/>
      <c r="HJ559" s="13"/>
      <c r="HK559" s="13"/>
      <c r="HL559" s="13"/>
      <c r="HM559" s="13"/>
      <c r="HN559" s="13"/>
      <c r="HO559" s="13"/>
      <c r="HP559" s="13"/>
      <c r="HQ559" s="13"/>
      <c r="HR559" s="13"/>
      <c r="HS559" s="13"/>
      <c r="HT559" s="13"/>
      <c r="HU559" s="13"/>
      <c r="HV559" s="13"/>
      <c r="HW559" s="13"/>
      <c r="HX559" s="13"/>
      <c r="HY559" s="13"/>
      <c r="HZ559" s="13"/>
      <c r="IA559" s="13"/>
      <c r="IB559" s="13"/>
      <c r="IC559" s="13"/>
      <c r="ID559" s="13"/>
      <c r="IE559" s="13"/>
      <c r="IF559" s="13"/>
      <c r="IG559" s="13"/>
      <c r="IH559" s="13"/>
      <c r="II559" s="13"/>
      <c r="IJ559" s="13"/>
      <c r="IK559" s="13"/>
      <c r="IL559" s="13"/>
      <c r="IM559" s="13"/>
      <c r="IN559" s="13"/>
      <c r="IO559" s="13"/>
      <c r="IP559" s="13"/>
      <c r="IQ559" s="13"/>
      <c r="IR559" s="13"/>
      <c r="IS559" s="13"/>
      <c r="IT559" s="13"/>
      <c r="IU559" s="13"/>
      <c r="IV559" s="13"/>
    </row>
    <row r="560" spans="1:256">
      <c r="S560" s="13"/>
      <c r="T560" s="13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F560" s="13"/>
      <c r="AG560" s="13"/>
      <c r="AH560" s="13"/>
      <c r="AI560" s="13"/>
      <c r="AJ560" s="13"/>
      <c r="AK560" s="13"/>
      <c r="AL560" s="13"/>
      <c r="AM560" s="13"/>
      <c r="AN560" s="13"/>
      <c r="AO560" s="13"/>
      <c r="AP560" s="13"/>
      <c r="AQ560" s="13"/>
      <c r="AR560" s="13"/>
      <c r="AS560" s="13"/>
      <c r="AT560" s="13"/>
      <c r="AU560" s="13"/>
      <c r="AV560" s="13"/>
      <c r="AW560" s="13"/>
      <c r="AX560" s="13"/>
      <c r="AY560" s="13"/>
      <c r="AZ560" s="13"/>
      <c r="BA560" s="13"/>
      <c r="BB560" s="13"/>
      <c r="BC560" s="13"/>
      <c r="BD560" s="13"/>
      <c r="BE560" s="13"/>
      <c r="BF560" s="13"/>
      <c r="BG560" s="13"/>
      <c r="BH560" s="13"/>
      <c r="BI560" s="13"/>
      <c r="BJ560" s="13"/>
      <c r="BK560" s="13"/>
      <c r="BL560" s="13"/>
      <c r="BM560" s="13"/>
      <c r="BN560" s="13"/>
      <c r="BO560" s="13"/>
      <c r="BP560" s="13"/>
      <c r="BQ560" s="13"/>
      <c r="BR560" s="13"/>
      <c r="BS560" s="13"/>
      <c r="BT560" s="13"/>
      <c r="BU560" s="13"/>
      <c r="BV560" s="13"/>
      <c r="BW560" s="13"/>
      <c r="BX560" s="13"/>
      <c r="BY560" s="13"/>
      <c r="BZ560" s="13"/>
      <c r="CA560" s="13"/>
      <c r="CB560" s="13"/>
      <c r="CC560" s="13"/>
      <c r="CD560" s="13"/>
      <c r="CE560" s="13"/>
      <c r="CF560" s="13"/>
      <c r="CG560" s="13"/>
      <c r="CH560" s="13"/>
      <c r="CI560" s="13"/>
      <c r="CJ560" s="13"/>
      <c r="CK560" s="13"/>
      <c r="CL560" s="13"/>
      <c r="CM560" s="13"/>
      <c r="CN560" s="13"/>
      <c r="CO560" s="13"/>
      <c r="CP560" s="13"/>
      <c r="CQ560" s="13"/>
      <c r="CR560" s="13"/>
      <c r="CS560" s="13"/>
      <c r="CT560" s="13"/>
      <c r="CU560" s="13"/>
      <c r="CV560" s="13"/>
      <c r="CW560" s="13"/>
      <c r="CX560" s="13"/>
      <c r="CY560" s="13"/>
      <c r="CZ560" s="13"/>
      <c r="DA560" s="13"/>
      <c r="DB560" s="13"/>
      <c r="DC560" s="13"/>
      <c r="DD560" s="13"/>
      <c r="DE560" s="13"/>
      <c r="DF560" s="13"/>
      <c r="DG560" s="13"/>
      <c r="DH560" s="13"/>
      <c r="DI560" s="13"/>
      <c r="DJ560" s="13"/>
      <c r="DK560" s="13"/>
      <c r="DL560" s="13"/>
      <c r="DM560" s="13"/>
      <c r="DN560" s="13"/>
      <c r="DO560" s="13"/>
      <c r="DP560" s="13"/>
      <c r="DQ560" s="13"/>
      <c r="DR560" s="13"/>
      <c r="DS560" s="13"/>
      <c r="DT560" s="13"/>
      <c r="DU560" s="13"/>
      <c r="DV560" s="13"/>
      <c r="DW560" s="13"/>
      <c r="DX560" s="13"/>
      <c r="DY560" s="13"/>
      <c r="DZ560" s="13"/>
      <c r="EA560" s="13"/>
      <c r="EB560" s="13"/>
      <c r="EC560" s="13"/>
      <c r="ED560" s="13"/>
      <c r="EE560" s="13"/>
      <c r="EF560" s="13"/>
      <c r="EG560" s="13"/>
      <c r="EH560" s="13"/>
      <c r="EI560" s="13"/>
      <c r="EJ560" s="13"/>
      <c r="EK560" s="13"/>
      <c r="EL560" s="13"/>
      <c r="EM560" s="13"/>
      <c r="EN560" s="13"/>
      <c r="EO560" s="13"/>
      <c r="EP560" s="13"/>
      <c r="EQ560" s="13"/>
      <c r="ER560" s="13"/>
      <c r="ES560" s="13"/>
      <c r="ET560" s="13"/>
      <c r="EU560" s="13"/>
      <c r="EV560" s="13"/>
      <c r="EW560" s="13"/>
      <c r="EX560" s="13"/>
      <c r="EY560" s="13"/>
      <c r="EZ560" s="13"/>
      <c r="FA560" s="13"/>
      <c r="FB560" s="13"/>
      <c r="FC560" s="13"/>
      <c r="FD560" s="13"/>
      <c r="FE560" s="13"/>
      <c r="FF560" s="13"/>
      <c r="FG560" s="13"/>
      <c r="FH560" s="13"/>
      <c r="FI560" s="13"/>
      <c r="FJ560" s="13"/>
      <c r="FK560" s="13"/>
      <c r="FL560" s="13"/>
      <c r="FM560" s="13"/>
      <c r="FN560" s="13"/>
      <c r="FO560" s="13"/>
      <c r="FP560" s="13"/>
      <c r="FQ560" s="13"/>
      <c r="FR560" s="13"/>
      <c r="FS560" s="13"/>
      <c r="FT560" s="13"/>
      <c r="FU560" s="13"/>
      <c r="FV560" s="13"/>
      <c r="FW560" s="13"/>
      <c r="FX560" s="13"/>
      <c r="FY560" s="13"/>
      <c r="FZ560" s="13"/>
      <c r="GA560" s="13"/>
      <c r="GB560" s="13"/>
      <c r="GC560" s="13"/>
      <c r="GD560" s="13"/>
      <c r="GE560" s="13"/>
      <c r="GF560" s="13"/>
      <c r="GG560" s="13"/>
      <c r="GH560" s="13"/>
      <c r="GI560" s="13"/>
      <c r="GJ560" s="13"/>
      <c r="GK560" s="13"/>
      <c r="GL560" s="13"/>
      <c r="GM560" s="13"/>
      <c r="GN560" s="13"/>
      <c r="GO560" s="13"/>
      <c r="GP560" s="13"/>
      <c r="GQ560" s="13"/>
      <c r="GR560" s="13"/>
      <c r="GS560" s="13"/>
      <c r="GT560" s="13"/>
      <c r="GU560" s="13"/>
      <c r="GV560" s="13"/>
      <c r="GW560" s="13"/>
      <c r="GX560" s="13"/>
      <c r="GY560" s="13"/>
      <c r="GZ560" s="13"/>
      <c r="HA560" s="13"/>
      <c r="HB560" s="13"/>
      <c r="HC560" s="13"/>
      <c r="HD560" s="13"/>
      <c r="HE560" s="13"/>
      <c r="HF560" s="13"/>
      <c r="HG560" s="13"/>
      <c r="HH560" s="13"/>
      <c r="HI560" s="13"/>
      <c r="HJ560" s="13"/>
      <c r="HK560" s="13"/>
      <c r="HL560" s="13"/>
      <c r="HM560" s="13"/>
      <c r="HN560" s="13"/>
      <c r="HO560" s="13"/>
      <c r="HP560" s="13"/>
      <c r="HQ560" s="13"/>
      <c r="HR560" s="13"/>
      <c r="HS560" s="13"/>
      <c r="HT560" s="13"/>
      <c r="HU560" s="13"/>
      <c r="HV560" s="13"/>
      <c r="HW560" s="13"/>
      <c r="HX560" s="13"/>
      <c r="HY560" s="13"/>
      <c r="HZ560" s="13"/>
      <c r="IA560" s="13"/>
      <c r="IB560" s="13"/>
      <c r="IC560" s="13"/>
      <c r="ID560" s="13"/>
      <c r="IE560" s="13"/>
      <c r="IF560" s="13"/>
      <c r="IG560" s="13"/>
      <c r="IH560" s="13"/>
      <c r="II560" s="13"/>
      <c r="IJ560" s="13"/>
      <c r="IK560" s="13"/>
      <c r="IL560" s="13"/>
      <c r="IM560" s="13"/>
      <c r="IN560" s="13"/>
      <c r="IO560" s="13"/>
      <c r="IP560" s="13"/>
      <c r="IQ560" s="13"/>
      <c r="IR560" s="13"/>
      <c r="IS560" s="13"/>
      <c r="IT560" s="13"/>
      <c r="IU560" s="13"/>
      <c r="IV560" s="13"/>
    </row>
    <row r="561" spans="19:256">
      <c r="S561" s="13"/>
      <c r="T561" s="13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F561" s="13"/>
      <c r="AG561" s="13"/>
      <c r="AH561" s="13"/>
      <c r="AI561" s="13"/>
      <c r="AJ561" s="13"/>
      <c r="AK561" s="13"/>
      <c r="AL561" s="13"/>
      <c r="AM561" s="13"/>
      <c r="AN561" s="13"/>
      <c r="AO561" s="13"/>
      <c r="AP561" s="13"/>
      <c r="AQ561" s="13"/>
      <c r="AR561" s="13"/>
      <c r="AS561" s="13"/>
      <c r="AT561" s="13"/>
      <c r="AU561" s="13"/>
      <c r="AV561" s="13"/>
      <c r="AW561" s="13"/>
      <c r="AX561" s="13"/>
      <c r="AY561" s="13"/>
      <c r="AZ561" s="13"/>
      <c r="BA561" s="13"/>
      <c r="BB561" s="13"/>
      <c r="BC561" s="13"/>
      <c r="BD561" s="13"/>
      <c r="BE561" s="13"/>
      <c r="BF561" s="13"/>
      <c r="BG561" s="13"/>
      <c r="BH561" s="13"/>
      <c r="BI561" s="13"/>
      <c r="BJ561" s="13"/>
      <c r="BK561" s="13"/>
      <c r="BL561" s="13"/>
      <c r="BM561" s="13"/>
      <c r="BN561" s="13"/>
      <c r="BO561" s="13"/>
      <c r="BP561" s="13"/>
      <c r="BQ561" s="13"/>
      <c r="BR561" s="13"/>
      <c r="BS561" s="13"/>
      <c r="BT561" s="13"/>
      <c r="BU561" s="13"/>
      <c r="BV561" s="13"/>
      <c r="BW561" s="13"/>
      <c r="BX561" s="13"/>
      <c r="BY561" s="13"/>
      <c r="BZ561" s="13"/>
      <c r="CA561" s="13"/>
      <c r="CB561" s="13"/>
      <c r="CC561" s="13"/>
      <c r="CD561" s="13"/>
      <c r="CE561" s="13"/>
      <c r="CF561" s="13"/>
      <c r="CG561" s="13"/>
      <c r="CH561" s="13"/>
      <c r="CI561" s="13"/>
      <c r="CJ561" s="13"/>
      <c r="CK561" s="13"/>
      <c r="CL561" s="13"/>
      <c r="CM561" s="13"/>
      <c r="CN561" s="13"/>
      <c r="CO561" s="13"/>
      <c r="CP561" s="13"/>
      <c r="CQ561" s="13"/>
      <c r="CR561" s="13"/>
      <c r="CS561" s="13"/>
      <c r="CT561" s="13"/>
      <c r="CU561" s="13"/>
      <c r="CV561" s="13"/>
      <c r="CW561" s="13"/>
      <c r="CX561" s="13"/>
      <c r="CY561" s="13"/>
      <c r="CZ561" s="13"/>
      <c r="DA561" s="13"/>
      <c r="DB561" s="13"/>
      <c r="DC561" s="13"/>
      <c r="DD561" s="13"/>
      <c r="DE561" s="13"/>
      <c r="DF561" s="13"/>
      <c r="DG561" s="13"/>
      <c r="DH561" s="13"/>
      <c r="DI561" s="13"/>
      <c r="DJ561" s="13"/>
      <c r="DK561" s="13"/>
      <c r="DL561" s="13"/>
      <c r="DM561" s="13"/>
      <c r="DN561" s="13"/>
      <c r="DO561" s="13"/>
      <c r="DP561" s="13"/>
      <c r="DQ561" s="13"/>
      <c r="DR561" s="13"/>
      <c r="DS561" s="13"/>
      <c r="DT561" s="13"/>
      <c r="DU561" s="13"/>
      <c r="DV561" s="13"/>
      <c r="DW561" s="13"/>
      <c r="DX561" s="13"/>
      <c r="DY561" s="13"/>
      <c r="DZ561" s="13"/>
      <c r="EA561" s="13"/>
      <c r="EB561" s="13"/>
      <c r="EC561" s="13"/>
      <c r="ED561" s="13"/>
      <c r="EE561" s="13"/>
      <c r="EF561" s="13"/>
      <c r="EG561" s="13"/>
      <c r="EH561" s="13"/>
      <c r="EI561" s="13"/>
      <c r="EJ561" s="13"/>
      <c r="EK561" s="13"/>
      <c r="EL561" s="13"/>
      <c r="EM561" s="13"/>
      <c r="EN561" s="13"/>
      <c r="EO561" s="13"/>
      <c r="EP561" s="13"/>
      <c r="EQ561" s="13"/>
      <c r="ER561" s="13"/>
      <c r="ES561" s="13"/>
      <c r="ET561" s="13"/>
      <c r="EU561" s="13"/>
      <c r="EV561" s="13"/>
      <c r="EW561" s="13"/>
      <c r="EX561" s="13"/>
      <c r="EY561" s="13"/>
      <c r="EZ561" s="13"/>
      <c r="FA561" s="13"/>
      <c r="FB561" s="13"/>
      <c r="FC561" s="13"/>
      <c r="FD561" s="13"/>
      <c r="FE561" s="13"/>
      <c r="FF561" s="13"/>
      <c r="FG561" s="13"/>
      <c r="FH561" s="13"/>
      <c r="FI561" s="13"/>
      <c r="FJ561" s="13"/>
      <c r="FK561" s="13"/>
      <c r="FL561" s="13"/>
      <c r="FM561" s="13"/>
      <c r="FN561" s="13"/>
      <c r="FO561" s="13"/>
      <c r="FP561" s="13"/>
      <c r="FQ561" s="13"/>
      <c r="FR561" s="13"/>
      <c r="FS561" s="13"/>
      <c r="FT561" s="13"/>
      <c r="FU561" s="13"/>
      <c r="FV561" s="13"/>
      <c r="FW561" s="13"/>
      <c r="FX561" s="13"/>
      <c r="FY561" s="13"/>
      <c r="FZ561" s="13"/>
      <c r="GA561" s="13"/>
      <c r="GB561" s="13"/>
      <c r="GC561" s="13"/>
      <c r="GD561" s="13"/>
      <c r="GE561" s="13"/>
      <c r="GF561" s="13"/>
      <c r="GG561" s="13"/>
      <c r="GH561" s="13"/>
      <c r="GI561" s="13"/>
      <c r="GJ561" s="13"/>
      <c r="GK561" s="13"/>
      <c r="GL561" s="13"/>
      <c r="GM561" s="13"/>
      <c r="GN561" s="13"/>
      <c r="GO561" s="13"/>
      <c r="GP561" s="13"/>
      <c r="GQ561" s="13"/>
      <c r="GR561" s="13"/>
      <c r="GS561" s="13"/>
      <c r="GT561" s="13"/>
      <c r="GU561" s="13"/>
      <c r="GV561" s="13"/>
      <c r="GW561" s="13"/>
      <c r="GX561" s="13"/>
      <c r="GY561" s="13"/>
      <c r="GZ561" s="13"/>
      <c r="HA561" s="13"/>
      <c r="HB561" s="13"/>
      <c r="HC561" s="13"/>
      <c r="HD561" s="13"/>
      <c r="HE561" s="13"/>
      <c r="HF561" s="13"/>
      <c r="HG561" s="13"/>
      <c r="HH561" s="13"/>
      <c r="HI561" s="13"/>
      <c r="HJ561" s="13"/>
      <c r="HK561" s="13"/>
      <c r="HL561" s="13"/>
      <c r="HM561" s="13"/>
      <c r="HN561" s="13"/>
      <c r="HO561" s="13"/>
      <c r="HP561" s="13"/>
      <c r="HQ561" s="13"/>
      <c r="HR561" s="13"/>
      <c r="HS561" s="13"/>
      <c r="HT561" s="13"/>
      <c r="HU561" s="13"/>
      <c r="HV561" s="13"/>
      <c r="HW561" s="13"/>
      <c r="HX561" s="13"/>
      <c r="HY561" s="13"/>
      <c r="HZ561" s="13"/>
      <c r="IA561" s="13"/>
      <c r="IB561" s="13"/>
      <c r="IC561" s="13"/>
      <c r="ID561" s="13"/>
      <c r="IE561" s="13"/>
      <c r="IF561" s="13"/>
      <c r="IG561" s="13"/>
      <c r="IH561" s="13"/>
      <c r="II561" s="13"/>
      <c r="IJ561" s="13"/>
      <c r="IK561" s="13"/>
      <c r="IL561" s="13"/>
      <c r="IM561" s="13"/>
      <c r="IN561" s="13"/>
      <c r="IO561" s="13"/>
      <c r="IP561" s="13"/>
      <c r="IQ561" s="13"/>
      <c r="IR561" s="13"/>
      <c r="IS561" s="13"/>
      <c r="IT561" s="13"/>
      <c r="IU561" s="13"/>
      <c r="IV561" s="13"/>
    </row>
    <row r="562" spans="19:256">
      <c r="S562" s="13"/>
      <c r="T562" s="1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F562" s="13"/>
      <c r="AG562" s="13"/>
      <c r="AH562" s="13"/>
      <c r="AI562" s="13"/>
      <c r="AJ562" s="13"/>
      <c r="AK562" s="13"/>
      <c r="AL562" s="13"/>
      <c r="AM562" s="13"/>
      <c r="AN562" s="13"/>
      <c r="AO562" s="13"/>
      <c r="AP562" s="13"/>
      <c r="AQ562" s="13"/>
      <c r="AR562" s="13"/>
      <c r="AS562" s="13"/>
      <c r="AT562" s="13"/>
      <c r="AU562" s="13"/>
      <c r="AV562" s="13"/>
      <c r="AW562" s="13"/>
      <c r="AX562" s="13"/>
      <c r="AY562" s="13"/>
      <c r="AZ562" s="13"/>
      <c r="BA562" s="13"/>
      <c r="BB562" s="13"/>
      <c r="BC562" s="13"/>
      <c r="BD562" s="13"/>
      <c r="BE562" s="13"/>
      <c r="BF562" s="13"/>
      <c r="BG562" s="13"/>
      <c r="BH562" s="13"/>
      <c r="BI562" s="13"/>
      <c r="BJ562" s="13"/>
      <c r="BK562" s="13"/>
      <c r="BL562" s="13"/>
      <c r="BM562" s="13"/>
      <c r="BN562" s="13"/>
      <c r="BO562" s="13"/>
      <c r="BP562" s="13"/>
      <c r="BQ562" s="13"/>
      <c r="BR562" s="13"/>
      <c r="BS562" s="13"/>
      <c r="BT562" s="13"/>
      <c r="BU562" s="13"/>
      <c r="BV562" s="13"/>
      <c r="BW562" s="13"/>
      <c r="BX562" s="13"/>
      <c r="BY562" s="13"/>
      <c r="BZ562" s="13"/>
      <c r="CA562" s="13"/>
      <c r="CB562" s="13"/>
      <c r="CC562" s="13"/>
      <c r="CD562" s="13"/>
      <c r="CE562" s="13"/>
      <c r="CF562" s="13"/>
      <c r="CG562" s="13"/>
      <c r="CH562" s="13"/>
      <c r="CI562" s="13"/>
      <c r="CJ562" s="13"/>
      <c r="CK562" s="13"/>
      <c r="CL562" s="13"/>
      <c r="CM562" s="13"/>
      <c r="CN562" s="13"/>
      <c r="CO562" s="13"/>
      <c r="CP562" s="13"/>
      <c r="CQ562" s="13"/>
      <c r="CR562" s="13"/>
      <c r="CS562" s="13"/>
      <c r="CT562" s="13"/>
      <c r="CU562" s="13"/>
      <c r="CV562" s="13"/>
      <c r="CW562" s="13"/>
      <c r="CX562" s="13"/>
      <c r="CY562" s="13"/>
      <c r="CZ562" s="13"/>
      <c r="DA562" s="13"/>
      <c r="DB562" s="13"/>
      <c r="DC562" s="13"/>
      <c r="DD562" s="13"/>
      <c r="DE562" s="13"/>
      <c r="DF562" s="13"/>
      <c r="DG562" s="13"/>
      <c r="DH562" s="13"/>
      <c r="DI562" s="13"/>
      <c r="DJ562" s="13"/>
      <c r="DK562" s="13"/>
      <c r="DL562" s="13"/>
      <c r="DM562" s="13"/>
      <c r="DN562" s="13"/>
      <c r="DO562" s="13"/>
      <c r="DP562" s="13"/>
      <c r="DQ562" s="13"/>
      <c r="DR562" s="13"/>
      <c r="DS562" s="13"/>
      <c r="DT562" s="13"/>
      <c r="DU562" s="13"/>
      <c r="DV562" s="13"/>
      <c r="DW562" s="13"/>
      <c r="DX562" s="13"/>
      <c r="DY562" s="13"/>
      <c r="DZ562" s="13"/>
      <c r="EA562" s="13"/>
      <c r="EB562" s="13"/>
      <c r="EC562" s="13"/>
      <c r="ED562" s="13"/>
      <c r="EE562" s="13"/>
      <c r="EF562" s="13"/>
      <c r="EG562" s="13"/>
      <c r="EH562" s="13"/>
      <c r="EI562" s="13"/>
      <c r="EJ562" s="13"/>
      <c r="EK562" s="13"/>
      <c r="EL562" s="13"/>
      <c r="EM562" s="13"/>
      <c r="EN562" s="13"/>
      <c r="EO562" s="13"/>
      <c r="EP562" s="13"/>
      <c r="EQ562" s="13"/>
      <c r="ER562" s="13"/>
      <c r="ES562" s="13"/>
      <c r="ET562" s="13"/>
      <c r="EU562" s="13"/>
      <c r="EV562" s="13"/>
      <c r="EW562" s="13"/>
      <c r="EX562" s="13"/>
      <c r="EY562" s="13"/>
      <c r="EZ562" s="13"/>
      <c r="FA562" s="13"/>
      <c r="FB562" s="13"/>
      <c r="FC562" s="13"/>
      <c r="FD562" s="13"/>
      <c r="FE562" s="13"/>
      <c r="FF562" s="13"/>
      <c r="FG562" s="13"/>
      <c r="FH562" s="13"/>
      <c r="FI562" s="13"/>
      <c r="FJ562" s="13"/>
      <c r="FK562" s="13"/>
      <c r="FL562" s="13"/>
      <c r="FM562" s="13"/>
      <c r="FN562" s="13"/>
      <c r="FO562" s="13"/>
      <c r="FP562" s="13"/>
      <c r="FQ562" s="13"/>
      <c r="FR562" s="13"/>
      <c r="FS562" s="13"/>
      <c r="FT562" s="13"/>
      <c r="FU562" s="13"/>
      <c r="FV562" s="13"/>
      <c r="FW562" s="13"/>
      <c r="FX562" s="13"/>
      <c r="FY562" s="13"/>
      <c r="FZ562" s="13"/>
      <c r="GA562" s="13"/>
      <c r="GB562" s="13"/>
      <c r="GC562" s="13"/>
      <c r="GD562" s="13"/>
      <c r="GE562" s="13"/>
      <c r="GF562" s="13"/>
      <c r="GG562" s="13"/>
      <c r="GH562" s="13"/>
      <c r="GI562" s="13"/>
      <c r="GJ562" s="13"/>
      <c r="GK562" s="13"/>
      <c r="GL562" s="13"/>
      <c r="GM562" s="13"/>
      <c r="GN562" s="13"/>
      <c r="GO562" s="13"/>
      <c r="GP562" s="13"/>
      <c r="GQ562" s="13"/>
      <c r="GR562" s="13"/>
      <c r="GS562" s="13"/>
      <c r="GT562" s="13"/>
      <c r="GU562" s="13"/>
      <c r="GV562" s="13"/>
      <c r="GW562" s="13"/>
      <c r="GX562" s="13"/>
      <c r="GY562" s="13"/>
      <c r="GZ562" s="13"/>
      <c r="HA562" s="13"/>
      <c r="HB562" s="13"/>
      <c r="HC562" s="13"/>
      <c r="HD562" s="13"/>
      <c r="HE562" s="13"/>
      <c r="HF562" s="13"/>
      <c r="HG562" s="13"/>
      <c r="HH562" s="13"/>
      <c r="HI562" s="13"/>
      <c r="HJ562" s="13"/>
      <c r="HK562" s="13"/>
      <c r="HL562" s="13"/>
      <c r="HM562" s="13"/>
      <c r="HN562" s="13"/>
      <c r="HO562" s="13"/>
      <c r="HP562" s="13"/>
      <c r="HQ562" s="13"/>
      <c r="HR562" s="13"/>
      <c r="HS562" s="13"/>
      <c r="HT562" s="13"/>
      <c r="HU562" s="13"/>
      <c r="HV562" s="13"/>
      <c r="HW562" s="13"/>
      <c r="HX562" s="13"/>
      <c r="HY562" s="13"/>
      <c r="HZ562" s="13"/>
      <c r="IA562" s="13"/>
      <c r="IB562" s="13"/>
      <c r="IC562" s="13"/>
      <c r="ID562" s="13"/>
      <c r="IE562" s="13"/>
      <c r="IF562" s="13"/>
      <c r="IG562" s="13"/>
      <c r="IH562" s="13"/>
      <c r="II562" s="13"/>
      <c r="IJ562" s="13"/>
      <c r="IK562" s="13"/>
      <c r="IL562" s="13"/>
      <c r="IM562" s="13"/>
      <c r="IN562" s="13"/>
      <c r="IO562" s="13"/>
      <c r="IP562" s="13"/>
      <c r="IQ562" s="13"/>
      <c r="IR562" s="13"/>
      <c r="IS562" s="13"/>
      <c r="IT562" s="13"/>
      <c r="IU562" s="13"/>
      <c r="IV562" s="13"/>
    </row>
    <row r="563" spans="19:256">
      <c r="S563" s="13"/>
      <c r="T563" s="1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F563" s="13"/>
      <c r="AG563" s="13"/>
      <c r="AH563" s="13"/>
      <c r="AI563" s="13"/>
      <c r="AJ563" s="13"/>
      <c r="AK563" s="13"/>
      <c r="AL563" s="13"/>
      <c r="AM563" s="13"/>
      <c r="AN563" s="13"/>
      <c r="AO563" s="13"/>
      <c r="AP563" s="13"/>
      <c r="AQ563" s="13"/>
      <c r="AR563" s="13"/>
      <c r="AS563" s="13"/>
      <c r="AT563" s="13"/>
      <c r="AU563" s="13"/>
      <c r="AV563" s="13"/>
      <c r="AW563" s="13"/>
      <c r="AX563" s="13"/>
      <c r="AY563" s="13"/>
      <c r="AZ563" s="13"/>
      <c r="BA563" s="13"/>
      <c r="BB563" s="13"/>
      <c r="BC563" s="13"/>
      <c r="BD563" s="13"/>
      <c r="BE563" s="13"/>
      <c r="BF563" s="13"/>
      <c r="BG563" s="13"/>
      <c r="BH563" s="13"/>
      <c r="BI563" s="13"/>
      <c r="BJ563" s="13"/>
      <c r="BK563" s="13"/>
      <c r="BL563" s="13"/>
      <c r="BM563" s="13"/>
      <c r="BN563" s="13"/>
      <c r="BO563" s="13"/>
      <c r="BP563" s="13"/>
      <c r="BQ563" s="13"/>
      <c r="BR563" s="13"/>
      <c r="BS563" s="13"/>
      <c r="BT563" s="13"/>
      <c r="BU563" s="13"/>
      <c r="BV563" s="13"/>
      <c r="BW563" s="13"/>
      <c r="BX563" s="13"/>
      <c r="BY563" s="13"/>
      <c r="BZ563" s="13"/>
      <c r="CA563" s="13"/>
      <c r="CB563" s="13"/>
      <c r="CC563" s="13"/>
      <c r="CD563" s="13"/>
      <c r="CE563" s="13"/>
      <c r="CF563" s="13"/>
      <c r="CG563" s="13"/>
      <c r="CH563" s="13"/>
      <c r="CI563" s="13"/>
      <c r="CJ563" s="13"/>
      <c r="CK563" s="13"/>
      <c r="CL563" s="13"/>
      <c r="CM563" s="13"/>
      <c r="CN563" s="13"/>
      <c r="CO563" s="13"/>
      <c r="CP563" s="13"/>
      <c r="CQ563" s="13"/>
      <c r="CR563" s="13"/>
      <c r="CS563" s="13"/>
      <c r="CT563" s="13"/>
      <c r="CU563" s="13"/>
      <c r="CV563" s="13"/>
      <c r="CW563" s="13"/>
      <c r="CX563" s="13"/>
      <c r="CY563" s="13"/>
      <c r="CZ563" s="13"/>
      <c r="DA563" s="13"/>
      <c r="DB563" s="13"/>
      <c r="DC563" s="13"/>
      <c r="DD563" s="13"/>
      <c r="DE563" s="13"/>
      <c r="DF563" s="13"/>
      <c r="DG563" s="13"/>
      <c r="DH563" s="13"/>
      <c r="DI563" s="13"/>
      <c r="DJ563" s="13"/>
      <c r="DK563" s="13"/>
      <c r="DL563" s="13"/>
      <c r="DM563" s="13"/>
      <c r="DN563" s="13"/>
      <c r="DO563" s="13"/>
      <c r="DP563" s="13"/>
      <c r="DQ563" s="13"/>
      <c r="DR563" s="13"/>
      <c r="DS563" s="13"/>
      <c r="DT563" s="13"/>
      <c r="DU563" s="13"/>
      <c r="DV563" s="13"/>
      <c r="DW563" s="13"/>
      <c r="DX563" s="13"/>
      <c r="DY563" s="13"/>
      <c r="DZ563" s="13"/>
      <c r="EA563" s="13"/>
      <c r="EB563" s="13"/>
      <c r="EC563" s="13"/>
      <c r="ED563" s="13"/>
      <c r="EE563" s="13"/>
      <c r="EF563" s="13"/>
      <c r="EG563" s="13"/>
      <c r="EH563" s="13"/>
      <c r="EI563" s="13"/>
      <c r="EJ563" s="13"/>
      <c r="EK563" s="13"/>
      <c r="EL563" s="13"/>
      <c r="EM563" s="13"/>
      <c r="EN563" s="13"/>
      <c r="EO563" s="13"/>
      <c r="EP563" s="13"/>
      <c r="EQ563" s="13"/>
      <c r="ER563" s="13"/>
      <c r="ES563" s="13"/>
      <c r="ET563" s="13"/>
      <c r="EU563" s="13"/>
      <c r="EV563" s="13"/>
      <c r="EW563" s="13"/>
      <c r="EX563" s="13"/>
      <c r="EY563" s="13"/>
      <c r="EZ563" s="13"/>
      <c r="FA563" s="13"/>
      <c r="FB563" s="13"/>
      <c r="FC563" s="13"/>
      <c r="FD563" s="13"/>
      <c r="FE563" s="13"/>
      <c r="FF563" s="13"/>
      <c r="FG563" s="13"/>
      <c r="FH563" s="13"/>
      <c r="FI563" s="13"/>
      <c r="FJ563" s="13"/>
      <c r="FK563" s="13"/>
      <c r="FL563" s="13"/>
      <c r="FM563" s="13"/>
      <c r="FN563" s="13"/>
      <c r="FO563" s="13"/>
      <c r="FP563" s="13"/>
      <c r="FQ563" s="13"/>
      <c r="FR563" s="13"/>
      <c r="FS563" s="13"/>
      <c r="FT563" s="13"/>
      <c r="FU563" s="13"/>
      <c r="FV563" s="13"/>
      <c r="FW563" s="13"/>
      <c r="FX563" s="13"/>
      <c r="FY563" s="13"/>
      <c r="FZ563" s="13"/>
      <c r="GA563" s="13"/>
      <c r="GB563" s="13"/>
      <c r="GC563" s="13"/>
      <c r="GD563" s="13"/>
      <c r="GE563" s="13"/>
      <c r="GF563" s="13"/>
      <c r="GG563" s="13"/>
      <c r="GH563" s="13"/>
      <c r="GI563" s="13"/>
      <c r="GJ563" s="13"/>
      <c r="GK563" s="13"/>
      <c r="GL563" s="13"/>
      <c r="GM563" s="13"/>
      <c r="GN563" s="13"/>
      <c r="GO563" s="13"/>
      <c r="GP563" s="13"/>
      <c r="GQ563" s="13"/>
      <c r="GR563" s="13"/>
      <c r="GS563" s="13"/>
      <c r="GT563" s="13"/>
      <c r="GU563" s="13"/>
      <c r="GV563" s="13"/>
      <c r="GW563" s="13"/>
      <c r="GX563" s="13"/>
      <c r="GY563" s="13"/>
      <c r="GZ563" s="13"/>
      <c r="HA563" s="13"/>
      <c r="HB563" s="13"/>
      <c r="HC563" s="13"/>
      <c r="HD563" s="13"/>
      <c r="HE563" s="13"/>
      <c r="HF563" s="13"/>
      <c r="HG563" s="13"/>
      <c r="HH563" s="13"/>
      <c r="HI563" s="13"/>
      <c r="HJ563" s="13"/>
      <c r="HK563" s="13"/>
      <c r="HL563" s="13"/>
      <c r="HM563" s="13"/>
      <c r="HN563" s="13"/>
      <c r="HO563" s="13"/>
      <c r="HP563" s="13"/>
      <c r="HQ563" s="13"/>
      <c r="HR563" s="13"/>
      <c r="HS563" s="13"/>
      <c r="HT563" s="13"/>
      <c r="HU563" s="13"/>
      <c r="HV563" s="13"/>
      <c r="HW563" s="13"/>
      <c r="HX563" s="13"/>
      <c r="HY563" s="13"/>
      <c r="HZ563" s="13"/>
      <c r="IA563" s="13"/>
      <c r="IB563" s="13"/>
      <c r="IC563" s="13"/>
      <c r="ID563" s="13"/>
      <c r="IE563" s="13"/>
      <c r="IF563" s="13"/>
      <c r="IG563" s="13"/>
      <c r="IH563" s="13"/>
      <c r="II563" s="13"/>
      <c r="IJ563" s="13"/>
      <c r="IK563" s="13"/>
      <c r="IL563" s="13"/>
      <c r="IM563" s="13"/>
      <c r="IN563" s="13"/>
      <c r="IO563" s="13"/>
      <c r="IP563" s="13"/>
      <c r="IQ563" s="13"/>
      <c r="IR563" s="13"/>
      <c r="IS563" s="13"/>
      <c r="IT563" s="13"/>
      <c r="IU563" s="13"/>
      <c r="IV563" s="13"/>
    </row>
    <row r="564" spans="19:256">
      <c r="S564" s="13"/>
      <c r="T564" s="13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F564" s="13"/>
      <c r="AG564" s="13"/>
      <c r="AH564" s="13"/>
      <c r="AI564" s="13"/>
      <c r="AJ564" s="13"/>
      <c r="AK564" s="13"/>
      <c r="AL564" s="13"/>
      <c r="AM564" s="13"/>
      <c r="AN564" s="13"/>
      <c r="AO564" s="13"/>
      <c r="AP564" s="13"/>
      <c r="AQ564" s="13"/>
      <c r="AR564" s="13"/>
      <c r="AS564" s="13"/>
      <c r="AT564" s="13"/>
      <c r="AU564" s="13"/>
      <c r="AV564" s="13"/>
      <c r="AW564" s="13"/>
      <c r="AX564" s="13"/>
      <c r="AY564" s="13"/>
      <c r="AZ564" s="13"/>
      <c r="BA564" s="13"/>
      <c r="BB564" s="13"/>
      <c r="BC564" s="13"/>
      <c r="BD564" s="13"/>
      <c r="BE564" s="13"/>
      <c r="BF564" s="13"/>
      <c r="BG564" s="13"/>
      <c r="BH564" s="13"/>
      <c r="BI564" s="13"/>
      <c r="BJ564" s="13"/>
      <c r="BK564" s="13"/>
      <c r="BL564" s="13"/>
      <c r="BM564" s="13"/>
      <c r="BN564" s="13"/>
      <c r="BO564" s="13"/>
      <c r="BP564" s="13"/>
      <c r="BQ564" s="13"/>
      <c r="BR564" s="13"/>
      <c r="BS564" s="13"/>
      <c r="BT564" s="13"/>
      <c r="BU564" s="13"/>
      <c r="BV564" s="13"/>
      <c r="BW564" s="13"/>
      <c r="BX564" s="13"/>
      <c r="BY564" s="13"/>
      <c r="BZ564" s="13"/>
      <c r="CA564" s="13"/>
      <c r="CB564" s="13"/>
      <c r="CC564" s="13"/>
      <c r="CD564" s="13"/>
      <c r="CE564" s="13"/>
      <c r="CF564" s="13"/>
      <c r="CG564" s="13"/>
      <c r="CH564" s="13"/>
      <c r="CI564" s="13"/>
      <c r="CJ564" s="13"/>
      <c r="CK564" s="13"/>
      <c r="CL564" s="13"/>
      <c r="CM564" s="13"/>
      <c r="CN564" s="13"/>
      <c r="CO564" s="13"/>
      <c r="CP564" s="13"/>
      <c r="CQ564" s="13"/>
      <c r="CR564" s="13"/>
      <c r="CS564" s="13"/>
      <c r="CT564" s="13"/>
      <c r="CU564" s="13"/>
      <c r="CV564" s="13"/>
      <c r="CW564" s="13"/>
      <c r="CX564" s="13"/>
      <c r="CY564" s="13"/>
      <c r="CZ564" s="13"/>
      <c r="DA564" s="13"/>
      <c r="DB564" s="13"/>
      <c r="DC564" s="13"/>
      <c r="DD564" s="13"/>
      <c r="DE564" s="13"/>
      <c r="DF564" s="13"/>
      <c r="DG564" s="13"/>
      <c r="DH564" s="13"/>
      <c r="DI564" s="13"/>
      <c r="DJ564" s="13"/>
      <c r="DK564" s="13"/>
      <c r="DL564" s="13"/>
      <c r="DM564" s="13"/>
      <c r="DN564" s="13"/>
      <c r="DO564" s="13"/>
      <c r="DP564" s="13"/>
      <c r="DQ564" s="13"/>
      <c r="DR564" s="13"/>
      <c r="DS564" s="13"/>
      <c r="DT564" s="13"/>
      <c r="DU564" s="13"/>
      <c r="DV564" s="13"/>
      <c r="DW564" s="13"/>
      <c r="DX564" s="13"/>
      <c r="DY564" s="13"/>
      <c r="DZ564" s="13"/>
      <c r="EA564" s="13"/>
      <c r="EB564" s="13"/>
      <c r="EC564" s="13"/>
      <c r="ED564" s="13"/>
      <c r="EE564" s="13"/>
      <c r="EF564" s="13"/>
      <c r="EG564" s="13"/>
      <c r="EH564" s="13"/>
      <c r="EI564" s="13"/>
      <c r="EJ564" s="13"/>
      <c r="EK564" s="13"/>
      <c r="EL564" s="13"/>
      <c r="EM564" s="13"/>
      <c r="EN564" s="13"/>
      <c r="EO564" s="13"/>
      <c r="EP564" s="13"/>
      <c r="EQ564" s="13"/>
      <c r="ER564" s="13"/>
      <c r="ES564" s="13"/>
      <c r="ET564" s="13"/>
      <c r="EU564" s="13"/>
      <c r="EV564" s="13"/>
      <c r="EW564" s="13"/>
      <c r="EX564" s="13"/>
      <c r="EY564" s="13"/>
      <c r="EZ564" s="13"/>
      <c r="FA564" s="13"/>
      <c r="FB564" s="13"/>
      <c r="FC564" s="13"/>
      <c r="FD564" s="13"/>
      <c r="FE564" s="13"/>
      <c r="FF564" s="13"/>
      <c r="FG564" s="13"/>
      <c r="FH564" s="13"/>
      <c r="FI564" s="13"/>
      <c r="FJ564" s="13"/>
      <c r="FK564" s="13"/>
      <c r="FL564" s="13"/>
      <c r="FM564" s="13"/>
      <c r="FN564" s="13"/>
      <c r="FO564" s="13"/>
      <c r="FP564" s="13"/>
      <c r="FQ564" s="13"/>
      <c r="FR564" s="13"/>
      <c r="FS564" s="13"/>
      <c r="FT564" s="13"/>
      <c r="FU564" s="13"/>
      <c r="FV564" s="13"/>
      <c r="FW564" s="13"/>
      <c r="FX564" s="13"/>
      <c r="FY564" s="13"/>
      <c r="FZ564" s="13"/>
      <c r="GA564" s="13"/>
      <c r="GB564" s="13"/>
      <c r="GC564" s="13"/>
      <c r="GD564" s="13"/>
      <c r="GE564" s="13"/>
      <c r="GF564" s="13"/>
      <c r="GG564" s="13"/>
      <c r="GH564" s="13"/>
      <c r="GI564" s="13"/>
      <c r="GJ564" s="13"/>
      <c r="GK564" s="13"/>
      <c r="GL564" s="13"/>
      <c r="GM564" s="13"/>
      <c r="GN564" s="13"/>
      <c r="GO564" s="13"/>
      <c r="GP564" s="13"/>
      <c r="GQ564" s="13"/>
      <c r="GR564" s="13"/>
      <c r="GS564" s="13"/>
      <c r="GT564" s="13"/>
      <c r="GU564" s="13"/>
      <c r="GV564" s="13"/>
      <c r="GW564" s="13"/>
      <c r="GX564" s="13"/>
      <c r="GY564" s="13"/>
      <c r="GZ564" s="13"/>
      <c r="HA564" s="13"/>
      <c r="HB564" s="13"/>
      <c r="HC564" s="13"/>
      <c r="HD564" s="13"/>
      <c r="HE564" s="13"/>
      <c r="HF564" s="13"/>
      <c r="HG564" s="13"/>
      <c r="HH564" s="13"/>
      <c r="HI564" s="13"/>
      <c r="HJ564" s="13"/>
      <c r="HK564" s="13"/>
      <c r="HL564" s="13"/>
      <c r="HM564" s="13"/>
      <c r="HN564" s="13"/>
      <c r="HO564" s="13"/>
      <c r="HP564" s="13"/>
      <c r="HQ564" s="13"/>
      <c r="HR564" s="13"/>
      <c r="HS564" s="13"/>
      <c r="HT564" s="13"/>
      <c r="HU564" s="13"/>
      <c r="HV564" s="13"/>
      <c r="HW564" s="13"/>
      <c r="HX564" s="13"/>
      <c r="HY564" s="13"/>
      <c r="HZ564" s="13"/>
      <c r="IA564" s="13"/>
      <c r="IB564" s="13"/>
      <c r="IC564" s="13"/>
      <c r="ID564" s="13"/>
      <c r="IE564" s="13"/>
      <c r="IF564" s="13"/>
      <c r="IG564" s="13"/>
      <c r="IH564" s="13"/>
      <c r="II564" s="13"/>
      <c r="IJ564" s="13"/>
      <c r="IK564" s="13"/>
      <c r="IL564" s="13"/>
      <c r="IM564" s="13"/>
      <c r="IN564" s="13"/>
      <c r="IO564" s="13"/>
      <c r="IP564" s="13"/>
      <c r="IQ564" s="13"/>
      <c r="IR564" s="13"/>
      <c r="IS564" s="13"/>
      <c r="IT564" s="13"/>
      <c r="IU564" s="13"/>
      <c r="IV564" s="13"/>
    </row>
    <row r="565" spans="19:256">
      <c r="S565" s="13"/>
      <c r="T565" s="13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F565" s="13"/>
      <c r="AG565" s="13"/>
      <c r="AH565" s="13"/>
      <c r="AI565" s="13"/>
      <c r="AJ565" s="13"/>
      <c r="AK565" s="13"/>
      <c r="AL565" s="13"/>
      <c r="AM565" s="13"/>
      <c r="AN565" s="13"/>
      <c r="AO565" s="13"/>
      <c r="AP565" s="13"/>
      <c r="AQ565" s="13"/>
      <c r="AR565" s="13"/>
      <c r="AS565" s="13"/>
      <c r="AT565" s="13"/>
      <c r="AU565" s="13"/>
      <c r="AV565" s="13"/>
      <c r="AW565" s="13"/>
      <c r="AX565" s="13"/>
      <c r="AY565" s="13"/>
      <c r="AZ565" s="13"/>
      <c r="BA565" s="13"/>
      <c r="BB565" s="13"/>
      <c r="BC565" s="13"/>
      <c r="BD565" s="13"/>
      <c r="BE565" s="13"/>
      <c r="BF565" s="13"/>
      <c r="BG565" s="13"/>
      <c r="BH565" s="13"/>
      <c r="BI565" s="13"/>
      <c r="BJ565" s="13"/>
      <c r="BK565" s="13"/>
      <c r="BL565" s="13"/>
      <c r="BM565" s="13"/>
      <c r="BN565" s="13"/>
      <c r="BO565" s="13"/>
      <c r="BP565" s="13"/>
      <c r="BQ565" s="13"/>
      <c r="BR565" s="13"/>
      <c r="BS565" s="13"/>
      <c r="BT565" s="13"/>
      <c r="BU565" s="13"/>
      <c r="BV565" s="13"/>
      <c r="BW565" s="13"/>
      <c r="BX565" s="13"/>
      <c r="BY565" s="13"/>
      <c r="BZ565" s="13"/>
      <c r="CA565" s="13"/>
      <c r="CB565" s="13"/>
      <c r="CC565" s="13"/>
      <c r="CD565" s="13"/>
      <c r="CE565" s="13"/>
      <c r="CF565" s="13"/>
      <c r="CG565" s="13"/>
      <c r="CH565" s="13"/>
      <c r="CI565" s="13"/>
      <c r="CJ565" s="13"/>
      <c r="CK565" s="13"/>
      <c r="CL565" s="13"/>
      <c r="CM565" s="13"/>
      <c r="CN565" s="13"/>
      <c r="CO565" s="13"/>
      <c r="CP565" s="13"/>
      <c r="CQ565" s="13"/>
      <c r="CR565" s="13"/>
      <c r="CS565" s="13"/>
      <c r="CT565" s="13"/>
      <c r="CU565" s="13"/>
      <c r="CV565" s="13"/>
      <c r="CW565" s="13"/>
      <c r="CX565" s="13"/>
      <c r="CY565" s="13"/>
      <c r="CZ565" s="13"/>
      <c r="DA565" s="13"/>
      <c r="DB565" s="13"/>
      <c r="DC565" s="13"/>
      <c r="DD565" s="13"/>
      <c r="DE565" s="13"/>
      <c r="DF565" s="13"/>
      <c r="DG565" s="13"/>
      <c r="DH565" s="13"/>
      <c r="DI565" s="13"/>
      <c r="DJ565" s="13"/>
      <c r="DK565" s="13"/>
      <c r="DL565" s="13"/>
      <c r="DM565" s="13"/>
      <c r="DN565" s="13"/>
      <c r="DO565" s="13"/>
      <c r="DP565" s="13"/>
      <c r="DQ565" s="13"/>
      <c r="DR565" s="13"/>
      <c r="DS565" s="13"/>
      <c r="DT565" s="13"/>
      <c r="DU565" s="13"/>
      <c r="DV565" s="13"/>
      <c r="DW565" s="13"/>
      <c r="DX565" s="13"/>
      <c r="DY565" s="13"/>
      <c r="DZ565" s="13"/>
      <c r="EA565" s="13"/>
      <c r="EB565" s="13"/>
      <c r="EC565" s="13"/>
      <c r="ED565" s="13"/>
      <c r="EE565" s="13"/>
      <c r="EF565" s="13"/>
      <c r="EG565" s="13"/>
      <c r="EH565" s="13"/>
      <c r="EI565" s="13"/>
      <c r="EJ565" s="13"/>
      <c r="EK565" s="13"/>
      <c r="EL565" s="13"/>
      <c r="EM565" s="13"/>
      <c r="EN565" s="13"/>
      <c r="EO565" s="13"/>
      <c r="EP565" s="13"/>
      <c r="EQ565" s="13"/>
      <c r="ER565" s="13"/>
      <c r="ES565" s="13"/>
      <c r="ET565" s="13"/>
      <c r="EU565" s="13"/>
      <c r="EV565" s="13"/>
      <c r="EW565" s="13"/>
      <c r="EX565" s="13"/>
      <c r="EY565" s="13"/>
      <c r="EZ565" s="13"/>
      <c r="FA565" s="13"/>
      <c r="FB565" s="13"/>
      <c r="FC565" s="13"/>
      <c r="FD565" s="13"/>
      <c r="FE565" s="13"/>
      <c r="FF565" s="13"/>
      <c r="FG565" s="13"/>
      <c r="FH565" s="13"/>
      <c r="FI565" s="13"/>
      <c r="FJ565" s="13"/>
      <c r="FK565" s="13"/>
      <c r="FL565" s="13"/>
      <c r="FM565" s="13"/>
      <c r="FN565" s="13"/>
      <c r="FO565" s="13"/>
      <c r="FP565" s="13"/>
      <c r="FQ565" s="13"/>
      <c r="FR565" s="13"/>
      <c r="FS565" s="13"/>
      <c r="FT565" s="13"/>
      <c r="FU565" s="13"/>
      <c r="FV565" s="13"/>
      <c r="FW565" s="13"/>
      <c r="FX565" s="13"/>
      <c r="FY565" s="13"/>
      <c r="FZ565" s="13"/>
      <c r="GA565" s="13"/>
      <c r="GB565" s="13"/>
      <c r="GC565" s="13"/>
      <c r="GD565" s="13"/>
      <c r="GE565" s="13"/>
      <c r="GF565" s="13"/>
      <c r="GG565" s="13"/>
      <c r="GH565" s="13"/>
      <c r="GI565" s="13"/>
      <c r="GJ565" s="13"/>
      <c r="GK565" s="13"/>
      <c r="GL565" s="13"/>
      <c r="GM565" s="13"/>
      <c r="GN565" s="13"/>
      <c r="GO565" s="13"/>
      <c r="GP565" s="13"/>
      <c r="GQ565" s="13"/>
      <c r="GR565" s="13"/>
      <c r="GS565" s="13"/>
      <c r="GT565" s="13"/>
      <c r="GU565" s="13"/>
      <c r="GV565" s="13"/>
      <c r="GW565" s="13"/>
      <c r="GX565" s="13"/>
      <c r="GY565" s="13"/>
      <c r="GZ565" s="13"/>
      <c r="HA565" s="13"/>
      <c r="HB565" s="13"/>
      <c r="HC565" s="13"/>
      <c r="HD565" s="13"/>
      <c r="HE565" s="13"/>
      <c r="HF565" s="13"/>
      <c r="HG565" s="13"/>
      <c r="HH565" s="13"/>
      <c r="HI565" s="13"/>
      <c r="HJ565" s="13"/>
      <c r="HK565" s="13"/>
      <c r="HL565" s="13"/>
      <c r="HM565" s="13"/>
      <c r="HN565" s="13"/>
      <c r="HO565" s="13"/>
      <c r="HP565" s="13"/>
      <c r="HQ565" s="13"/>
      <c r="HR565" s="13"/>
      <c r="HS565" s="13"/>
      <c r="HT565" s="13"/>
      <c r="HU565" s="13"/>
      <c r="HV565" s="13"/>
      <c r="HW565" s="13"/>
      <c r="HX565" s="13"/>
      <c r="HY565" s="13"/>
      <c r="HZ565" s="13"/>
      <c r="IA565" s="13"/>
      <c r="IB565" s="13"/>
      <c r="IC565" s="13"/>
      <c r="ID565" s="13"/>
      <c r="IE565" s="13"/>
      <c r="IF565" s="13"/>
      <c r="IG565" s="13"/>
      <c r="IH565" s="13"/>
      <c r="II565" s="13"/>
      <c r="IJ565" s="13"/>
      <c r="IK565" s="13"/>
      <c r="IL565" s="13"/>
      <c r="IM565" s="13"/>
      <c r="IN565" s="13"/>
      <c r="IO565" s="13"/>
      <c r="IP565" s="13"/>
      <c r="IQ565" s="13"/>
      <c r="IR565" s="13"/>
      <c r="IS565" s="13"/>
      <c r="IT565" s="13"/>
      <c r="IU565" s="13"/>
      <c r="IV565" s="13"/>
    </row>
    <row r="566" spans="19:256">
      <c r="S566" s="13"/>
      <c r="T566" s="13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F566" s="13"/>
      <c r="AG566" s="13"/>
      <c r="AH566" s="13"/>
      <c r="AI566" s="13"/>
      <c r="AJ566" s="13"/>
      <c r="AK566" s="13"/>
      <c r="AL566" s="13"/>
      <c r="AM566" s="13"/>
      <c r="AN566" s="13"/>
      <c r="AO566" s="13"/>
      <c r="AP566" s="13"/>
      <c r="AQ566" s="13"/>
      <c r="AR566" s="13"/>
      <c r="AS566" s="13"/>
      <c r="AT566" s="13"/>
      <c r="AU566" s="13"/>
      <c r="AV566" s="13"/>
      <c r="AW566" s="13"/>
      <c r="AX566" s="13"/>
      <c r="AY566" s="13"/>
      <c r="AZ566" s="13"/>
      <c r="BA566" s="13"/>
      <c r="BB566" s="13"/>
      <c r="BC566" s="13"/>
      <c r="BD566" s="13"/>
      <c r="BE566" s="13"/>
      <c r="BF566" s="13"/>
      <c r="BG566" s="13"/>
      <c r="BH566" s="13"/>
      <c r="BI566" s="13"/>
      <c r="BJ566" s="13"/>
      <c r="BK566" s="13"/>
      <c r="BL566" s="13"/>
      <c r="BM566" s="13"/>
      <c r="BN566" s="13"/>
      <c r="BO566" s="13"/>
      <c r="BP566" s="13"/>
      <c r="BQ566" s="13"/>
      <c r="BR566" s="13"/>
      <c r="BS566" s="13"/>
      <c r="BT566" s="13"/>
      <c r="BU566" s="13"/>
      <c r="BV566" s="13"/>
      <c r="BW566" s="13"/>
      <c r="BX566" s="13"/>
      <c r="BY566" s="13"/>
      <c r="BZ566" s="13"/>
      <c r="CA566" s="13"/>
      <c r="CB566" s="13"/>
      <c r="CC566" s="13"/>
      <c r="CD566" s="13"/>
      <c r="CE566" s="13"/>
      <c r="CF566" s="13"/>
      <c r="CG566" s="13"/>
      <c r="CH566" s="13"/>
      <c r="CI566" s="13"/>
      <c r="CJ566" s="13"/>
      <c r="CK566" s="13"/>
      <c r="CL566" s="13"/>
      <c r="CM566" s="13"/>
      <c r="CN566" s="13"/>
      <c r="CO566" s="13"/>
      <c r="CP566" s="13"/>
      <c r="CQ566" s="13"/>
      <c r="CR566" s="13"/>
      <c r="CS566" s="13"/>
      <c r="CT566" s="13"/>
      <c r="CU566" s="13"/>
      <c r="CV566" s="13"/>
      <c r="CW566" s="13"/>
      <c r="CX566" s="13"/>
      <c r="CY566" s="13"/>
      <c r="CZ566" s="13"/>
      <c r="DA566" s="13"/>
      <c r="DB566" s="13"/>
      <c r="DC566" s="13"/>
      <c r="DD566" s="13"/>
      <c r="DE566" s="13"/>
      <c r="DF566" s="13"/>
      <c r="DG566" s="13"/>
      <c r="DH566" s="13"/>
      <c r="DI566" s="13"/>
      <c r="DJ566" s="13"/>
      <c r="DK566" s="13"/>
      <c r="DL566" s="13"/>
      <c r="DM566" s="13"/>
      <c r="DN566" s="13"/>
      <c r="DO566" s="13"/>
      <c r="DP566" s="13"/>
      <c r="DQ566" s="13"/>
      <c r="DR566" s="13"/>
      <c r="DS566" s="13"/>
      <c r="DT566" s="13"/>
      <c r="DU566" s="13"/>
      <c r="DV566" s="13"/>
      <c r="DW566" s="13"/>
      <c r="DX566" s="13"/>
      <c r="DY566" s="13"/>
      <c r="DZ566" s="13"/>
      <c r="EA566" s="13"/>
      <c r="EB566" s="13"/>
      <c r="EC566" s="13"/>
      <c r="ED566" s="13"/>
      <c r="EE566" s="13"/>
      <c r="EF566" s="13"/>
      <c r="EG566" s="13"/>
      <c r="EH566" s="13"/>
      <c r="EI566" s="13"/>
      <c r="EJ566" s="13"/>
      <c r="EK566" s="13"/>
      <c r="EL566" s="13"/>
      <c r="EM566" s="13"/>
      <c r="EN566" s="13"/>
      <c r="EO566" s="13"/>
      <c r="EP566" s="13"/>
      <c r="EQ566" s="13"/>
      <c r="ER566" s="13"/>
      <c r="ES566" s="13"/>
      <c r="ET566" s="13"/>
      <c r="EU566" s="13"/>
      <c r="EV566" s="13"/>
      <c r="EW566" s="13"/>
      <c r="EX566" s="13"/>
      <c r="EY566" s="13"/>
      <c r="EZ566" s="13"/>
      <c r="FA566" s="13"/>
      <c r="FB566" s="13"/>
      <c r="FC566" s="13"/>
      <c r="FD566" s="13"/>
      <c r="FE566" s="13"/>
      <c r="FF566" s="13"/>
      <c r="FG566" s="13"/>
      <c r="FH566" s="13"/>
      <c r="FI566" s="13"/>
      <c r="FJ566" s="13"/>
      <c r="FK566" s="13"/>
      <c r="FL566" s="13"/>
      <c r="FM566" s="13"/>
      <c r="FN566" s="13"/>
      <c r="FO566" s="13"/>
      <c r="FP566" s="13"/>
      <c r="FQ566" s="13"/>
      <c r="FR566" s="13"/>
      <c r="FS566" s="13"/>
      <c r="FT566" s="13"/>
      <c r="FU566" s="13"/>
      <c r="FV566" s="13"/>
      <c r="FW566" s="13"/>
      <c r="FX566" s="13"/>
      <c r="FY566" s="13"/>
      <c r="FZ566" s="13"/>
      <c r="GA566" s="13"/>
      <c r="GB566" s="13"/>
      <c r="GC566" s="13"/>
      <c r="GD566" s="13"/>
      <c r="GE566" s="13"/>
      <c r="GF566" s="13"/>
      <c r="GG566" s="13"/>
      <c r="GH566" s="13"/>
      <c r="GI566" s="13"/>
      <c r="GJ566" s="13"/>
      <c r="GK566" s="13"/>
      <c r="GL566" s="13"/>
      <c r="GM566" s="13"/>
      <c r="GN566" s="13"/>
      <c r="GO566" s="13"/>
      <c r="GP566" s="13"/>
      <c r="GQ566" s="13"/>
      <c r="GR566" s="13"/>
      <c r="GS566" s="13"/>
      <c r="GT566" s="13"/>
      <c r="GU566" s="13"/>
      <c r="GV566" s="13"/>
      <c r="GW566" s="13"/>
      <c r="GX566" s="13"/>
      <c r="GY566" s="13"/>
      <c r="GZ566" s="13"/>
      <c r="HA566" s="13"/>
      <c r="HB566" s="13"/>
      <c r="HC566" s="13"/>
      <c r="HD566" s="13"/>
      <c r="HE566" s="13"/>
      <c r="HF566" s="13"/>
      <c r="HG566" s="13"/>
      <c r="HH566" s="13"/>
      <c r="HI566" s="13"/>
      <c r="HJ566" s="13"/>
      <c r="HK566" s="13"/>
      <c r="HL566" s="13"/>
      <c r="HM566" s="13"/>
      <c r="HN566" s="13"/>
      <c r="HO566" s="13"/>
      <c r="HP566" s="13"/>
      <c r="HQ566" s="13"/>
      <c r="HR566" s="13"/>
      <c r="HS566" s="13"/>
      <c r="HT566" s="13"/>
      <c r="HU566" s="13"/>
      <c r="HV566" s="13"/>
      <c r="HW566" s="13"/>
      <c r="HX566" s="13"/>
      <c r="HY566" s="13"/>
      <c r="HZ566" s="13"/>
      <c r="IA566" s="13"/>
      <c r="IB566" s="13"/>
      <c r="IC566" s="13"/>
      <c r="ID566" s="13"/>
      <c r="IE566" s="13"/>
      <c r="IF566" s="13"/>
      <c r="IG566" s="13"/>
      <c r="IH566" s="13"/>
      <c r="II566" s="13"/>
      <c r="IJ566" s="13"/>
      <c r="IK566" s="13"/>
      <c r="IL566" s="13"/>
      <c r="IM566" s="13"/>
      <c r="IN566" s="13"/>
      <c r="IO566" s="13"/>
      <c r="IP566" s="13"/>
      <c r="IQ566" s="13"/>
      <c r="IR566" s="13"/>
      <c r="IS566" s="13"/>
      <c r="IT566" s="13"/>
      <c r="IU566" s="13"/>
      <c r="IV566" s="13"/>
    </row>
    <row r="567" spans="19:256">
      <c r="S567" s="13"/>
      <c r="T567" s="13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F567" s="13"/>
      <c r="AG567" s="13"/>
      <c r="AH567" s="13"/>
      <c r="AI567" s="13"/>
      <c r="AJ567" s="13"/>
      <c r="AK567" s="13"/>
      <c r="AL567" s="13"/>
      <c r="AM567" s="13"/>
      <c r="AN567" s="13"/>
      <c r="AO567" s="13"/>
      <c r="AP567" s="13"/>
      <c r="AQ567" s="13"/>
      <c r="AR567" s="13"/>
      <c r="AS567" s="13"/>
      <c r="AT567" s="13"/>
      <c r="AU567" s="13"/>
      <c r="AV567" s="13"/>
      <c r="AW567" s="13"/>
      <c r="AX567" s="13"/>
      <c r="AY567" s="13"/>
      <c r="AZ567" s="13"/>
      <c r="BA567" s="13"/>
      <c r="BB567" s="13"/>
      <c r="BC567" s="13"/>
      <c r="BD567" s="13"/>
      <c r="BE567" s="13"/>
      <c r="BF567" s="13"/>
      <c r="BG567" s="13"/>
      <c r="BH567" s="13"/>
      <c r="BI567" s="13"/>
      <c r="BJ567" s="13"/>
      <c r="BK567" s="13"/>
      <c r="BL567" s="13"/>
      <c r="BM567" s="13"/>
      <c r="BN567" s="13"/>
      <c r="BO567" s="13"/>
      <c r="BP567" s="13"/>
      <c r="BQ567" s="13"/>
      <c r="BR567" s="13"/>
      <c r="BS567" s="13"/>
      <c r="BT567" s="13"/>
      <c r="BU567" s="13"/>
      <c r="BV567" s="13"/>
      <c r="BW567" s="13"/>
      <c r="BX567" s="13"/>
      <c r="BY567" s="13"/>
      <c r="BZ567" s="13"/>
      <c r="CA567" s="13"/>
      <c r="CB567" s="13"/>
      <c r="CC567" s="13"/>
      <c r="CD567" s="13"/>
      <c r="CE567" s="13"/>
      <c r="CF567" s="13"/>
      <c r="CG567" s="13"/>
      <c r="CH567" s="13"/>
      <c r="CI567" s="13"/>
      <c r="CJ567" s="13"/>
      <c r="CK567" s="13"/>
      <c r="CL567" s="13"/>
      <c r="CM567" s="13"/>
      <c r="CN567" s="13"/>
      <c r="CO567" s="13"/>
      <c r="CP567" s="13"/>
      <c r="CQ567" s="13"/>
      <c r="CR567" s="13"/>
      <c r="CS567" s="13"/>
      <c r="CT567" s="13"/>
      <c r="CU567" s="13"/>
      <c r="CV567" s="13"/>
      <c r="CW567" s="13"/>
      <c r="CX567" s="13"/>
      <c r="CY567" s="13"/>
      <c r="CZ567" s="13"/>
      <c r="DA567" s="13"/>
      <c r="DB567" s="13"/>
      <c r="DC567" s="13"/>
      <c r="DD567" s="13"/>
      <c r="DE567" s="13"/>
      <c r="DF567" s="13"/>
      <c r="DG567" s="13"/>
      <c r="DH567" s="13"/>
      <c r="DI567" s="13"/>
      <c r="DJ567" s="13"/>
      <c r="DK567" s="13"/>
      <c r="DL567" s="13"/>
      <c r="DM567" s="13"/>
      <c r="DN567" s="13"/>
      <c r="DO567" s="13"/>
      <c r="DP567" s="13"/>
      <c r="DQ567" s="13"/>
      <c r="DR567" s="13"/>
      <c r="DS567" s="13"/>
      <c r="DT567" s="13"/>
      <c r="DU567" s="13"/>
      <c r="DV567" s="13"/>
      <c r="DW567" s="13"/>
      <c r="DX567" s="13"/>
      <c r="DY567" s="13"/>
      <c r="DZ567" s="13"/>
      <c r="EA567" s="13"/>
      <c r="EB567" s="13"/>
      <c r="EC567" s="13"/>
      <c r="ED567" s="13"/>
      <c r="EE567" s="13"/>
      <c r="EF567" s="13"/>
      <c r="EG567" s="13"/>
      <c r="EH567" s="13"/>
      <c r="EI567" s="13"/>
      <c r="EJ567" s="13"/>
      <c r="EK567" s="13"/>
      <c r="EL567" s="13"/>
      <c r="EM567" s="13"/>
      <c r="EN567" s="13"/>
      <c r="EO567" s="13"/>
      <c r="EP567" s="13"/>
      <c r="EQ567" s="13"/>
      <c r="ER567" s="13"/>
      <c r="ES567" s="13"/>
      <c r="ET567" s="13"/>
      <c r="EU567" s="13"/>
      <c r="EV567" s="13"/>
      <c r="EW567" s="13"/>
      <c r="EX567" s="13"/>
      <c r="EY567" s="13"/>
      <c r="EZ567" s="13"/>
      <c r="FA567" s="13"/>
      <c r="FB567" s="13"/>
      <c r="FC567" s="13"/>
      <c r="FD567" s="13"/>
      <c r="FE567" s="13"/>
      <c r="FF567" s="13"/>
      <c r="FG567" s="13"/>
      <c r="FH567" s="13"/>
      <c r="FI567" s="13"/>
      <c r="FJ567" s="13"/>
      <c r="FK567" s="13"/>
      <c r="FL567" s="13"/>
      <c r="FM567" s="13"/>
      <c r="FN567" s="13"/>
      <c r="FO567" s="13"/>
      <c r="FP567" s="13"/>
      <c r="FQ567" s="13"/>
      <c r="FR567" s="13"/>
      <c r="FS567" s="13"/>
      <c r="FT567" s="13"/>
      <c r="FU567" s="13"/>
      <c r="FV567" s="13"/>
      <c r="FW567" s="13"/>
      <c r="FX567" s="13"/>
      <c r="FY567" s="13"/>
      <c r="FZ567" s="13"/>
      <c r="GA567" s="13"/>
      <c r="GB567" s="13"/>
      <c r="GC567" s="13"/>
      <c r="GD567" s="13"/>
      <c r="GE567" s="13"/>
      <c r="GF567" s="13"/>
      <c r="GG567" s="13"/>
      <c r="GH567" s="13"/>
      <c r="GI567" s="13"/>
      <c r="GJ567" s="13"/>
      <c r="GK567" s="13"/>
      <c r="GL567" s="13"/>
      <c r="GM567" s="13"/>
      <c r="GN567" s="13"/>
      <c r="GO567" s="13"/>
      <c r="GP567" s="13"/>
      <c r="GQ567" s="13"/>
      <c r="GR567" s="13"/>
      <c r="GS567" s="13"/>
      <c r="GT567" s="13"/>
      <c r="GU567" s="13"/>
      <c r="GV567" s="13"/>
      <c r="GW567" s="13"/>
      <c r="GX567" s="13"/>
      <c r="GY567" s="13"/>
      <c r="GZ567" s="13"/>
      <c r="HA567" s="13"/>
      <c r="HB567" s="13"/>
      <c r="HC567" s="13"/>
      <c r="HD567" s="13"/>
      <c r="HE567" s="13"/>
      <c r="HF567" s="13"/>
      <c r="HG567" s="13"/>
      <c r="HH567" s="13"/>
      <c r="HI567" s="13"/>
      <c r="HJ567" s="13"/>
      <c r="HK567" s="13"/>
      <c r="HL567" s="13"/>
      <c r="HM567" s="13"/>
      <c r="HN567" s="13"/>
      <c r="HO567" s="13"/>
      <c r="HP567" s="13"/>
      <c r="HQ567" s="13"/>
      <c r="HR567" s="13"/>
      <c r="HS567" s="13"/>
      <c r="HT567" s="13"/>
      <c r="HU567" s="13"/>
      <c r="HV567" s="13"/>
      <c r="HW567" s="13"/>
      <c r="HX567" s="13"/>
      <c r="HY567" s="13"/>
      <c r="HZ567" s="13"/>
      <c r="IA567" s="13"/>
      <c r="IB567" s="13"/>
      <c r="IC567" s="13"/>
      <c r="ID567" s="13"/>
      <c r="IE567" s="13"/>
      <c r="IF567" s="13"/>
      <c r="IG567" s="13"/>
      <c r="IH567" s="13"/>
      <c r="II567" s="13"/>
      <c r="IJ567" s="13"/>
      <c r="IK567" s="13"/>
      <c r="IL567" s="13"/>
      <c r="IM567" s="13"/>
      <c r="IN567" s="13"/>
      <c r="IO567" s="13"/>
      <c r="IP567" s="13"/>
      <c r="IQ567" s="13"/>
      <c r="IR567" s="13"/>
      <c r="IS567" s="13"/>
      <c r="IT567" s="13"/>
      <c r="IU567" s="13"/>
      <c r="IV567" s="13"/>
    </row>
    <row r="568" spans="19:256">
      <c r="S568" s="13"/>
      <c r="T568" s="13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F568" s="13"/>
      <c r="AG568" s="13"/>
      <c r="AH568" s="13"/>
      <c r="AI568" s="13"/>
      <c r="AJ568" s="13"/>
      <c r="AK568" s="13"/>
      <c r="AL568" s="13"/>
      <c r="AM568" s="13"/>
      <c r="AN568" s="13"/>
      <c r="AO568" s="13"/>
      <c r="AP568" s="13"/>
      <c r="AQ568" s="13"/>
      <c r="AR568" s="13"/>
      <c r="AS568" s="13"/>
      <c r="AT568" s="13"/>
      <c r="AU568" s="13"/>
      <c r="AV568" s="13"/>
      <c r="AW568" s="13"/>
      <c r="AX568" s="13"/>
      <c r="AY568" s="13"/>
      <c r="AZ568" s="13"/>
      <c r="BA568" s="13"/>
      <c r="BB568" s="13"/>
      <c r="BC568" s="13"/>
      <c r="BD568" s="13"/>
      <c r="BE568" s="13"/>
      <c r="BF568" s="13"/>
      <c r="BG568" s="13"/>
      <c r="BH568" s="13"/>
      <c r="BI568" s="13"/>
      <c r="BJ568" s="13"/>
      <c r="BK568" s="13"/>
      <c r="BL568" s="13"/>
      <c r="BM568" s="13"/>
      <c r="BN568" s="13"/>
      <c r="BO568" s="13"/>
      <c r="BP568" s="13"/>
      <c r="BQ568" s="13"/>
      <c r="BR568" s="13"/>
      <c r="BS568" s="13"/>
      <c r="BT568" s="13"/>
      <c r="BU568" s="13"/>
      <c r="BV568" s="13"/>
      <c r="BW568" s="13"/>
      <c r="BX568" s="13"/>
      <c r="BY568" s="13"/>
      <c r="BZ568" s="13"/>
      <c r="CA568" s="13"/>
      <c r="CB568" s="13"/>
      <c r="CC568" s="13"/>
      <c r="CD568" s="13"/>
      <c r="CE568" s="13"/>
      <c r="CF568" s="13"/>
      <c r="CG568" s="13"/>
      <c r="CH568" s="13"/>
      <c r="CI568" s="13"/>
      <c r="CJ568" s="13"/>
      <c r="CK568" s="13"/>
      <c r="CL568" s="13"/>
      <c r="CM568" s="13"/>
      <c r="CN568" s="13"/>
      <c r="CO568" s="13"/>
      <c r="CP568" s="13"/>
      <c r="CQ568" s="13"/>
      <c r="CR568" s="13"/>
      <c r="CS568" s="13"/>
      <c r="CT568" s="13"/>
      <c r="CU568" s="13"/>
      <c r="CV568" s="13"/>
      <c r="CW568" s="13"/>
      <c r="CX568" s="13"/>
      <c r="CY568" s="13"/>
      <c r="CZ568" s="13"/>
      <c r="DA568" s="13"/>
      <c r="DB568" s="13"/>
      <c r="DC568" s="13"/>
      <c r="DD568" s="13"/>
      <c r="DE568" s="13"/>
      <c r="DF568" s="13"/>
      <c r="DG568" s="13"/>
      <c r="DH568" s="13"/>
      <c r="DI568" s="13"/>
      <c r="DJ568" s="13"/>
      <c r="DK568" s="13"/>
      <c r="DL568" s="13"/>
      <c r="DM568" s="13"/>
      <c r="DN568" s="13"/>
      <c r="DO568" s="13"/>
      <c r="DP568" s="13"/>
      <c r="DQ568" s="13"/>
      <c r="DR568" s="13"/>
      <c r="DS568" s="13"/>
      <c r="DT568" s="13"/>
      <c r="DU568" s="13"/>
      <c r="DV568" s="13"/>
      <c r="DW568" s="13"/>
      <c r="DX568" s="13"/>
      <c r="DY568" s="13"/>
      <c r="DZ568" s="13"/>
      <c r="EA568" s="13"/>
      <c r="EB568" s="13"/>
      <c r="EC568" s="13"/>
      <c r="ED568" s="13"/>
      <c r="EE568" s="13"/>
      <c r="EF568" s="13"/>
      <c r="EG568" s="13"/>
      <c r="EH568" s="13"/>
      <c r="EI568" s="13"/>
      <c r="EJ568" s="13"/>
      <c r="EK568" s="13"/>
      <c r="EL568" s="13"/>
      <c r="EM568" s="13"/>
      <c r="EN568" s="13"/>
      <c r="EO568" s="13"/>
      <c r="EP568" s="13"/>
      <c r="EQ568" s="13"/>
      <c r="ER568" s="13"/>
      <c r="ES568" s="13"/>
      <c r="ET568" s="13"/>
      <c r="EU568" s="13"/>
      <c r="EV568" s="13"/>
      <c r="EW568" s="13"/>
      <c r="EX568" s="13"/>
      <c r="EY568" s="13"/>
      <c r="EZ568" s="13"/>
      <c r="FA568" s="13"/>
      <c r="FB568" s="13"/>
      <c r="FC568" s="13"/>
      <c r="FD568" s="13"/>
      <c r="FE568" s="13"/>
      <c r="FF568" s="13"/>
      <c r="FG568" s="13"/>
      <c r="FH568" s="13"/>
      <c r="FI568" s="13"/>
      <c r="FJ568" s="13"/>
      <c r="FK568" s="13"/>
      <c r="FL568" s="13"/>
      <c r="FM568" s="13"/>
      <c r="FN568" s="13"/>
      <c r="FO568" s="13"/>
      <c r="FP568" s="13"/>
      <c r="FQ568" s="13"/>
      <c r="FR568" s="13"/>
      <c r="FS568" s="13"/>
      <c r="FT568" s="13"/>
      <c r="FU568" s="13"/>
      <c r="FV568" s="13"/>
      <c r="FW568" s="13"/>
      <c r="FX568" s="13"/>
      <c r="FY568" s="13"/>
      <c r="FZ568" s="13"/>
      <c r="GA568" s="13"/>
      <c r="GB568" s="13"/>
      <c r="GC568" s="13"/>
      <c r="GD568" s="13"/>
      <c r="GE568" s="13"/>
      <c r="GF568" s="13"/>
      <c r="GG568" s="13"/>
      <c r="GH568" s="13"/>
      <c r="GI568" s="13"/>
      <c r="GJ568" s="13"/>
      <c r="GK568" s="13"/>
      <c r="GL568" s="13"/>
      <c r="GM568" s="13"/>
      <c r="GN568" s="13"/>
      <c r="GO568" s="13"/>
      <c r="GP568" s="13"/>
      <c r="GQ568" s="13"/>
      <c r="GR568" s="13"/>
      <c r="GS568" s="13"/>
      <c r="GT568" s="13"/>
      <c r="GU568" s="13"/>
      <c r="GV568" s="13"/>
      <c r="GW568" s="13"/>
      <c r="GX568" s="13"/>
      <c r="GY568" s="13"/>
      <c r="GZ568" s="13"/>
      <c r="HA568" s="13"/>
      <c r="HB568" s="13"/>
      <c r="HC568" s="13"/>
      <c r="HD568" s="13"/>
      <c r="HE568" s="13"/>
      <c r="HF568" s="13"/>
      <c r="HG568" s="13"/>
      <c r="HH568" s="13"/>
      <c r="HI568" s="13"/>
      <c r="HJ568" s="13"/>
      <c r="HK568" s="13"/>
      <c r="HL568" s="13"/>
      <c r="HM568" s="13"/>
      <c r="HN568" s="13"/>
      <c r="HO568" s="13"/>
      <c r="HP568" s="13"/>
      <c r="HQ568" s="13"/>
      <c r="HR568" s="13"/>
      <c r="HS568" s="13"/>
      <c r="HT568" s="13"/>
      <c r="HU568" s="13"/>
      <c r="HV568" s="13"/>
      <c r="HW568" s="13"/>
      <c r="HX568" s="13"/>
      <c r="HY568" s="13"/>
      <c r="HZ568" s="13"/>
      <c r="IA568" s="13"/>
      <c r="IB568" s="13"/>
      <c r="IC568" s="13"/>
      <c r="ID568" s="13"/>
      <c r="IE568" s="13"/>
      <c r="IF568" s="13"/>
      <c r="IG568" s="13"/>
      <c r="IH568" s="13"/>
      <c r="II568" s="13"/>
      <c r="IJ568" s="13"/>
      <c r="IK568" s="13"/>
      <c r="IL568" s="13"/>
      <c r="IM568" s="13"/>
      <c r="IN568" s="13"/>
      <c r="IO568" s="13"/>
      <c r="IP568" s="13"/>
      <c r="IQ568" s="13"/>
      <c r="IR568" s="13"/>
      <c r="IS568" s="13"/>
      <c r="IT568" s="13"/>
      <c r="IU568" s="13"/>
      <c r="IV568" s="13"/>
    </row>
    <row r="569" spans="19:256">
      <c r="S569" s="13"/>
      <c r="T569" s="13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F569" s="13"/>
      <c r="AG569" s="13"/>
      <c r="AH569" s="13"/>
      <c r="AI569" s="13"/>
      <c r="AJ569" s="13"/>
      <c r="AK569" s="13"/>
      <c r="AL569" s="13"/>
      <c r="AM569" s="13"/>
      <c r="AN569" s="13"/>
      <c r="AO569" s="13"/>
      <c r="AP569" s="13"/>
      <c r="AQ569" s="13"/>
      <c r="AR569" s="13"/>
      <c r="AS569" s="13"/>
      <c r="AT569" s="13"/>
      <c r="AU569" s="13"/>
      <c r="AV569" s="13"/>
      <c r="AW569" s="13"/>
      <c r="AX569" s="13"/>
      <c r="AY569" s="13"/>
      <c r="AZ569" s="13"/>
      <c r="BA569" s="13"/>
      <c r="BB569" s="13"/>
      <c r="BC569" s="13"/>
      <c r="BD569" s="13"/>
      <c r="BE569" s="13"/>
      <c r="BF569" s="13"/>
      <c r="BG569" s="13"/>
      <c r="BH569" s="13"/>
      <c r="BI569" s="13"/>
      <c r="BJ569" s="13"/>
      <c r="BK569" s="13"/>
      <c r="BL569" s="13"/>
      <c r="BM569" s="13"/>
      <c r="BN569" s="13"/>
      <c r="BO569" s="13"/>
      <c r="BP569" s="13"/>
      <c r="BQ569" s="13"/>
      <c r="BR569" s="13"/>
      <c r="BS569" s="13"/>
      <c r="BT569" s="13"/>
      <c r="BU569" s="13"/>
      <c r="BV569" s="13"/>
      <c r="BW569" s="13"/>
      <c r="BX569" s="13"/>
      <c r="BY569" s="13"/>
      <c r="BZ569" s="13"/>
      <c r="CA569" s="13"/>
      <c r="CB569" s="13"/>
      <c r="CC569" s="13"/>
      <c r="CD569" s="13"/>
      <c r="CE569" s="13"/>
      <c r="CF569" s="13"/>
      <c r="CG569" s="13"/>
      <c r="CH569" s="13"/>
      <c r="CI569" s="13"/>
      <c r="CJ569" s="13"/>
      <c r="CK569" s="13"/>
      <c r="CL569" s="13"/>
      <c r="CM569" s="13"/>
      <c r="CN569" s="13"/>
      <c r="CO569" s="13"/>
      <c r="CP569" s="13"/>
      <c r="CQ569" s="13"/>
      <c r="CR569" s="13"/>
      <c r="CS569" s="13"/>
      <c r="CT569" s="13"/>
      <c r="CU569" s="13"/>
      <c r="CV569" s="13"/>
      <c r="CW569" s="13"/>
      <c r="CX569" s="13"/>
      <c r="CY569" s="13"/>
      <c r="CZ569" s="13"/>
      <c r="DA569" s="13"/>
      <c r="DB569" s="13"/>
      <c r="DC569" s="13"/>
      <c r="DD569" s="13"/>
      <c r="DE569" s="13"/>
      <c r="DF569" s="13"/>
      <c r="DG569" s="13"/>
      <c r="DH569" s="13"/>
      <c r="DI569" s="13"/>
      <c r="DJ569" s="13"/>
      <c r="DK569" s="13"/>
      <c r="DL569" s="13"/>
      <c r="DM569" s="13"/>
      <c r="DN569" s="13"/>
      <c r="DO569" s="13"/>
      <c r="DP569" s="13"/>
      <c r="DQ569" s="13"/>
      <c r="DR569" s="13"/>
      <c r="DS569" s="13"/>
      <c r="DT569" s="13"/>
      <c r="DU569" s="13"/>
      <c r="DV569" s="13"/>
      <c r="DW569" s="13"/>
      <c r="DX569" s="13"/>
      <c r="DY569" s="13"/>
      <c r="DZ569" s="13"/>
      <c r="EA569" s="13"/>
      <c r="EB569" s="13"/>
      <c r="EC569" s="13"/>
      <c r="ED569" s="13"/>
      <c r="EE569" s="13"/>
      <c r="EF569" s="13"/>
      <c r="EG569" s="13"/>
      <c r="EH569" s="13"/>
      <c r="EI569" s="13"/>
      <c r="EJ569" s="13"/>
      <c r="EK569" s="13"/>
      <c r="EL569" s="13"/>
      <c r="EM569" s="13"/>
      <c r="EN569" s="13"/>
      <c r="EO569" s="13"/>
      <c r="EP569" s="13"/>
      <c r="EQ569" s="13"/>
      <c r="ER569" s="13"/>
      <c r="ES569" s="13"/>
      <c r="ET569" s="13"/>
      <c r="EU569" s="13"/>
      <c r="EV569" s="13"/>
      <c r="EW569" s="13"/>
      <c r="EX569" s="13"/>
      <c r="EY569" s="13"/>
      <c r="EZ569" s="13"/>
      <c r="FA569" s="13"/>
      <c r="FB569" s="13"/>
      <c r="FC569" s="13"/>
      <c r="FD569" s="13"/>
      <c r="FE569" s="13"/>
      <c r="FF569" s="13"/>
      <c r="FG569" s="13"/>
      <c r="FH569" s="13"/>
      <c r="FI569" s="13"/>
      <c r="FJ569" s="13"/>
      <c r="FK569" s="13"/>
      <c r="FL569" s="13"/>
      <c r="FM569" s="13"/>
      <c r="FN569" s="13"/>
      <c r="FO569" s="13"/>
      <c r="FP569" s="13"/>
      <c r="FQ569" s="13"/>
      <c r="FR569" s="13"/>
      <c r="FS569" s="13"/>
      <c r="FT569" s="13"/>
      <c r="FU569" s="13"/>
      <c r="FV569" s="13"/>
      <c r="FW569" s="13"/>
      <c r="FX569" s="13"/>
      <c r="FY569" s="13"/>
      <c r="FZ569" s="13"/>
      <c r="GA569" s="13"/>
      <c r="GB569" s="13"/>
      <c r="GC569" s="13"/>
      <c r="GD569" s="13"/>
      <c r="GE569" s="13"/>
      <c r="GF569" s="13"/>
      <c r="GG569" s="13"/>
      <c r="GH569" s="13"/>
      <c r="GI569" s="13"/>
      <c r="GJ569" s="13"/>
      <c r="GK569" s="13"/>
      <c r="GL569" s="13"/>
      <c r="GM569" s="13"/>
      <c r="GN569" s="13"/>
      <c r="GO569" s="13"/>
      <c r="GP569" s="13"/>
      <c r="GQ569" s="13"/>
      <c r="GR569" s="13"/>
      <c r="GS569" s="13"/>
      <c r="GT569" s="13"/>
      <c r="GU569" s="13"/>
      <c r="GV569" s="13"/>
      <c r="GW569" s="13"/>
      <c r="GX569" s="13"/>
      <c r="GY569" s="13"/>
      <c r="GZ569" s="13"/>
      <c r="HA569" s="13"/>
      <c r="HB569" s="13"/>
      <c r="HC569" s="13"/>
      <c r="HD569" s="13"/>
      <c r="HE569" s="13"/>
      <c r="HF569" s="13"/>
      <c r="HG569" s="13"/>
      <c r="HH569" s="13"/>
      <c r="HI569" s="13"/>
      <c r="HJ569" s="13"/>
      <c r="HK569" s="13"/>
      <c r="HL569" s="13"/>
      <c r="HM569" s="13"/>
      <c r="HN569" s="13"/>
      <c r="HO569" s="13"/>
      <c r="HP569" s="13"/>
      <c r="HQ569" s="13"/>
      <c r="HR569" s="13"/>
      <c r="HS569" s="13"/>
      <c r="HT569" s="13"/>
      <c r="HU569" s="13"/>
      <c r="HV569" s="13"/>
      <c r="HW569" s="13"/>
      <c r="HX569" s="13"/>
      <c r="HY569" s="13"/>
      <c r="HZ569" s="13"/>
      <c r="IA569" s="13"/>
      <c r="IB569" s="13"/>
      <c r="IC569" s="13"/>
      <c r="ID569" s="13"/>
      <c r="IE569" s="13"/>
      <c r="IF569" s="13"/>
      <c r="IG569" s="13"/>
      <c r="IH569" s="13"/>
      <c r="II569" s="13"/>
      <c r="IJ569" s="13"/>
      <c r="IK569" s="13"/>
      <c r="IL569" s="13"/>
      <c r="IM569" s="13"/>
      <c r="IN569" s="13"/>
      <c r="IO569" s="13"/>
      <c r="IP569" s="13"/>
      <c r="IQ569" s="13"/>
      <c r="IR569" s="13"/>
      <c r="IS569" s="13"/>
      <c r="IT569" s="13"/>
      <c r="IU569" s="13"/>
      <c r="IV569" s="13"/>
    </row>
    <row r="570" spans="19:256">
      <c r="S570" s="13"/>
      <c r="T570" s="13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F570" s="13"/>
      <c r="AG570" s="13"/>
      <c r="AH570" s="13"/>
      <c r="AI570" s="13"/>
      <c r="AJ570" s="13"/>
      <c r="AK570" s="13"/>
      <c r="AL570" s="13"/>
      <c r="AM570" s="13"/>
      <c r="AN570" s="13"/>
      <c r="AO570" s="13"/>
      <c r="AP570" s="13"/>
      <c r="AQ570" s="13"/>
      <c r="AR570" s="13"/>
      <c r="AS570" s="13"/>
      <c r="AT570" s="13"/>
      <c r="AU570" s="13"/>
      <c r="AV570" s="13"/>
      <c r="AW570" s="13"/>
      <c r="AX570" s="13"/>
      <c r="AY570" s="13"/>
      <c r="AZ570" s="13"/>
      <c r="BA570" s="13"/>
      <c r="BB570" s="13"/>
      <c r="BC570" s="13"/>
      <c r="BD570" s="13"/>
      <c r="BE570" s="13"/>
      <c r="BF570" s="13"/>
      <c r="BG570" s="13"/>
      <c r="BH570" s="13"/>
      <c r="BI570" s="13"/>
      <c r="BJ570" s="13"/>
      <c r="BK570" s="13"/>
      <c r="BL570" s="13"/>
      <c r="BM570" s="13"/>
      <c r="BN570" s="13"/>
      <c r="BO570" s="13"/>
      <c r="BP570" s="13"/>
      <c r="BQ570" s="13"/>
      <c r="BR570" s="13"/>
      <c r="BS570" s="13"/>
      <c r="BT570" s="13"/>
      <c r="BU570" s="13"/>
      <c r="BV570" s="13"/>
      <c r="BW570" s="13"/>
      <c r="BX570" s="13"/>
      <c r="BY570" s="13"/>
      <c r="BZ570" s="13"/>
      <c r="CA570" s="13"/>
      <c r="CB570" s="13"/>
      <c r="CC570" s="13"/>
      <c r="CD570" s="13"/>
      <c r="CE570" s="13"/>
      <c r="CF570" s="13"/>
      <c r="CG570" s="13"/>
      <c r="CH570" s="13"/>
      <c r="CI570" s="13"/>
      <c r="CJ570" s="13"/>
      <c r="CK570" s="13"/>
      <c r="CL570" s="13"/>
      <c r="CM570" s="13"/>
      <c r="CN570" s="13"/>
      <c r="CO570" s="13"/>
      <c r="CP570" s="13"/>
      <c r="CQ570" s="13"/>
      <c r="CR570" s="13"/>
      <c r="CS570" s="13"/>
      <c r="CT570" s="13"/>
      <c r="CU570" s="13"/>
      <c r="CV570" s="13"/>
      <c r="CW570" s="13"/>
      <c r="CX570" s="13"/>
      <c r="CY570" s="13"/>
      <c r="CZ570" s="13"/>
      <c r="DA570" s="13"/>
      <c r="DB570" s="13"/>
      <c r="DC570" s="13"/>
      <c r="DD570" s="13"/>
      <c r="DE570" s="13"/>
      <c r="DF570" s="13"/>
      <c r="DG570" s="13"/>
      <c r="DH570" s="13"/>
      <c r="DI570" s="13"/>
      <c r="DJ570" s="13"/>
      <c r="DK570" s="13"/>
      <c r="DL570" s="13"/>
      <c r="DM570" s="13"/>
      <c r="DN570" s="13"/>
      <c r="DO570" s="13"/>
      <c r="DP570" s="13"/>
      <c r="DQ570" s="13"/>
      <c r="DR570" s="13"/>
      <c r="DS570" s="13"/>
      <c r="DT570" s="13"/>
      <c r="DU570" s="13"/>
      <c r="DV570" s="13"/>
      <c r="DW570" s="13"/>
      <c r="DX570" s="13"/>
      <c r="DY570" s="13"/>
      <c r="DZ570" s="13"/>
      <c r="EA570" s="13"/>
      <c r="EB570" s="13"/>
      <c r="EC570" s="13"/>
      <c r="ED570" s="13"/>
      <c r="EE570" s="13"/>
      <c r="EF570" s="13"/>
      <c r="EG570" s="13"/>
      <c r="EH570" s="13"/>
      <c r="EI570" s="13"/>
      <c r="EJ570" s="13"/>
      <c r="EK570" s="13"/>
      <c r="EL570" s="13"/>
      <c r="EM570" s="13"/>
      <c r="EN570" s="13"/>
      <c r="EO570" s="13"/>
      <c r="EP570" s="13"/>
      <c r="EQ570" s="13"/>
      <c r="ER570" s="13"/>
      <c r="ES570" s="13"/>
      <c r="ET570" s="13"/>
      <c r="EU570" s="13"/>
      <c r="EV570" s="13"/>
      <c r="EW570" s="13"/>
      <c r="EX570" s="13"/>
      <c r="EY570" s="13"/>
      <c r="EZ570" s="13"/>
      <c r="FA570" s="13"/>
      <c r="FB570" s="13"/>
      <c r="FC570" s="13"/>
      <c r="FD570" s="13"/>
      <c r="FE570" s="13"/>
      <c r="FF570" s="13"/>
      <c r="FG570" s="13"/>
      <c r="FH570" s="13"/>
      <c r="FI570" s="13"/>
      <c r="FJ570" s="13"/>
      <c r="FK570" s="13"/>
      <c r="FL570" s="13"/>
      <c r="FM570" s="13"/>
      <c r="FN570" s="13"/>
      <c r="FO570" s="13"/>
      <c r="FP570" s="13"/>
      <c r="FQ570" s="13"/>
      <c r="FR570" s="13"/>
      <c r="FS570" s="13"/>
      <c r="FT570" s="13"/>
      <c r="FU570" s="13"/>
      <c r="FV570" s="13"/>
      <c r="FW570" s="13"/>
      <c r="FX570" s="13"/>
      <c r="FY570" s="13"/>
      <c r="FZ570" s="13"/>
      <c r="GA570" s="13"/>
      <c r="GB570" s="13"/>
      <c r="GC570" s="13"/>
      <c r="GD570" s="13"/>
      <c r="GE570" s="13"/>
      <c r="GF570" s="13"/>
      <c r="GG570" s="13"/>
      <c r="GH570" s="13"/>
      <c r="GI570" s="13"/>
      <c r="GJ570" s="13"/>
      <c r="GK570" s="13"/>
      <c r="GL570" s="13"/>
      <c r="GM570" s="13"/>
      <c r="GN570" s="13"/>
      <c r="GO570" s="13"/>
      <c r="GP570" s="13"/>
      <c r="GQ570" s="13"/>
      <c r="GR570" s="13"/>
      <c r="GS570" s="13"/>
      <c r="GT570" s="13"/>
      <c r="GU570" s="13"/>
      <c r="GV570" s="13"/>
      <c r="GW570" s="13"/>
      <c r="GX570" s="13"/>
      <c r="GY570" s="13"/>
      <c r="GZ570" s="13"/>
      <c r="HA570" s="13"/>
      <c r="HB570" s="13"/>
      <c r="HC570" s="13"/>
      <c r="HD570" s="13"/>
      <c r="HE570" s="13"/>
      <c r="HF570" s="13"/>
      <c r="HG570" s="13"/>
      <c r="HH570" s="13"/>
      <c r="HI570" s="13"/>
      <c r="HJ570" s="13"/>
      <c r="HK570" s="13"/>
      <c r="HL570" s="13"/>
      <c r="HM570" s="13"/>
      <c r="HN570" s="13"/>
      <c r="HO570" s="13"/>
      <c r="HP570" s="13"/>
      <c r="HQ570" s="13"/>
      <c r="HR570" s="13"/>
      <c r="HS570" s="13"/>
      <c r="HT570" s="13"/>
      <c r="HU570" s="13"/>
      <c r="HV570" s="13"/>
      <c r="HW570" s="13"/>
      <c r="HX570" s="13"/>
      <c r="HY570" s="13"/>
      <c r="HZ570" s="13"/>
      <c r="IA570" s="13"/>
      <c r="IB570" s="13"/>
      <c r="IC570" s="13"/>
      <c r="ID570" s="13"/>
      <c r="IE570" s="13"/>
      <c r="IF570" s="13"/>
      <c r="IG570" s="13"/>
      <c r="IH570" s="13"/>
      <c r="II570" s="13"/>
      <c r="IJ570" s="13"/>
      <c r="IK570" s="13"/>
      <c r="IL570" s="13"/>
      <c r="IM570" s="13"/>
      <c r="IN570" s="13"/>
      <c r="IO570" s="13"/>
      <c r="IP570" s="13"/>
      <c r="IQ570" s="13"/>
      <c r="IR570" s="13"/>
      <c r="IS570" s="13"/>
      <c r="IT570" s="13"/>
      <c r="IU570" s="13"/>
      <c r="IV570" s="13"/>
    </row>
    <row r="571" spans="19:256">
      <c r="S571" s="13"/>
      <c r="T571" s="13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F571" s="13"/>
      <c r="AG571" s="13"/>
      <c r="AH571" s="13"/>
      <c r="AI571" s="13"/>
      <c r="AJ571" s="13"/>
      <c r="AK571" s="13"/>
      <c r="AL571" s="13"/>
      <c r="AM571" s="13"/>
      <c r="AN571" s="13"/>
      <c r="AO571" s="13"/>
      <c r="AP571" s="13"/>
      <c r="AQ571" s="13"/>
      <c r="AR571" s="13"/>
      <c r="AS571" s="13"/>
      <c r="AT571" s="13"/>
      <c r="AU571" s="13"/>
      <c r="AV571" s="13"/>
      <c r="AW571" s="13"/>
      <c r="AX571" s="13"/>
      <c r="AY571" s="13"/>
      <c r="AZ571" s="13"/>
      <c r="BA571" s="13"/>
      <c r="BB571" s="13"/>
      <c r="BC571" s="13"/>
      <c r="BD571" s="13"/>
      <c r="BE571" s="13"/>
      <c r="BF571" s="13"/>
      <c r="BG571" s="13"/>
      <c r="BH571" s="13"/>
      <c r="BI571" s="13"/>
      <c r="BJ571" s="13"/>
      <c r="BK571" s="13"/>
      <c r="BL571" s="13"/>
      <c r="BM571" s="13"/>
      <c r="BN571" s="13"/>
      <c r="BO571" s="13"/>
      <c r="BP571" s="13"/>
      <c r="BQ571" s="13"/>
      <c r="BR571" s="13"/>
      <c r="BS571" s="13"/>
      <c r="BT571" s="13"/>
      <c r="BU571" s="13"/>
      <c r="BV571" s="13"/>
      <c r="BW571" s="13"/>
      <c r="BX571" s="13"/>
      <c r="BY571" s="13"/>
      <c r="BZ571" s="13"/>
      <c r="CA571" s="13"/>
      <c r="CB571" s="13"/>
      <c r="CC571" s="13"/>
      <c r="CD571" s="13"/>
      <c r="CE571" s="13"/>
      <c r="CF571" s="13"/>
      <c r="CG571" s="13"/>
      <c r="CH571" s="13"/>
      <c r="CI571" s="13"/>
      <c r="CJ571" s="13"/>
      <c r="CK571" s="13"/>
      <c r="CL571" s="13"/>
      <c r="CM571" s="13"/>
      <c r="CN571" s="13"/>
      <c r="CO571" s="13"/>
      <c r="CP571" s="13"/>
      <c r="CQ571" s="13"/>
      <c r="CR571" s="13"/>
      <c r="CS571" s="13"/>
      <c r="CT571" s="13"/>
      <c r="CU571" s="13"/>
      <c r="CV571" s="13"/>
      <c r="CW571" s="13"/>
      <c r="CX571" s="13"/>
      <c r="CY571" s="13"/>
      <c r="CZ571" s="13"/>
      <c r="DA571" s="13"/>
      <c r="DB571" s="13"/>
      <c r="DC571" s="13"/>
      <c r="DD571" s="13"/>
      <c r="DE571" s="13"/>
      <c r="DF571" s="13"/>
      <c r="DG571" s="13"/>
      <c r="DH571" s="13"/>
      <c r="DI571" s="13"/>
      <c r="DJ571" s="13"/>
      <c r="DK571" s="13"/>
      <c r="DL571" s="13"/>
      <c r="DM571" s="13"/>
      <c r="DN571" s="13"/>
      <c r="DO571" s="13"/>
      <c r="DP571" s="13"/>
      <c r="DQ571" s="13"/>
      <c r="DR571" s="13"/>
      <c r="DS571" s="13"/>
      <c r="DT571" s="13"/>
      <c r="DU571" s="13"/>
      <c r="DV571" s="13"/>
      <c r="DW571" s="13"/>
      <c r="DX571" s="13"/>
      <c r="DY571" s="13"/>
      <c r="DZ571" s="13"/>
      <c r="EA571" s="13"/>
      <c r="EB571" s="13"/>
      <c r="EC571" s="13"/>
      <c r="ED571" s="13"/>
      <c r="EE571" s="13"/>
      <c r="EF571" s="13"/>
      <c r="EG571" s="13"/>
      <c r="EH571" s="13"/>
      <c r="EI571" s="13"/>
      <c r="EJ571" s="13"/>
      <c r="EK571" s="13"/>
      <c r="EL571" s="13"/>
      <c r="EM571" s="13"/>
      <c r="EN571" s="13"/>
      <c r="EO571" s="13"/>
      <c r="EP571" s="13"/>
      <c r="EQ571" s="13"/>
      <c r="ER571" s="13"/>
      <c r="ES571" s="13"/>
      <c r="ET571" s="13"/>
      <c r="EU571" s="13"/>
      <c r="EV571" s="13"/>
      <c r="EW571" s="13"/>
      <c r="EX571" s="13"/>
      <c r="EY571" s="13"/>
      <c r="EZ571" s="13"/>
      <c r="FA571" s="13"/>
      <c r="FB571" s="13"/>
      <c r="FC571" s="13"/>
      <c r="FD571" s="13"/>
      <c r="FE571" s="13"/>
      <c r="FF571" s="13"/>
      <c r="FG571" s="13"/>
      <c r="FH571" s="13"/>
      <c r="FI571" s="13"/>
      <c r="FJ571" s="13"/>
      <c r="FK571" s="13"/>
      <c r="FL571" s="13"/>
      <c r="FM571" s="13"/>
      <c r="FN571" s="13"/>
      <c r="FO571" s="13"/>
      <c r="FP571" s="13"/>
      <c r="FQ571" s="13"/>
      <c r="FR571" s="13"/>
      <c r="FS571" s="13"/>
      <c r="FT571" s="13"/>
      <c r="FU571" s="13"/>
      <c r="FV571" s="13"/>
      <c r="FW571" s="13"/>
      <c r="FX571" s="13"/>
      <c r="FY571" s="13"/>
      <c r="FZ571" s="13"/>
      <c r="GA571" s="13"/>
      <c r="GB571" s="13"/>
      <c r="GC571" s="13"/>
      <c r="GD571" s="13"/>
      <c r="GE571" s="13"/>
      <c r="GF571" s="13"/>
      <c r="GG571" s="13"/>
      <c r="GH571" s="13"/>
      <c r="GI571" s="13"/>
      <c r="GJ571" s="13"/>
      <c r="GK571" s="13"/>
      <c r="GL571" s="13"/>
      <c r="GM571" s="13"/>
      <c r="GN571" s="13"/>
      <c r="GO571" s="13"/>
      <c r="GP571" s="13"/>
      <c r="GQ571" s="13"/>
      <c r="GR571" s="13"/>
      <c r="GS571" s="13"/>
      <c r="GT571" s="13"/>
      <c r="GU571" s="13"/>
      <c r="GV571" s="13"/>
      <c r="GW571" s="13"/>
      <c r="GX571" s="13"/>
      <c r="GY571" s="13"/>
      <c r="GZ571" s="13"/>
      <c r="HA571" s="13"/>
      <c r="HB571" s="13"/>
      <c r="HC571" s="13"/>
      <c r="HD571" s="13"/>
      <c r="HE571" s="13"/>
      <c r="HF571" s="13"/>
      <c r="HG571" s="13"/>
      <c r="HH571" s="13"/>
      <c r="HI571" s="13"/>
      <c r="HJ571" s="13"/>
      <c r="HK571" s="13"/>
      <c r="HL571" s="13"/>
      <c r="HM571" s="13"/>
      <c r="HN571" s="13"/>
      <c r="HO571" s="13"/>
      <c r="HP571" s="13"/>
      <c r="HQ571" s="13"/>
      <c r="HR571" s="13"/>
      <c r="HS571" s="13"/>
      <c r="HT571" s="13"/>
      <c r="HU571" s="13"/>
      <c r="HV571" s="13"/>
      <c r="HW571" s="13"/>
      <c r="HX571" s="13"/>
      <c r="HY571" s="13"/>
      <c r="HZ571" s="13"/>
      <c r="IA571" s="13"/>
      <c r="IB571" s="13"/>
      <c r="IC571" s="13"/>
      <c r="ID571" s="13"/>
      <c r="IE571" s="13"/>
      <c r="IF571" s="13"/>
      <c r="IG571" s="13"/>
      <c r="IH571" s="13"/>
      <c r="II571" s="13"/>
      <c r="IJ571" s="13"/>
      <c r="IK571" s="13"/>
      <c r="IL571" s="13"/>
      <c r="IM571" s="13"/>
      <c r="IN571" s="13"/>
      <c r="IO571" s="13"/>
      <c r="IP571" s="13"/>
      <c r="IQ571" s="13"/>
      <c r="IR571" s="13"/>
      <c r="IS571" s="13"/>
      <c r="IT571" s="13"/>
      <c r="IU571" s="13"/>
      <c r="IV571" s="13"/>
    </row>
    <row r="572" spans="19:256">
      <c r="S572" s="13"/>
      <c r="T572" s="13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F572" s="13"/>
      <c r="AG572" s="13"/>
      <c r="AH572" s="13"/>
      <c r="AI572" s="13"/>
      <c r="AJ572" s="13"/>
      <c r="AK572" s="13"/>
      <c r="AL572" s="13"/>
      <c r="AM572" s="13"/>
      <c r="AN572" s="13"/>
      <c r="AO572" s="13"/>
      <c r="AP572" s="13"/>
      <c r="AQ572" s="13"/>
      <c r="AR572" s="13"/>
      <c r="AS572" s="13"/>
      <c r="AT572" s="13"/>
      <c r="AU572" s="13"/>
      <c r="AV572" s="13"/>
      <c r="AW572" s="13"/>
      <c r="AX572" s="13"/>
      <c r="AY572" s="13"/>
      <c r="AZ572" s="13"/>
      <c r="BA572" s="13"/>
      <c r="BB572" s="13"/>
      <c r="BC572" s="13"/>
      <c r="BD572" s="13"/>
      <c r="BE572" s="13"/>
      <c r="BF572" s="13"/>
      <c r="BG572" s="13"/>
      <c r="BH572" s="13"/>
      <c r="BI572" s="13"/>
      <c r="BJ572" s="13"/>
      <c r="BK572" s="13"/>
      <c r="BL572" s="13"/>
      <c r="BM572" s="13"/>
      <c r="BN572" s="13"/>
      <c r="BO572" s="13"/>
      <c r="BP572" s="13"/>
      <c r="BQ572" s="13"/>
      <c r="BR572" s="13"/>
      <c r="BS572" s="13"/>
      <c r="BT572" s="13"/>
      <c r="BU572" s="13"/>
      <c r="BV572" s="13"/>
      <c r="BW572" s="13"/>
      <c r="BX572" s="13"/>
      <c r="BY572" s="13"/>
      <c r="BZ572" s="13"/>
      <c r="CA572" s="13"/>
      <c r="CB572" s="13"/>
      <c r="CC572" s="13"/>
      <c r="CD572" s="13"/>
      <c r="CE572" s="13"/>
      <c r="CF572" s="13"/>
      <c r="CG572" s="13"/>
      <c r="CH572" s="13"/>
      <c r="CI572" s="13"/>
      <c r="CJ572" s="13"/>
      <c r="CK572" s="13"/>
      <c r="CL572" s="13"/>
      <c r="CM572" s="13"/>
      <c r="CN572" s="13"/>
      <c r="CO572" s="13"/>
      <c r="CP572" s="13"/>
      <c r="CQ572" s="13"/>
      <c r="CR572" s="13"/>
      <c r="CS572" s="13"/>
      <c r="CT572" s="13"/>
      <c r="CU572" s="13"/>
      <c r="CV572" s="13"/>
      <c r="CW572" s="13"/>
      <c r="CX572" s="13"/>
      <c r="CY572" s="13"/>
      <c r="CZ572" s="13"/>
      <c r="DA572" s="13"/>
      <c r="DB572" s="13"/>
      <c r="DC572" s="13"/>
      <c r="DD572" s="13"/>
      <c r="DE572" s="13"/>
      <c r="DF572" s="13"/>
      <c r="DG572" s="13"/>
      <c r="DH572" s="13"/>
      <c r="DI572" s="13"/>
      <c r="DJ572" s="13"/>
      <c r="DK572" s="13"/>
      <c r="DL572" s="13"/>
      <c r="DM572" s="13"/>
      <c r="DN572" s="13"/>
      <c r="DO572" s="13"/>
      <c r="DP572" s="13"/>
      <c r="DQ572" s="13"/>
      <c r="DR572" s="13"/>
      <c r="DS572" s="13"/>
      <c r="DT572" s="13"/>
      <c r="DU572" s="13"/>
      <c r="DV572" s="13"/>
      <c r="DW572" s="13"/>
      <c r="DX572" s="13"/>
      <c r="DY572" s="13"/>
      <c r="DZ572" s="13"/>
      <c r="EA572" s="13"/>
      <c r="EB572" s="13"/>
      <c r="EC572" s="13"/>
      <c r="ED572" s="13"/>
      <c r="EE572" s="13"/>
      <c r="EF572" s="13"/>
      <c r="EG572" s="13"/>
      <c r="EH572" s="13"/>
      <c r="EI572" s="13"/>
      <c r="EJ572" s="13"/>
      <c r="EK572" s="13"/>
      <c r="EL572" s="13"/>
      <c r="EM572" s="13"/>
      <c r="EN572" s="13"/>
      <c r="EO572" s="13"/>
      <c r="EP572" s="13"/>
      <c r="EQ572" s="13"/>
      <c r="ER572" s="13"/>
      <c r="ES572" s="13"/>
      <c r="ET572" s="13"/>
      <c r="EU572" s="13"/>
      <c r="EV572" s="13"/>
      <c r="EW572" s="13"/>
      <c r="EX572" s="13"/>
      <c r="EY572" s="13"/>
      <c r="EZ572" s="13"/>
      <c r="FA572" s="13"/>
      <c r="FB572" s="13"/>
      <c r="FC572" s="13"/>
      <c r="FD572" s="13"/>
      <c r="FE572" s="13"/>
      <c r="FF572" s="13"/>
      <c r="FG572" s="13"/>
      <c r="FH572" s="13"/>
      <c r="FI572" s="13"/>
      <c r="FJ572" s="13"/>
      <c r="FK572" s="13"/>
      <c r="FL572" s="13"/>
      <c r="FM572" s="13"/>
      <c r="FN572" s="13"/>
      <c r="FO572" s="13"/>
      <c r="FP572" s="13"/>
      <c r="FQ572" s="13"/>
      <c r="FR572" s="13"/>
      <c r="FS572" s="13"/>
      <c r="FT572" s="13"/>
      <c r="FU572" s="13"/>
      <c r="FV572" s="13"/>
      <c r="FW572" s="13"/>
      <c r="FX572" s="13"/>
      <c r="FY572" s="13"/>
      <c r="FZ572" s="13"/>
      <c r="GA572" s="13"/>
      <c r="GB572" s="13"/>
      <c r="GC572" s="13"/>
      <c r="GD572" s="13"/>
      <c r="GE572" s="13"/>
      <c r="GF572" s="13"/>
      <c r="GG572" s="13"/>
      <c r="GH572" s="13"/>
      <c r="GI572" s="13"/>
      <c r="GJ572" s="13"/>
      <c r="GK572" s="13"/>
      <c r="GL572" s="13"/>
      <c r="GM572" s="13"/>
      <c r="GN572" s="13"/>
      <c r="GO572" s="13"/>
      <c r="GP572" s="13"/>
      <c r="GQ572" s="13"/>
      <c r="GR572" s="13"/>
      <c r="GS572" s="13"/>
      <c r="GT572" s="13"/>
      <c r="GU572" s="13"/>
      <c r="GV572" s="13"/>
      <c r="GW572" s="13"/>
      <c r="GX572" s="13"/>
      <c r="GY572" s="13"/>
      <c r="GZ572" s="13"/>
      <c r="HA572" s="13"/>
      <c r="HB572" s="13"/>
      <c r="HC572" s="13"/>
      <c r="HD572" s="13"/>
      <c r="HE572" s="13"/>
      <c r="HF572" s="13"/>
      <c r="HG572" s="13"/>
      <c r="HH572" s="13"/>
      <c r="HI572" s="13"/>
      <c r="HJ572" s="13"/>
      <c r="HK572" s="13"/>
      <c r="HL572" s="13"/>
      <c r="HM572" s="13"/>
      <c r="HN572" s="13"/>
      <c r="HO572" s="13"/>
      <c r="HP572" s="13"/>
      <c r="HQ572" s="13"/>
      <c r="HR572" s="13"/>
      <c r="HS572" s="13"/>
      <c r="HT572" s="13"/>
      <c r="HU572" s="13"/>
      <c r="HV572" s="13"/>
      <c r="HW572" s="13"/>
      <c r="HX572" s="13"/>
      <c r="HY572" s="13"/>
      <c r="HZ572" s="13"/>
      <c r="IA572" s="13"/>
      <c r="IB572" s="13"/>
      <c r="IC572" s="13"/>
      <c r="ID572" s="13"/>
      <c r="IE572" s="13"/>
      <c r="IF572" s="13"/>
      <c r="IG572" s="13"/>
      <c r="IH572" s="13"/>
      <c r="II572" s="13"/>
      <c r="IJ572" s="13"/>
      <c r="IK572" s="13"/>
      <c r="IL572" s="13"/>
      <c r="IM572" s="13"/>
      <c r="IN572" s="13"/>
      <c r="IO572" s="13"/>
      <c r="IP572" s="13"/>
      <c r="IQ572" s="13"/>
      <c r="IR572" s="13"/>
      <c r="IS572" s="13"/>
      <c r="IT572" s="13"/>
      <c r="IU572" s="13"/>
      <c r="IV572" s="13"/>
    </row>
    <row r="573" spans="19:256">
      <c r="S573" s="13"/>
      <c r="T573" s="13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F573" s="13"/>
      <c r="AG573" s="13"/>
      <c r="AH573" s="13"/>
      <c r="AI573" s="13"/>
      <c r="AJ573" s="13"/>
      <c r="AK573" s="13"/>
      <c r="AL573" s="13"/>
      <c r="AM573" s="13"/>
      <c r="AN573" s="13"/>
      <c r="AO573" s="13"/>
      <c r="AP573" s="13"/>
      <c r="AQ573" s="13"/>
      <c r="AR573" s="13"/>
      <c r="AS573" s="13"/>
      <c r="AT573" s="13"/>
      <c r="AU573" s="13"/>
      <c r="AV573" s="13"/>
      <c r="AW573" s="13"/>
      <c r="AX573" s="13"/>
      <c r="AY573" s="13"/>
      <c r="AZ573" s="13"/>
      <c r="BA573" s="13"/>
      <c r="BB573" s="13"/>
      <c r="BC573" s="13"/>
      <c r="BD573" s="13"/>
      <c r="BE573" s="13"/>
      <c r="BF573" s="13"/>
      <c r="BG573" s="13"/>
      <c r="BH573" s="13"/>
      <c r="BI573" s="13"/>
      <c r="BJ573" s="13"/>
      <c r="BK573" s="13"/>
      <c r="BL573" s="13"/>
      <c r="BM573" s="13"/>
      <c r="BN573" s="13"/>
      <c r="BO573" s="13"/>
      <c r="BP573" s="13"/>
      <c r="BQ573" s="13"/>
      <c r="BR573" s="13"/>
      <c r="BS573" s="13"/>
      <c r="BT573" s="13"/>
      <c r="BU573" s="13"/>
      <c r="BV573" s="13"/>
      <c r="BW573" s="13"/>
      <c r="BX573" s="13"/>
      <c r="BY573" s="13"/>
      <c r="BZ573" s="13"/>
      <c r="CA573" s="13"/>
      <c r="CB573" s="13"/>
      <c r="CC573" s="13"/>
      <c r="CD573" s="13"/>
      <c r="CE573" s="13"/>
      <c r="CF573" s="13"/>
      <c r="CG573" s="13"/>
      <c r="CH573" s="13"/>
      <c r="CI573" s="13"/>
      <c r="CJ573" s="13"/>
      <c r="CK573" s="13"/>
      <c r="CL573" s="13"/>
      <c r="CM573" s="13"/>
      <c r="CN573" s="13"/>
      <c r="CO573" s="13"/>
      <c r="CP573" s="13"/>
      <c r="CQ573" s="13"/>
      <c r="CR573" s="13"/>
      <c r="CS573" s="13"/>
      <c r="CT573" s="13"/>
      <c r="CU573" s="13"/>
      <c r="CV573" s="13"/>
      <c r="CW573" s="13"/>
      <c r="CX573" s="13"/>
      <c r="CY573" s="13"/>
      <c r="CZ573" s="13"/>
      <c r="DA573" s="13"/>
      <c r="DB573" s="13"/>
      <c r="DC573" s="13"/>
      <c r="DD573" s="13"/>
      <c r="DE573" s="13"/>
      <c r="DF573" s="13"/>
      <c r="DG573" s="13"/>
      <c r="DH573" s="13"/>
      <c r="DI573" s="13"/>
      <c r="DJ573" s="13"/>
      <c r="DK573" s="13"/>
      <c r="DL573" s="13"/>
      <c r="DM573" s="13"/>
      <c r="DN573" s="13"/>
      <c r="DO573" s="13"/>
      <c r="DP573" s="13"/>
      <c r="DQ573" s="13"/>
      <c r="DR573" s="13"/>
      <c r="DS573" s="13"/>
      <c r="DT573" s="13"/>
      <c r="DU573" s="13"/>
      <c r="DV573" s="13"/>
      <c r="DW573" s="13"/>
      <c r="DX573" s="13"/>
      <c r="DY573" s="13"/>
      <c r="DZ573" s="13"/>
      <c r="EA573" s="13"/>
      <c r="EB573" s="13"/>
      <c r="EC573" s="13"/>
      <c r="ED573" s="13"/>
      <c r="EE573" s="13"/>
      <c r="EF573" s="13"/>
      <c r="EG573" s="13"/>
      <c r="EH573" s="13"/>
      <c r="EI573" s="13"/>
      <c r="EJ573" s="13"/>
      <c r="EK573" s="13"/>
      <c r="EL573" s="13"/>
      <c r="EM573" s="13"/>
      <c r="EN573" s="13"/>
      <c r="EO573" s="13"/>
      <c r="EP573" s="13"/>
      <c r="EQ573" s="13"/>
      <c r="ER573" s="13"/>
      <c r="ES573" s="13"/>
      <c r="ET573" s="13"/>
      <c r="EU573" s="13"/>
      <c r="EV573" s="13"/>
      <c r="EW573" s="13"/>
      <c r="EX573" s="13"/>
      <c r="EY573" s="13"/>
      <c r="EZ573" s="13"/>
      <c r="FA573" s="13"/>
      <c r="FB573" s="13"/>
      <c r="FC573" s="13"/>
      <c r="FD573" s="13"/>
      <c r="FE573" s="13"/>
      <c r="FF573" s="13"/>
      <c r="FG573" s="13"/>
      <c r="FH573" s="13"/>
      <c r="FI573" s="13"/>
      <c r="FJ573" s="13"/>
      <c r="FK573" s="13"/>
      <c r="FL573" s="13"/>
      <c r="FM573" s="13"/>
      <c r="FN573" s="13"/>
      <c r="FO573" s="13"/>
      <c r="FP573" s="13"/>
      <c r="FQ573" s="13"/>
      <c r="FR573" s="13"/>
      <c r="FS573" s="13"/>
      <c r="FT573" s="13"/>
      <c r="FU573" s="13"/>
      <c r="FV573" s="13"/>
      <c r="FW573" s="13"/>
      <c r="FX573" s="13"/>
      <c r="FY573" s="13"/>
      <c r="FZ573" s="13"/>
      <c r="GA573" s="13"/>
      <c r="GB573" s="13"/>
      <c r="GC573" s="13"/>
      <c r="GD573" s="13"/>
      <c r="GE573" s="13"/>
      <c r="GF573" s="13"/>
      <c r="GG573" s="13"/>
      <c r="GH573" s="13"/>
      <c r="GI573" s="13"/>
      <c r="GJ573" s="13"/>
      <c r="GK573" s="13"/>
      <c r="GL573" s="13"/>
      <c r="GM573" s="13"/>
      <c r="GN573" s="13"/>
      <c r="GO573" s="13"/>
      <c r="GP573" s="13"/>
      <c r="GQ573" s="13"/>
      <c r="GR573" s="13"/>
      <c r="GS573" s="13"/>
      <c r="GT573" s="13"/>
      <c r="GU573" s="13"/>
      <c r="GV573" s="13"/>
      <c r="GW573" s="13"/>
      <c r="GX573" s="13"/>
      <c r="GY573" s="13"/>
      <c r="GZ573" s="13"/>
      <c r="HA573" s="13"/>
      <c r="HB573" s="13"/>
      <c r="HC573" s="13"/>
      <c r="HD573" s="13"/>
      <c r="HE573" s="13"/>
      <c r="HF573" s="13"/>
      <c r="HG573" s="13"/>
      <c r="HH573" s="13"/>
      <c r="HI573" s="13"/>
      <c r="HJ573" s="13"/>
      <c r="HK573" s="13"/>
      <c r="HL573" s="13"/>
      <c r="HM573" s="13"/>
      <c r="HN573" s="13"/>
      <c r="HO573" s="13"/>
      <c r="HP573" s="13"/>
      <c r="HQ573" s="13"/>
      <c r="HR573" s="13"/>
      <c r="HS573" s="13"/>
      <c r="HT573" s="13"/>
      <c r="HU573" s="13"/>
      <c r="HV573" s="13"/>
      <c r="HW573" s="13"/>
      <c r="HX573" s="13"/>
      <c r="HY573" s="13"/>
      <c r="HZ573" s="13"/>
      <c r="IA573" s="13"/>
      <c r="IB573" s="13"/>
      <c r="IC573" s="13"/>
      <c r="ID573" s="13"/>
      <c r="IE573" s="13"/>
      <c r="IF573" s="13"/>
      <c r="IG573" s="13"/>
      <c r="IH573" s="13"/>
      <c r="II573" s="13"/>
      <c r="IJ573" s="13"/>
      <c r="IK573" s="13"/>
      <c r="IL573" s="13"/>
      <c r="IM573" s="13"/>
      <c r="IN573" s="13"/>
      <c r="IO573" s="13"/>
      <c r="IP573" s="13"/>
      <c r="IQ573" s="13"/>
      <c r="IR573" s="13"/>
      <c r="IS573" s="13"/>
      <c r="IT573" s="13"/>
      <c r="IU573" s="13"/>
      <c r="IV573" s="13"/>
    </row>
    <row r="574" spans="19:256">
      <c r="S574" s="13"/>
      <c r="T574" s="13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F574" s="13"/>
      <c r="AG574" s="13"/>
      <c r="AH574" s="13"/>
      <c r="AI574" s="13"/>
      <c r="AJ574" s="13"/>
      <c r="AK574" s="13"/>
      <c r="AL574" s="13"/>
      <c r="AM574" s="13"/>
      <c r="AN574" s="13"/>
      <c r="AO574" s="13"/>
      <c r="AP574" s="13"/>
      <c r="AQ574" s="13"/>
      <c r="AR574" s="13"/>
      <c r="AS574" s="13"/>
      <c r="AT574" s="13"/>
      <c r="AU574" s="13"/>
      <c r="AV574" s="13"/>
      <c r="AW574" s="13"/>
      <c r="AX574" s="13"/>
      <c r="AY574" s="13"/>
      <c r="AZ574" s="13"/>
      <c r="BA574" s="13"/>
      <c r="BB574" s="13"/>
      <c r="BC574" s="13"/>
      <c r="BD574" s="13"/>
      <c r="BE574" s="13"/>
      <c r="BF574" s="13"/>
      <c r="BG574" s="13"/>
      <c r="BH574" s="13"/>
      <c r="BI574" s="13"/>
      <c r="BJ574" s="13"/>
      <c r="BK574" s="13"/>
      <c r="BL574" s="13"/>
      <c r="BM574" s="13"/>
      <c r="BN574" s="13"/>
      <c r="BO574" s="13"/>
      <c r="BP574" s="13"/>
      <c r="BQ574" s="13"/>
      <c r="BR574" s="13"/>
      <c r="BS574" s="13"/>
      <c r="BT574" s="13"/>
      <c r="BU574" s="13"/>
      <c r="BV574" s="13"/>
      <c r="BW574" s="13"/>
      <c r="BX574" s="13"/>
      <c r="BY574" s="13"/>
      <c r="BZ574" s="13"/>
      <c r="CA574" s="13"/>
      <c r="CB574" s="13"/>
      <c r="CC574" s="13"/>
      <c r="CD574" s="13"/>
      <c r="CE574" s="13"/>
      <c r="CF574" s="13"/>
      <c r="CG574" s="13"/>
      <c r="CH574" s="13"/>
      <c r="CI574" s="13"/>
      <c r="CJ574" s="13"/>
      <c r="CK574" s="13"/>
      <c r="CL574" s="13"/>
      <c r="CM574" s="13"/>
      <c r="CN574" s="13"/>
      <c r="CO574" s="13"/>
      <c r="CP574" s="13"/>
      <c r="CQ574" s="13"/>
      <c r="CR574" s="13"/>
      <c r="CS574" s="13"/>
      <c r="CT574" s="13"/>
      <c r="CU574" s="13"/>
      <c r="CV574" s="13"/>
      <c r="CW574" s="13"/>
      <c r="CX574" s="13"/>
      <c r="CY574" s="13"/>
      <c r="CZ574" s="13"/>
      <c r="DA574" s="13"/>
      <c r="DB574" s="13"/>
      <c r="DC574" s="13"/>
      <c r="DD574" s="13"/>
      <c r="DE574" s="13"/>
      <c r="DF574" s="13"/>
      <c r="DG574" s="13"/>
      <c r="DH574" s="13"/>
      <c r="DI574" s="13"/>
      <c r="DJ574" s="13"/>
      <c r="DK574" s="13"/>
      <c r="DL574" s="13"/>
      <c r="DM574" s="13"/>
      <c r="DN574" s="13"/>
      <c r="DO574" s="13"/>
      <c r="DP574" s="13"/>
      <c r="DQ574" s="13"/>
      <c r="DR574" s="13"/>
      <c r="DS574" s="13"/>
      <c r="DT574" s="13"/>
      <c r="DU574" s="13"/>
      <c r="DV574" s="13"/>
      <c r="DW574" s="13"/>
      <c r="DX574" s="13"/>
      <c r="DY574" s="13"/>
      <c r="DZ574" s="13"/>
      <c r="EA574" s="13"/>
      <c r="EB574" s="13"/>
      <c r="EC574" s="13"/>
      <c r="ED574" s="13"/>
      <c r="EE574" s="13"/>
      <c r="EF574" s="13"/>
      <c r="EG574" s="13"/>
      <c r="EH574" s="13"/>
      <c r="EI574" s="13"/>
      <c r="EJ574" s="13"/>
      <c r="EK574" s="13"/>
      <c r="EL574" s="13"/>
      <c r="EM574" s="13"/>
      <c r="EN574" s="13"/>
      <c r="EO574" s="13"/>
      <c r="EP574" s="13"/>
      <c r="EQ574" s="13"/>
      <c r="ER574" s="13"/>
      <c r="ES574" s="13"/>
      <c r="ET574" s="13"/>
      <c r="EU574" s="13"/>
      <c r="EV574" s="13"/>
      <c r="EW574" s="13"/>
      <c r="EX574" s="13"/>
      <c r="EY574" s="13"/>
      <c r="EZ574" s="13"/>
      <c r="FA574" s="13"/>
      <c r="FB574" s="13"/>
      <c r="FC574" s="13"/>
      <c r="FD574" s="13"/>
      <c r="FE574" s="13"/>
      <c r="FF574" s="13"/>
      <c r="FG574" s="13"/>
      <c r="FH574" s="13"/>
      <c r="FI574" s="13"/>
      <c r="FJ574" s="13"/>
      <c r="FK574" s="13"/>
      <c r="FL574" s="13"/>
      <c r="FM574" s="13"/>
      <c r="FN574" s="13"/>
      <c r="FO574" s="13"/>
      <c r="FP574" s="13"/>
      <c r="FQ574" s="13"/>
      <c r="FR574" s="13"/>
      <c r="FS574" s="13"/>
      <c r="FT574" s="13"/>
      <c r="FU574" s="13"/>
      <c r="FV574" s="13"/>
      <c r="FW574" s="13"/>
      <c r="FX574" s="13"/>
      <c r="FY574" s="13"/>
      <c r="FZ574" s="13"/>
      <c r="GA574" s="13"/>
      <c r="GB574" s="13"/>
      <c r="GC574" s="13"/>
      <c r="GD574" s="13"/>
      <c r="GE574" s="13"/>
      <c r="GF574" s="13"/>
      <c r="GG574" s="13"/>
      <c r="GH574" s="13"/>
      <c r="GI574" s="13"/>
      <c r="GJ574" s="13"/>
      <c r="GK574" s="13"/>
      <c r="GL574" s="13"/>
      <c r="GM574" s="13"/>
      <c r="GN574" s="13"/>
      <c r="GO574" s="13"/>
      <c r="GP574" s="13"/>
      <c r="GQ574" s="13"/>
      <c r="GR574" s="13"/>
      <c r="GS574" s="13"/>
      <c r="GT574" s="13"/>
      <c r="GU574" s="13"/>
      <c r="GV574" s="13"/>
      <c r="GW574" s="13"/>
      <c r="GX574" s="13"/>
      <c r="GY574" s="13"/>
      <c r="GZ574" s="13"/>
      <c r="HA574" s="13"/>
      <c r="HB574" s="13"/>
      <c r="HC574" s="13"/>
      <c r="HD574" s="13"/>
      <c r="HE574" s="13"/>
      <c r="HF574" s="13"/>
      <c r="HG574" s="13"/>
      <c r="HH574" s="13"/>
      <c r="HI574" s="13"/>
      <c r="HJ574" s="13"/>
      <c r="HK574" s="13"/>
      <c r="HL574" s="13"/>
      <c r="HM574" s="13"/>
      <c r="HN574" s="13"/>
      <c r="HO574" s="13"/>
      <c r="HP574" s="13"/>
      <c r="HQ574" s="13"/>
      <c r="HR574" s="13"/>
      <c r="HS574" s="13"/>
      <c r="HT574" s="13"/>
      <c r="HU574" s="13"/>
      <c r="HV574" s="13"/>
      <c r="HW574" s="13"/>
      <c r="HX574" s="13"/>
      <c r="HY574" s="13"/>
      <c r="HZ574" s="13"/>
      <c r="IA574" s="13"/>
      <c r="IB574" s="13"/>
      <c r="IC574" s="13"/>
      <c r="ID574" s="13"/>
      <c r="IE574" s="13"/>
      <c r="IF574" s="13"/>
      <c r="IG574" s="13"/>
      <c r="IH574" s="13"/>
      <c r="II574" s="13"/>
      <c r="IJ574" s="13"/>
      <c r="IK574" s="13"/>
      <c r="IL574" s="13"/>
      <c r="IM574" s="13"/>
      <c r="IN574" s="13"/>
      <c r="IO574" s="13"/>
      <c r="IP574" s="13"/>
      <c r="IQ574" s="13"/>
      <c r="IR574" s="13"/>
      <c r="IS574" s="13"/>
      <c r="IT574" s="13"/>
      <c r="IU574" s="13"/>
      <c r="IV574" s="13"/>
    </row>
    <row r="575" spans="19:256">
      <c r="S575" s="13"/>
      <c r="T575" s="13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F575" s="13"/>
      <c r="AG575" s="13"/>
      <c r="AH575" s="13"/>
      <c r="AI575" s="13"/>
      <c r="AJ575" s="13"/>
      <c r="AK575" s="13"/>
      <c r="AL575" s="13"/>
      <c r="AM575" s="13"/>
      <c r="AN575" s="13"/>
      <c r="AO575" s="13"/>
      <c r="AP575" s="13"/>
      <c r="AQ575" s="13"/>
      <c r="AR575" s="13"/>
      <c r="AS575" s="13"/>
      <c r="AT575" s="13"/>
      <c r="AU575" s="13"/>
      <c r="AV575" s="13"/>
      <c r="AW575" s="13"/>
      <c r="AX575" s="13"/>
      <c r="AY575" s="13"/>
      <c r="AZ575" s="13"/>
      <c r="BA575" s="13"/>
      <c r="BB575" s="13"/>
      <c r="BC575" s="13"/>
      <c r="BD575" s="13"/>
      <c r="BE575" s="13"/>
      <c r="BF575" s="13"/>
      <c r="BG575" s="13"/>
      <c r="BH575" s="13"/>
      <c r="BI575" s="13"/>
      <c r="BJ575" s="13"/>
      <c r="BK575" s="13"/>
      <c r="BL575" s="13"/>
      <c r="BM575" s="13"/>
      <c r="BN575" s="13"/>
      <c r="BO575" s="13"/>
      <c r="BP575" s="13"/>
      <c r="BQ575" s="13"/>
      <c r="BR575" s="13"/>
      <c r="BS575" s="13"/>
      <c r="BT575" s="13"/>
      <c r="BU575" s="13"/>
      <c r="BV575" s="13"/>
      <c r="BW575" s="13"/>
      <c r="BX575" s="13"/>
      <c r="BY575" s="13"/>
      <c r="BZ575" s="13"/>
      <c r="CA575" s="13"/>
      <c r="CB575" s="13"/>
      <c r="CC575" s="13"/>
      <c r="CD575" s="13"/>
      <c r="CE575" s="13"/>
      <c r="CF575" s="13"/>
      <c r="CG575" s="13"/>
      <c r="CH575" s="13"/>
      <c r="CI575" s="13"/>
      <c r="CJ575" s="13"/>
      <c r="CK575" s="13"/>
      <c r="CL575" s="13"/>
      <c r="CM575" s="13"/>
      <c r="CN575" s="13"/>
      <c r="CO575" s="13"/>
      <c r="CP575" s="13"/>
      <c r="CQ575" s="13"/>
      <c r="CR575" s="13"/>
      <c r="CS575" s="13"/>
      <c r="CT575" s="13"/>
      <c r="CU575" s="13"/>
      <c r="CV575" s="13"/>
      <c r="CW575" s="13"/>
      <c r="CX575" s="13"/>
      <c r="CY575" s="13"/>
      <c r="CZ575" s="13"/>
      <c r="DA575" s="13"/>
      <c r="DB575" s="13"/>
      <c r="DC575" s="13"/>
      <c r="DD575" s="13"/>
      <c r="DE575" s="13"/>
      <c r="DF575" s="13"/>
      <c r="DG575" s="13"/>
      <c r="DH575" s="13"/>
      <c r="DI575" s="13"/>
      <c r="DJ575" s="13"/>
      <c r="DK575" s="13"/>
      <c r="DL575" s="13"/>
      <c r="DM575" s="13"/>
      <c r="DN575" s="13"/>
      <c r="DO575" s="13"/>
      <c r="DP575" s="13"/>
      <c r="DQ575" s="13"/>
      <c r="DR575" s="13"/>
      <c r="DS575" s="13"/>
      <c r="DT575" s="13"/>
      <c r="DU575" s="13"/>
      <c r="DV575" s="13"/>
      <c r="DW575" s="13"/>
      <c r="DX575" s="13"/>
      <c r="DY575" s="13"/>
      <c r="DZ575" s="13"/>
      <c r="EA575" s="13"/>
      <c r="EB575" s="13"/>
      <c r="EC575" s="13"/>
      <c r="ED575" s="13"/>
      <c r="EE575" s="13"/>
      <c r="EF575" s="13"/>
      <c r="EG575" s="13"/>
      <c r="EH575" s="13"/>
      <c r="EI575" s="13"/>
      <c r="EJ575" s="13"/>
      <c r="EK575" s="13"/>
      <c r="EL575" s="13"/>
      <c r="EM575" s="13"/>
      <c r="EN575" s="13"/>
      <c r="EO575" s="13"/>
      <c r="EP575" s="13"/>
      <c r="EQ575" s="13"/>
      <c r="ER575" s="13"/>
      <c r="ES575" s="13"/>
      <c r="ET575" s="13"/>
      <c r="EU575" s="13"/>
      <c r="EV575" s="13"/>
      <c r="EW575" s="13"/>
      <c r="EX575" s="13"/>
      <c r="EY575" s="13"/>
      <c r="EZ575" s="13"/>
      <c r="FA575" s="13"/>
      <c r="FB575" s="13"/>
      <c r="FC575" s="13"/>
      <c r="FD575" s="13"/>
      <c r="FE575" s="13"/>
      <c r="FF575" s="13"/>
      <c r="FG575" s="13"/>
      <c r="FH575" s="13"/>
      <c r="FI575" s="13"/>
      <c r="FJ575" s="13"/>
      <c r="FK575" s="13"/>
      <c r="FL575" s="13"/>
      <c r="FM575" s="13"/>
      <c r="FN575" s="13"/>
      <c r="FO575" s="13"/>
      <c r="FP575" s="13"/>
      <c r="FQ575" s="13"/>
      <c r="FR575" s="13"/>
      <c r="FS575" s="13"/>
      <c r="FT575" s="13"/>
      <c r="FU575" s="13"/>
      <c r="FV575" s="13"/>
      <c r="FW575" s="13"/>
      <c r="FX575" s="13"/>
      <c r="FY575" s="13"/>
      <c r="FZ575" s="13"/>
      <c r="GA575" s="13"/>
      <c r="GB575" s="13"/>
      <c r="GC575" s="13"/>
      <c r="GD575" s="13"/>
      <c r="GE575" s="13"/>
      <c r="GF575" s="13"/>
      <c r="GG575" s="13"/>
      <c r="GH575" s="13"/>
      <c r="GI575" s="13"/>
      <c r="GJ575" s="13"/>
      <c r="GK575" s="13"/>
      <c r="GL575" s="13"/>
      <c r="GM575" s="13"/>
      <c r="GN575" s="13"/>
      <c r="GO575" s="13"/>
      <c r="GP575" s="13"/>
      <c r="GQ575" s="13"/>
      <c r="GR575" s="13"/>
      <c r="GS575" s="13"/>
      <c r="GT575" s="13"/>
      <c r="GU575" s="13"/>
      <c r="GV575" s="13"/>
      <c r="GW575" s="13"/>
      <c r="GX575" s="13"/>
      <c r="GY575" s="13"/>
      <c r="GZ575" s="13"/>
      <c r="HA575" s="13"/>
      <c r="HB575" s="13"/>
      <c r="HC575" s="13"/>
      <c r="HD575" s="13"/>
      <c r="HE575" s="13"/>
      <c r="HF575" s="13"/>
      <c r="HG575" s="13"/>
      <c r="HH575" s="13"/>
      <c r="HI575" s="13"/>
      <c r="HJ575" s="13"/>
      <c r="HK575" s="13"/>
      <c r="HL575" s="13"/>
      <c r="HM575" s="13"/>
      <c r="HN575" s="13"/>
      <c r="HO575" s="13"/>
      <c r="HP575" s="13"/>
      <c r="HQ575" s="13"/>
      <c r="HR575" s="13"/>
      <c r="HS575" s="13"/>
      <c r="HT575" s="13"/>
      <c r="HU575" s="13"/>
      <c r="HV575" s="13"/>
      <c r="HW575" s="13"/>
      <c r="HX575" s="13"/>
      <c r="HY575" s="13"/>
      <c r="HZ575" s="13"/>
      <c r="IA575" s="13"/>
      <c r="IB575" s="13"/>
      <c r="IC575" s="13"/>
      <c r="ID575" s="13"/>
      <c r="IE575" s="13"/>
      <c r="IF575" s="13"/>
      <c r="IG575" s="13"/>
      <c r="IH575" s="13"/>
      <c r="II575" s="13"/>
      <c r="IJ575" s="13"/>
      <c r="IK575" s="13"/>
      <c r="IL575" s="13"/>
      <c r="IM575" s="13"/>
      <c r="IN575" s="13"/>
      <c r="IO575" s="13"/>
      <c r="IP575" s="13"/>
      <c r="IQ575" s="13"/>
      <c r="IR575" s="13"/>
      <c r="IS575" s="13"/>
      <c r="IT575" s="13"/>
      <c r="IU575" s="13"/>
      <c r="IV575" s="13"/>
    </row>
    <row r="576" spans="19:256">
      <c r="S576" s="13"/>
      <c r="T576" s="13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F576" s="13"/>
      <c r="AG576" s="13"/>
      <c r="AH576" s="13"/>
      <c r="AI576" s="13"/>
      <c r="AJ576" s="13"/>
      <c r="AK576" s="13"/>
      <c r="AL576" s="13"/>
      <c r="AM576" s="13"/>
      <c r="AN576" s="13"/>
      <c r="AO576" s="13"/>
      <c r="AP576" s="13"/>
      <c r="AQ576" s="13"/>
      <c r="AR576" s="13"/>
      <c r="AS576" s="13"/>
      <c r="AT576" s="13"/>
      <c r="AU576" s="13"/>
      <c r="AV576" s="13"/>
      <c r="AW576" s="13"/>
      <c r="AX576" s="13"/>
      <c r="AY576" s="13"/>
      <c r="AZ576" s="13"/>
      <c r="BA576" s="13"/>
      <c r="BB576" s="13"/>
      <c r="BC576" s="13"/>
      <c r="BD576" s="13"/>
      <c r="BE576" s="13"/>
      <c r="BF576" s="13"/>
      <c r="BG576" s="13"/>
      <c r="BH576" s="13"/>
      <c r="BI576" s="13"/>
      <c r="BJ576" s="13"/>
      <c r="BK576" s="13"/>
      <c r="BL576" s="13"/>
      <c r="BM576" s="13"/>
      <c r="BN576" s="13"/>
      <c r="BO576" s="13"/>
      <c r="BP576" s="13"/>
      <c r="BQ576" s="13"/>
      <c r="BR576" s="13"/>
      <c r="BS576" s="13"/>
      <c r="BT576" s="13"/>
      <c r="BU576" s="13"/>
      <c r="BV576" s="13"/>
      <c r="BW576" s="13"/>
      <c r="BX576" s="13"/>
      <c r="BY576" s="13"/>
      <c r="BZ576" s="13"/>
      <c r="CA576" s="13"/>
      <c r="CB576" s="13"/>
      <c r="CC576" s="13"/>
      <c r="CD576" s="13"/>
      <c r="CE576" s="13"/>
      <c r="CF576" s="13"/>
      <c r="CG576" s="13"/>
      <c r="CH576" s="13"/>
      <c r="CI576" s="13"/>
      <c r="CJ576" s="13"/>
      <c r="CK576" s="13"/>
      <c r="CL576" s="13"/>
      <c r="CM576" s="13"/>
      <c r="CN576" s="13"/>
      <c r="CO576" s="13"/>
      <c r="CP576" s="13"/>
      <c r="CQ576" s="13"/>
      <c r="CR576" s="13"/>
      <c r="CS576" s="13"/>
      <c r="CT576" s="13"/>
      <c r="CU576" s="13"/>
      <c r="CV576" s="13"/>
      <c r="CW576" s="13"/>
      <c r="CX576" s="13"/>
      <c r="CY576" s="13"/>
      <c r="CZ576" s="13"/>
      <c r="DA576" s="13"/>
      <c r="DB576" s="13"/>
      <c r="DC576" s="13"/>
      <c r="DD576" s="13"/>
      <c r="DE576" s="13"/>
      <c r="DF576" s="13"/>
      <c r="DG576" s="13"/>
      <c r="DH576" s="13"/>
      <c r="DI576" s="13"/>
      <c r="DJ576" s="13"/>
      <c r="DK576" s="13"/>
      <c r="DL576" s="13"/>
      <c r="DM576" s="13"/>
      <c r="DN576" s="13"/>
      <c r="DO576" s="13"/>
      <c r="DP576" s="13"/>
      <c r="DQ576" s="13"/>
      <c r="DR576" s="13"/>
      <c r="DS576" s="13"/>
      <c r="DT576" s="13"/>
      <c r="DU576" s="13"/>
      <c r="DV576" s="13"/>
      <c r="DW576" s="13"/>
      <c r="DX576" s="13"/>
      <c r="DY576" s="13"/>
      <c r="DZ576" s="13"/>
      <c r="EA576" s="13"/>
      <c r="EB576" s="13"/>
      <c r="EC576" s="13"/>
      <c r="ED576" s="13"/>
      <c r="EE576" s="13"/>
      <c r="EF576" s="13"/>
      <c r="EG576" s="13"/>
      <c r="EH576" s="13"/>
      <c r="EI576" s="13"/>
      <c r="EJ576" s="13"/>
      <c r="EK576" s="13"/>
      <c r="EL576" s="13"/>
      <c r="EM576" s="13"/>
      <c r="EN576" s="13"/>
      <c r="EO576" s="13"/>
      <c r="EP576" s="13"/>
      <c r="EQ576" s="13"/>
      <c r="ER576" s="13"/>
      <c r="ES576" s="13"/>
      <c r="ET576" s="13"/>
      <c r="EU576" s="13"/>
      <c r="EV576" s="13"/>
      <c r="EW576" s="13"/>
      <c r="EX576" s="13"/>
      <c r="EY576" s="13"/>
      <c r="EZ576" s="13"/>
      <c r="FA576" s="13"/>
      <c r="FB576" s="13"/>
      <c r="FC576" s="13"/>
      <c r="FD576" s="13"/>
      <c r="FE576" s="13"/>
      <c r="FF576" s="13"/>
      <c r="FG576" s="13"/>
      <c r="FH576" s="13"/>
      <c r="FI576" s="13"/>
      <c r="FJ576" s="13"/>
      <c r="FK576" s="13"/>
      <c r="FL576" s="13"/>
      <c r="FM576" s="13"/>
      <c r="FN576" s="13"/>
      <c r="FO576" s="13"/>
      <c r="FP576" s="13"/>
      <c r="FQ576" s="13"/>
      <c r="FR576" s="13"/>
      <c r="FS576" s="13"/>
      <c r="FT576" s="13"/>
      <c r="FU576" s="13"/>
      <c r="FV576" s="13"/>
      <c r="FW576" s="13"/>
      <c r="FX576" s="13"/>
      <c r="FY576" s="13"/>
      <c r="FZ576" s="13"/>
      <c r="GA576" s="13"/>
      <c r="GB576" s="13"/>
      <c r="GC576" s="13"/>
      <c r="GD576" s="13"/>
      <c r="GE576" s="13"/>
      <c r="GF576" s="13"/>
      <c r="GG576" s="13"/>
      <c r="GH576" s="13"/>
      <c r="GI576" s="13"/>
      <c r="GJ576" s="13"/>
      <c r="GK576" s="13"/>
      <c r="GL576" s="13"/>
      <c r="GM576" s="13"/>
      <c r="GN576" s="13"/>
      <c r="GO576" s="13"/>
      <c r="GP576" s="13"/>
      <c r="GQ576" s="13"/>
      <c r="GR576" s="13"/>
      <c r="GS576" s="13"/>
      <c r="GT576" s="13"/>
      <c r="GU576" s="13"/>
      <c r="GV576" s="13"/>
      <c r="GW576" s="13"/>
      <c r="GX576" s="13"/>
      <c r="GY576" s="13"/>
      <c r="GZ576" s="13"/>
      <c r="HA576" s="13"/>
      <c r="HB576" s="13"/>
      <c r="HC576" s="13"/>
      <c r="HD576" s="13"/>
      <c r="HE576" s="13"/>
      <c r="HF576" s="13"/>
      <c r="HG576" s="13"/>
      <c r="HH576" s="13"/>
      <c r="HI576" s="13"/>
      <c r="HJ576" s="13"/>
      <c r="HK576" s="13"/>
      <c r="HL576" s="13"/>
      <c r="HM576" s="13"/>
      <c r="HN576" s="13"/>
      <c r="HO576" s="13"/>
      <c r="HP576" s="13"/>
      <c r="HQ576" s="13"/>
      <c r="HR576" s="13"/>
      <c r="HS576" s="13"/>
      <c r="HT576" s="13"/>
      <c r="HU576" s="13"/>
      <c r="HV576" s="13"/>
      <c r="HW576" s="13"/>
      <c r="HX576" s="13"/>
      <c r="HY576" s="13"/>
      <c r="HZ576" s="13"/>
      <c r="IA576" s="13"/>
      <c r="IB576" s="13"/>
      <c r="IC576" s="13"/>
      <c r="ID576" s="13"/>
      <c r="IE576" s="13"/>
      <c r="IF576" s="13"/>
      <c r="IG576" s="13"/>
      <c r="IH576" s="13"/>
      <c r="II576" s="13"/>
      <c r="IJ576" s="13"/>
      <c r="IK576" s="13"/>
      <c r="IL576" s="13"/>
      <c r="IM576" s="13"/>
      <c r="IN576" s="13"/>
      <c r="IO576" s="13"/>
      <c r="IP576" s="13"/>
      <c r="IQ576" s="13"/>
      <c r="IR576" s="13"/>
      <c r="IS576" s="13"/>
      <c r="IT576" s="13"/>
      <c r="IU576" s="13"/>
      <c r="IV576" s="13"/>
    </row>
    <row r="577" spans="19:256">
      <c r="S577" s="13"/>
      <c r="T577" s="13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F577" s="13"/>
      <c r="AG577" s="13"/>
      <c r="AH577" s="13"/>
      <c r="AI577" s="13"/>
      <c r="AJ577" s="13"/>
      <c r="AK577" s="13"/>
      <c r="AL577" s="13"/>
      <c r="AM577" s="13"/>
      <c r="AN577" s="13"/>
      <c r="AO577" s="13"/>
      <c r="AP577" s="13"/>
      <c r="AQ577" s="13"/>
      <c r="AR577" s="13"/>
      <c r="AS577" s="13"/>
      <c r="AT577" s="13"/>
      <c r="AU577" s="13"/>
      <c r="AV577" s="13"/>
      <c r="AW577" s="13"/>
      <c r="AX577" s="13"/>
      <c r="AY577" s="13"/>
      <c r="AZ577" s="13"/>
      <c r="BA577" s="13"/>
      <c r="BB577" s="13"/>
      <c r="BC577" s="13"/>
      <c r="BD577" s="13"/>
      <c r="BE577" s="13"/>
      <c r="BF577" s="13"/>
      <c r="BG577" s="13"/>
      <c r="BH577" s="13"/>
      <c r="BI577" s="13"/>
      <c r="BJ577" s="13"/>
      <c r="BK577" s="13"/>
      <c r="BL577" s="13"/>
      <c r="BM577" s="13"/>
      <c r="BN577" s="13"/>
      <c r="BO577" s="13"/>
      <c r="BP577" s="13"/>
      <c r="BQ577" s="13"/>
      <c r="BR577" s="13"/>
      <c r="BS577" s="13"/>
      <c r="BT577" s="13"/>
      <c r="BU577" s="13"/>
      <c r="BV577" s="13"/>
      <c r="BW577" s="13"/>
      <c r="BX577" s="13"/>
      <c r="BY577" s="13"/>
      <c r="BZ577" s="13"/>
      <c r="CA577" s="13"/>
      <c r="CB577" s="13"/>
      <c r="CC577" s="13"/>
      <c r="CD577" s="13"/>
      <c r="CE577" s="13"/>
      <c r="CF577" s="13"/>
      <c r="CG577" s="13"/>
      <c r="CH577" s="13"/>
      <c r="CI577" s="13"/>
      <c r="CJ577" s="13"/>
      <c r="CK577" s="13"/>
      <c r="CL577" s="13"/>
      <c r="CM577" s="13"/>
      <c r="CN577" s="13"/>
      <c r="CO577" s="13"/>
      <c r="CP577" s="13"/>
      <c r="CQ577" s="13"/>
      <c r="CR577" s="13"/>
      <c r="CS577" s="13"/>
      <c r="CT577" s="13"/>
      <c r="CU577" s="13"/>
      <c r="CV577" s="13"/>
      <c r="CW577" s="13"/>
      <c r="CX577" s="13"/>
      <c r="CY577" s="13"/>
      <c r="CZ577" s="13"/>
      <c r="DA577" s="13"/>
      <c r="DB577" s="13"/>
      <c r="DC577" s="13"/>
      <c r="DD577" s="13"/>
      <c r="DE577" s="13"/>
      <c r="DF577" s="13"/>
      <c r="DG577" s="13"/>
      <c r="DH577" s="13"/>
      <c r="DI577" s="13"/>
      <c r="DJ577" s="13"/>
      <c r="DK577" s="13"/>
      <c r="DL577" s="13"/>
      <c r="DM577" s="13"/>
      <c r="DN577" s="13"/>
      <c r="DO577" s="13"/>
      <c r="DP577" s="13"/>
      <c r="DQ577" s="13"/>
      <c r="DR577" s="13"/>
      <c r="DS577" s="13"/>
      <c r="DT577" s="13"/>
      <c r="DU577" s="13"/>
      <c r="DV577" s="13"/>
      <c r="DW577" s="13"/>
      <c r="DX577" s="13"/>
      <c r="DY577" s="13"/>
      <c r="DZ577" s="13"/>
      <c r="EA577" s="13"/>
      <c r="EB577" s="13"/>
      <c r="EC577" s="13"/>
      <c r="ED577" s="13"/>
      <c r="EE577" s="13"/>
      <c r="EF577" s="13"/>
      <c r="EG577" s="13"/>
      <c r="EH577" s="13"/>
      <c r="EI577" s="13"/>
      <c r="EJ577" s="13"/>
      <c r="EK577" s="13"/>
      <c r="EL577" s="13"/>
      <c r="EM577" s="13"/>
      <c r="EN577" s="13"/>
      <c r="EO577" s="13"/>
      <c r="EP577" s="13"/>
      <c r="EQ577" s="13"/>
      <c r="ER577" s="13"/>
      <c r="ES577" s="13"/>
      <c r="ET577" s="13"/>
      <c r="EU577" s="13"/>
      <c r="EV577" s="13"/>
      <c r="EW577" s="13"/>
      <c r="EX577" s="13"/>
      <c r="EY577" s="13"/>
      <c r="EZ577" s="13"/>
      <c r="FA577" s="13"/>
      <c r="FB577" s="13"/>
      <c r="FC577" s="13"/>
      <c r="FD577" s="13"/>
      <c r="FE577" s="13"/>
      <c r="FF577" s="13"/>
      <c r="FG577" s="13"/>
      <c r="FH577" s="13"/>
      <c r="FI577" s="13"/>
      <c r="FJ577" s="13"/>
      <c r="FK577" s="13"/>
      <c r="FL577" s="13"/>
      <c r="FM577" s="13"/>
      <c r="FN577" s="13"/>
      <c r="FO577" s="13"/>
      <c r="FP577" s="13"/>
      <c r="FQ577" s="13"/>
      <c r="FR577" s="13"/>
      <c r="FS577" s="13"/>
      <c r="FT577" s="13"/>
      <c r="FU577" s="13"/>
      <c r="FV577" s="13"/>
      <c r="FW577" s="13"/>
      <c r="FX577" s="13"/>
      <c r="FY577" s="13"/>
      <c r="FZ577" s="13"/>
      <c r="GA577" s="13"/>
      <c r="GB577" s="13"/>
      <c r="GC577" s="13"/>
      <c r="GD577" s="13"/>
      <c r="GE577" s="13"/>
      <c r="GF577" s="13"/>
      <c r="GG577" s="13"/>
      <c r="GH577" s="13"/>
      <c r="GI577" s="13"/>
      <c r="GJ577" s="13"/>
      <c r="GK577" s="13"/>
      <c r="GL577" s="13"/>
      <c r="GM577" s="13"/>
      <c r="GN577" s="13"/>
      <c r="GO577" s="13"/>
      <c r="GP577" s="13"/>
      <c r="GQ577" s="13"/>
      <c r="GR577" s="13"/>
      <c r="GS577" s="13"/>
      <c r="GT577" s="13"/>
      <c r="GU577" s="13"/>
      <c r="GV577" s="13"/>
      <c r="GW577" s="13"/>
      <c r="GX577" s="13"/>
      <c r="GY577" s="13"/>
      <c r="GZ577" s="13"/>
      <c r="HA577" s="13"/>
      <c r="HB577" s="13"/>
      <c r="HC577" s="13"/>
      <c r="HD577" s="13"/>
      <c r="HE577" s="13"/>
      <c r="HF577" s="13"/>
      <c r="HG577" s="13"/>
      <c r="HH577" s="13"/>
      <c r="HI577" s="13"/>
      <c r="HJ577" s="13"/>
      <c r="HK577" s="13"/>
      <c r="HL577" s="13"/>
      <c r="HM577" s="13"/>
      <c r="HN577" s="13"/>
      <c r="HO577" s="13"/>
      <c r="HP577" s="13"/>
      <c r="HQ577" s="13"/>
      <c r="HR577" s="13"/>
      <c r="HS577" s="13"/>
      <c r="HT577" s="13"/>
      <c r="HU577" s="13"/>
      <c r="HV577" s="13"/>
      <c r="HW577" s="13"/>
      <c r="HX577" s="13"/>
      <c r="HY577" s="13"/>
      <c r="HZ577" s="13"/>
      <c r="IA577" s="13"/>
      <c r="IB577" s="13"/>
      <c r="IC577" s="13"/>
      <c r="ID577" s="13"/>
      <c r="IE577" s="13"/>
      <c r="IF577" s="13"/>
      <c r="IG577" s="13"/>
      <c r="IH577" s="13"/>
      <c r="II577" s="13"/>
      <c r="IJ577" s="13"/>
      <c r="IK577" s="13"/>
      <c r="IL577" s="13"/>
      <c r="IM577" s="13"/>
      <c r="IN577" s="13"/>
      <c r="IO577" s="13"/>
      <c r="IP577" s="13"/>
      <c r="IQ577" s="13"/>
      <c r="IR577" s="13"/>
      <c r="IS577" s="13"/>
      <c r="IT577" s="13"/>
      <c r="IU577" s="13"/>
      <c r="IV577" s="13"/>
    </row>
    <row r="578" spans="19:256">
      <c r="S578" s="13"/>
      <c r="T578" s="13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F578" s="13"/>
      <c r="AG578" s="13"/>
      <c r="AH578" s="13"/>
      <c r="AI578" s="13"/>
      <c r="AJ578" s="13"/>
      <c r="AK578" s="13"/>
      <c r="AL578" s="13"/>
      <c r="AM578" s="13"/>
      <c r="AN578" s="13"/>
      <c r="AO578" s="13"/>
      <c r="AP578" s="13"/>
      <c r="AQ578" s="13"/>
      <c r="AR578" s="13"/>
      <c r="AS578" s="13"/>
      <c r="AT578" s="13"/>
      <c r="AU578" s="13"/>
      <c r="AV578" s="13"/>
      <c r="AW578" s="13"/>
      <c r="AX578" s="13"/>
      <c r="AY578" s="13"/>
      <c r="AZ578" s="13"/>
      <c r="BA578" s="13"/>
      <c r="BB578" s="13"/>
      <c r="BC578" s="13"/>
      <c r="BD578" s="13"/>
      <c r="BE578" s="13"/>
      <c r="BF578" s="13"/>
      <c r="BG578" s="13"/>
      <c r="BH578" s="13"/>
      <c r="BI578" s="13"/>
      <c r="BJ578" s="13"/>
      <c r="BK578" s="13"/>
      <c r="BL578" s="13"/>
      <c r="BM578" s="13"/>
      <c r="BN578" s="13"/>
      <c r="BO578" s="13"/>
      <c r="BP578" s="13"/>
      <c r="BQ578" s="13"/>
      <c r="BR578" s="13"/>
      <c r="BS578" s="13"/>
      <c r="BT578" s="13"/>
      <c r="BU578" s="13"/>
      <c r="BV578" s="13"/>
      <c r="BW578" s="13"/>
      <c r="BX578" s="13"/>
      <c r="BY578" s="13"/>
      <c r="BZ578" s="13"/>
      <c r="CA578" s="13"/>
      <c r="CB578" s="13"/>
      <c r="CC578" s="13"/>
      <c r="CD578" s="13"/>
      <c r="CE578" s="13"/>
      <c r="CF578" s="13"/>
      <c r="CG578" s="13"/>
      <c r="CH578" s="13"/>
      <c r="CI578" s="13"/>
      <c r="CJ578" s="13"/>
      <c r="CK578" s="13"/>
      <c r="CL578" s="13"/>
      <c r="CM578" s="13"/>
      <c r="CN578" s="13"/>
      <c r="CO578" s="13"/>
      <c r="CP578" s="13"/>
      <c r="CQ578" s="13"/>
      <c r="CR578" s="13"/>
      <c r="CS578" s="13"/>
      <c r="CT578" s="13"/>
      <c r="CU578" s="13"/>
      <c r="CV578" s="13"/>
      <c r="CW578" s="13"/>
      <c r="CX578" s="13"/>
      <c r="CY578" s="13"/>
      <c r="CZ578" s="13"/>
      <c r="DA578" s="13"/>
      <c r="DB578" s="13"/>
      <c r="DC578" s="13"/>
      <c r="DD578" s="13"/>
      <c r="DE578" s="13"/>
      <c r="DF578" s="13"/>
      <c r="DG578" s="13"/>
      <c r="DH578" s="13"/>
      <c r="DI578" s="13"/>
      <c r="DJ578" s="13"/>
      <c r="DK578" s="13"/>
      <c r="DL578" s="13"/>
      <c r="DM578" s="13"/>
      <c r="DN578" s="13"/>
      <c r="DO578" s="13"/>
      <c r="DP578" s="13"/>
      <c r="DQ578" s="13"/>
      <c r="DR578" s="13"/>
      <c r="DS578" s="13"/>
      <c r="DT578" s="13"/>
      <c r="DU578" s="13"/>
      <c r="DV578" s="13"/>
      <c r="DW578" s="13"/>
      <c r="DX578" s="13"/>
      <c r="DY578" s="13"/>
      <c r="DZ578" s="13"/>
      <c r="EA578" s="13"/>
      <c r="EB578" s="13"/>
      <c r="EC578" s="13"/>
      <c r="ED578" s="13"/>
      <c r="EE578" s="13"/>
      <c r="EF578" s="13"/>
      <c r="EG578" s="13"/>
      <c r="EH578" s="13"/>
      <c r="EI578" s="13"/>
      <c r="EJ578" s="13"/>
      <c r="EK578" s="13"/>
      <c r="EL578" s="13"/>
      <c r="EM578" s="13"/>
      <c r="EN578" s="13"/>
      <c r="EO578" s="13"/>
      <c r="EP578" s="13"/>
      <c r="EQ578" s="13"/>
      <c r="ER578" s="13"/>
      <c r="ES578" s="13"/>
      <c r="ET578" s="13"/>
      <c r="EU578" s="13"/>
      <c r="EV578" s="13"/>
      <c r="EW578" s="13"/>
      <c r="EX578" s="13"/>
      <c r="EY578" s="13"/>
      <c r="EZ578" s="13"/>
      <c r="FA578" s="13"/>
      <c r="FB578" s="13"/>
      <c r="FC578" s="13"/>
      <c r="FD578" s="13"/>
      <c r="FE578" s="13"/>
      <c r="FF578" s="13"/>
      <c r="FG578" s="13"/>
      <c r="FH578" s="13"/>
      <c r="FI578" s="13"/>
      <c r="FJ578" s="13"/>
      <c r="FK578" s="13"/>
      <c r="FL578" s="13"/>
      <c r="FM578" s="13"/>
      <c r="FN578" s="13"/>
      <c r="FO578" s="13"/>
      <c r="FP578" s="13"/>
      <c r="FQ578" s="13"/>
      <c r="FR578" s="13"/>
      <c r="FS578" s="13"/>
      <c r="FT578" s="13"/>
      <c r="FU578" s="13"/>
      <c r="FV578" s="13"/>
      <c r="FW578" s="13"/>
      <c r="FX578" s="13"/>
      <c r="FY578" s="13"/>
      <c r="FZ578" s="13"/>
      <c r="GA578" s="13"/>
      <c r="GB578" s="13"/>
      <c r="GC578" s="13"/>
      <c r="GD578" s="13"/>
      <c r="GE578" s="13"/>
      <c r="GF578" s="13"/>
      <c r="GG578" s="13"/>
      <c r="GH578" s="13"/>
      <c r="GI578" s="13"/>
      <c r="GJ578" s="13"/>
      <c r="GK578" s="13"/>
      <c r="GL578" s="13"/>
      <c r="GM578" s="13"/>
      <c r="GN578" s="13"/>
      <c r="GO578" s="13"/>
      <c r="GP578" s="13"/>
      <c r="GQ578" s="13"/>
      <c r="GR578" s="13"/>
      <c r="GS578" s="13"/>
      <c r="GT578" s="13"/>
      <c r="GU578" s="13"/>
      <c r="GV578" s="13"/>
      <c r="GW578" s="13"/>
      <c r="GX578" s="13"/>
      <c r="GY578" s="13"/>
      <c r="GZ578" s="13"/>
      <c r="HA578" s="13"/>
      <c r="HB578" s="13"/>
      <c r="HC578" s="13"/>
      <c r="HD578" s="13"/>
      <c r="HE578" s="13"/>
      <c r="HF578" s="13"/>
      <c r="HG578" s="13"/>
      <c r="HH578" s="13"/>
      <c r="HI578" s="13"/>
      <c r="HJ578" s="13"/>
      <c r="HK578" s="13"/>
      <c r="HL578" s="13"/>
      <c r="HM578" s="13"/>
      <c r="HN578" s="13"/>
      <c r="HO578" s="13"/>
      <c r="HP578" s="13"/>
      <c r="HQ578" s="13"/>
      <c r="HR578" s="13"/>
      <c r="HS578" s="13"/>
      <c r="HT578" s="13"/>
      <c r="HU578" s="13"/>
      <c r="HV578" s="13"/>
      <c r="HW578" s="13"/>
      <c r="HX578" s="13"/>
      <c r="HY578" s="13"/>
      <c r="HZ578" s="13"/>
      <c r="IA578" s="13"/>
      <c r="IB578" s="13"/>
      <c r="IC578" s="13"/>
      <c r="ID578" s="13"/>
      <c r="IE578" s="13"/>
      <c r="IF578" s="13"/>
      <c r="IG578" s="13"/>
      <c r="IH578" s="13"/>
      <c r="II578" s="13"/>
      <c r="IJ578" s="13"/>
      <c r="IK578" s="13"/>
      <c r="IL578" s="13"/>
      <c r="IM578" s="13"/>
      <c r="IN578" s="13"/>
      <c r="IO578" s="13"/>
      <c r="IP578" s="13"/>
      <c r="IQ578" s="13"/>
      <c r="IR578" s="13"/>
      <c r="IS578" s="13"/>
      <c r="IT578" s="13"/>
      <c r="IU578" s="13"/>
      <c r="IV578" s="13"/>
    </row>
    <row r="579" spans="19:256">
      <c r="S579" s="13"/>
      <c r="T579" s="13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F579" s="13"/>
      <c r="AG579" s="13"/>
      <c r="AH579" s="13"/>
      <c r="AI579" s="13"/>
      <c r="AJ579" s="13"/>
      <c r="AK579" s="13"/>
      <c r="AL579" s="13"/>
      <c r="AM579" s="13"/>
      <c r="AN579" s="13"/>
      <c r="AO579" s="13"/>
      <c r="AP579" s="13"/>
      <c r="AQ579" s="13"/>
      <c r="AR579" s="13"/>
      <c r="AS579" s="13"/>
      <c r="AT579" s="13"/>
      <c r="AU579" s="13"/>
      <c r="AV579" s="13"/>
      <c r="AW579" s="13"/>
      <c r="AX579" s="13"/>
      <c r="AY579" s="13"/>
      <c r="AZ579" s="13"/>
      <c r="BA579" s="13"/>
      <c r="BB579" s="13"/>
      <c r="BC579" s="13"/>
      <c r="BD579" s="13"/>
      <c r="BE579" s="13"/>
      <c r="BF579" s="13"/>
      <c r="BG579" s="13"/>
      <c r="BH579" s="13"/>
      <c r="BI579" s="13"/>
      <c r="BJ579" s="13"/>
      <c r="BK579" s="13"/>
      <c r="BL579" s="13"/>
      <c r="BM579" s="13"/>
      <c r="BN579" s="13"/>
      <c r="BO579" s="13"/>
      <c r="BP579" s="13"/>
      <c r="BQ579" s="13"/>
      <c r="BR579" s="13"/>
      <c r="BS579" s="13"/>
      <c r="BT579" s="13"/>
      <c r="BU579" s="13"/>
      <c r="BV579" s="13"/>
      <c r="BW579" s="13"/>
      <c r="BX579" s="13"/>
      <c r="BY579" s="13"/>
      <c r="BZ579" s="13"/>
      <c r="CA579" s="13"/>
      <c r="CB579" s="13"/>
      <c r="CC579" s="13"/>
      <c r="CD579" s="13"/>
      <c r="CE579" s="13"/>
      <c r="CF579" s="13"/>
      <c r="CG579" s="13"/>
      <c r="CH579" s="13"/>
      <c r="CI579" s="13"/>
      <c r="CJ579" s="13"/>
      <c r="CK579" s="13"/>
      <c r="CL579" s="13"/>
      <c r="CM579" s="13"/>
      <c r="CN579" s="13"/>
      <c r="CO579" s="13"/>
      <c r="CP579" s="13"/>
      <c r="CQ579" s="13"/>
      <c r="CR579" s="13"/>
      <c r="CS579" s="13"/>
      <c r="CT579" s="13"/>
      <c r="CU579" s="13"/>
      <c r="CV579" s="13"/>
      <c r="CW579" s="13"/>
      <c r="CX579" s="13"/>
      <c r="CY579" s="13"/>
      <c r="CZ579" s="13"/>
      <c r="DA579" s="13"/>
      <c r="DB579" s="13"/>
      <c r="DC579" s="13"/>
      <c r="DD579" s="13"/>
      <c r="DE579" s="13"/>
      <c r="DF579" s="13"/>
      <c r="DG579" s="13"/>
      <c r="DH579" s="13"/>
      <c r="DI579" s="13"/>
      <c r="DJ579" s="13"/>
      <c r="DK579" s="13"/>
      <c r="DL579" s="13"/>
      <c r="DM579" s="13"/>
      <c r="DN579" s="13"/>
      <c r="DO579" s="13"/>
      <c r="DP579" s="13"/>
      <c r="DQ579" s="13"/>
      <c r="DR579" s="13"/>
      <c r="DS579" s="13"/>
      <c r="DT579" s="13"/>
      <c r="DU579" s="13"/>
      <c r="DV579" s="13"/>
      <c r="DW579" s="13"/>
      <c r="DX579" s="13"/>
      <c r="DY579" s="13"/>
      <c r="DZ579" s="13"/>
      <c r="EA579" s="13"/>
      <c r="EB579" s="13"/>
      <c r="EC579" s="13"/>
      <c r="ED579" s="13"/>
      <c r="EE579" s="13"/>
      <c r="EF579" s="13"/>
      <c r="EG579" s="13"/>
      <c r="EH579" s="13"/>
      <c r="EI579" s="13"/>
      <c r="EJ579" s="13"/>
      <c r="EK579" s="13"/>
      <c r="EL579" s="13"/>
      <c r="EM579" s="13"/>
      <c r="EN579" s="13"/>
      <c r="EO579" s="13"/>
      <c r="EP579" s="13"/>
      <c r="EQ579" s="13"/>
      <c r="ER579" s="13"/>
      <c r="ES579" s="13"/>
      <c r="ET579" s="13"/>
      <c r="EU579" s="13"/>
      <c r="EV579" s="13"/>
      <c r="EW579" s="13"/>
      <c r="EX579" s="13"/>
      <c r="EY579" s="13"/>
      <c r="EZ579" s="13"/>
      <c r="FA579" s="13"/>
      <c r="FB579" s="13"/>
      <c r="FC579" s="13"/>
      <c r="FD579" s="13"/>
      <c r="FE579" s="13"/>
      <c r="FF579" s="13"/>
      <c r="FG579" s="13"/>
      <c r="FH579" s="13"/>
      <c r="FI579" s="13"/>
      <c r="FJ579" s="13"/>
      <c r="FK579" s="13"/>
      <c r="FL579" s="13"/>
      <c r="FM579" s="13"/>
      <c r="FN579" s="13"/>
      <c r="FO579" s="13"/>
      <c r="FP579" s="13"/>
      <c r="FQ579" s="13"/>
      <c r="FR579" s="13"/>
      <c r="FS579" s="13"/>
      <c r="FT579" s="13"/>
      <c r="FU579" s="13"/>
      <c r="FV579" s="13"/>
      <c r="FW579" s="13"/>
      <c r="FX579" s="13"/>
      <c r="FY579" s="13"/>
      <c r="FZ579" s="13"/>
      <c r="GA579" s="13"/>
      <c r="GB579" s="13"/>
      <c r="GC579" s="13"/>
      <c r="GD579" s="13"/>
      <c r="GE579" s="13"/>
      <c r="GF579" s="13"/>
      <c r="GG579" s="13"/>
      <c r="GH579" s="13"/>
      <c r="GI579" s="13"/>
      <c r="GJ579" s="13"/>
      <c r="GK579" s="13"/>
      <c r="GL579" s="13"/>
      <c r="GM579" s="13"/>
      <c r="GN579" s="13"/>
      <c r="GO579" s="13"/>
      <c r="GP579" s="13"/>
      <c r="GQ579" s="13"/>
      <c r="GR579" s="13"/>
      <c r="GS579" s="13"/>
      <c r="GT579" s="13"/>
      <c r="GU579" s="13"/>
      <c r="GV579" s="13"/>
      <c r="GW579" s="13"/>
      <c r="GX579" s="13"/>
      <c r="GY579" s="13"/>
      <c r="GZ579" s="13"/>
      <c r="HA579" s="13"/>
      <c r="HB579" s="13"/>
      <c r="HC579" s="13"/>
      <c r="HD579" s="13"/>
      <c r="HE579" s="13"/>
      <c r="HF579" s="13"/>
      <c r="HG579" s="13"/>
      <c r="HH579" s="13"/>
      <c r="HI579" s="13"/>
      <c r="HJ579" s="13"/>
      <c r="HK579" s="13"/>
      <c r="HL579" s="13"/>
      <c r="HM579" s="13"/>
      <c r="HN579" s="13"/>
      <c r="HO579" s="13"/>
      <c r="HP579" s="13"/>
      <c r="HQ579" s="13"/>
      <c r="HR579" s="13"/>
      <c r="HS579" s="13"/>
      <c r="HT579" s="13"/>
      <c r="HU579" s="13"/>
      <c r="HV579" s="13"/>
      <c r="HW579" s="13"/>
      <c r="HX579" s="13"/>
      <c r="HY579" s="13"/>
      <c r="HZ579" s="13"/>
      <c r="IA579" s="13"/>
      <c r="IB579" s="13"/>
      <c r="IC579" s="13"/>
      <c r="ID579" s="13"/>
      <c r="IE579" s="13"/>
      <c r="IF579" s="13"/>
      <c r="IG579" s="13"/>
      <c r="IH579" s="13"/>
      <c r="II579" s="13"/>
      <c r="IJ579" s="13"/>
      <c r="IK579" s="13"/>
      <c r="IL579" s="13"/>
      <c r="IM579" s="13"/>
      <c r="IN579" s="13"/>
      <c r="IO579" s="13"/>
      <c r="IP579" s="13"/>
      <c r="IQ579" s="13"/>
      <c r="IR579" s="13"/>
      <c r="IS579" s="13"/>
      <c r="IT579" s="13"/>
      <c r="IU579" s="13"/>
      <c r="IV579" s="13"/>
    </row>
    <row r="580" spans="19:256">
      <c r="S580" s="13"/>
      <c r="T580" s="13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F580" s="13"/>
      <c r="AG580" s="13"/>
      <c r="AH580" s="13"/>
      <c r="AI580" s="13"/>
      <c r="AJ580" s="13"/>
      <c r="AK580" s="13"/>
      <c r="AL580" s="13"/>
      <c r="AM580" s="13"/>
      <c r="AN580" s="13"/>
      <c r="AO580" s="13"/>
      <c r="AP580" s="13"/>
      <c r="AQ580" s="13"/>
      <c r="AR580" s="13"/>
      <c r="AS580" s="13"/>
      <c r="AT580" s="13"/>
      <c r="AU580" s="13"/>
      <c r="AV580" s="13"/>
      <c r="AW580" s="13"/>
      <c r="AX580" s="13"/>
      <c r="AY580" s="13"/>
      <c r="AZ580" s="13"/>
      <c r="BA580" s="13"/>
      <c r="BB580" s="13"/>
      <c r="BC580" s="13"/>
      <c r="BD580" s="13"/>
      <c r="BE580" s="13"/>
      <c r="BF580" s="13"/>
      <c r="BG580" s="13"/>
      <c r="BH580" s="13"/>
      <c r="BI580" s="13"/>
      <c r="BJ580" s="13"/>
      <c r="BK580" s="13"/>
      <c r="BL580" s="13"/>
      <c r="BM580" s="13"/>
      <c r="BN580" s="13"/>
      <c r="BO580" s="13"/>
      <c r="BP580" s="13"/>
      <c r="BQ580" s="13"/>
      <c r="BR580" s="13"/>
      <c r="BS580" s="13"/>
      <c r="BT580" s="13"/>
      <c r="BU580" s="13"/>
      <c r="BV580" s="13"/>
      <c r="BW580" s="13"/>
      <c r="BX580" s="13"/>
      <c r="BY580" s="13"/>
      <c r="BZ580" s="13"/>
      <c r="CA580" s="13"/>
      <c r="CB580" s="13"/>
      <c r="CC580" s="13"/>
      <c r="CD580" s="13"/>
      <c r="CE580" s="13"/>
      <c r="CF580" s="13"/>
      <c r="CG580" s="13"/>
      <c r="CH580" s="13"/>
      <c r="CI580" s="13"/>
      <c r="CJ580" s="13"/>
      <c r="CK580" s="13"/>
      <c r="CL580" s="13"/>
      <c r="CM580" s="13"/>
      <c r="CN580" s="13"/>
      <c r="CO580" s="13"/>
      <c r="CP580" s="13"/>
      <c r="CQ580" s="13"/>
      <c r="CR580" s="13"/>
      <c r="CS580" s="13"/>
      <c r="CT580" s="13"/>
      <c r="CU580" s="13"/>
      <c r="CV580" s="13"/>
      <c r="CW580" s="13"/>
      <c r="CX580" s="13"/>
      <c r="CY580" s="13"/>
      <c r="CZ580" s="13"/>
      <c r="DA580" s="13"/>
      <c r="DB580" s="13"/>
      <c r="DC580" s="13"/>
      <c r="DD580" s="13"/>
      <c r="DE580" s="13"/>
      <c r="DF580" s="13"/>
      <c r="DG580" s="13"/>
      <c r="DH580" s="13"/>
      <c r="DI580" s="13"/>
      <c r="DJ580" s="13"/>
      <c r="DK580" s="13"/>
      <c r="DL580" s="13"/>
      <c r="DM580" s="13"/>
      <c r="DN580" s="13"/>
      <c r="DO580" s="13"/>
      <c r="DP580" s="13"/>
      <c r="DQ580" s="13"/>
      <c r="DR580" s="13"/>
      <c r="DS580" s="13"/>
      <c r="DT580" s="13"/>
      <c r="DU580" s="13"/>
      <c r="DV580" s="13"/>
      <c r="DW580" s="13"/>
      <c r="DX580" s="13"/>
      <c r="DY580" s="13"/>
      <c r="DZ580" s="13"/>
      <c r="EA580" s="13"/>
      <c r="EB580" s="13"/>
      <c r="EC580" s="13"/>
      <c r="ED580" s="13"/>
      <c r="EE580" s="13"/>
      <c r="EF580" s="13"/>
      <c r="EG580" s="13"/>
      <c r="EH580" s="13"/>
      <c r="EI580" s="13"/>
      <c r="EJ580" s="13"/>
      <c r="EK580" s="13"/>
      <c r="EL580" s="13"/>
      <c r="EM580" s="13"/>
      <c r="EN580" s="13"/>
      <c r="EO580" s="13"/>
      <c r="EP580" s="13"/>
      <c r="EQ580" s="13"/>
      <c r="ER580" s="13"/>
      <c r="ES580" s="13"/>
      <c r="ET580" s="13"/>
      <c r="EU580" s="13"/>
      <c r="EV580" s="13"/>
      <c r="EW580" s="13"/>
      <c r="EX580" s="13"/>
      <c r="EY580" s="13"/>
      <c r="EZ580" s="13"/>
      <c r="FA580" s="13"/>
      <c r="FB580" s="13"/>
      <c r="FC580" s="13"/>
      <c r="FD580" s="13"/>
      <c r="FE580" s="13"/>
      <c r="FF580" s="13"/>
      <c r="FG580" s="13"/>
      <c r="FH580" s="13"/>
      <c r="FI580" s="13"/>
      <c r="FJ580" s="13"/>
      <c r="FK580" s="13"/>
      <c r="FL580" s="13"/>
      <c r="FM580" s="13"/>
      <c r="FN580" s="13"/>
      <c r="FO580" s="13"/>
      <c r="FP580" s="13"/>
      <c r="FQ580" s="13"/>
      <c r="FR580" s="13"/>
      <c r="FS580" s="13"/>
      <c r="FT580" s="13"/>
      <c r="FU580" s="13"/>
      <c r="FV580" s="13"/>
      <c r="FW580" s="13"/>
      <c r="FX580" s="13"/>
      <c r="FY580" s="13"/>
      <c r="FZ580" s="13"/>
      <c r="GA580" s="13"/>
      <c r="GB580" s="13"/>
      <c r="GC580" s="13"/>
      <c r="GD580" s="13"/>
      <c r="GE580" s="13"/>
      <c r="GF580" s="13"/>
      <c r="GG580" s="13"/>
      <c r="GH580" s="13"/>
      <c r="GI580" s="13"/>
      <c r="GJ580" s="13"/>
      <c r="GK580" s="13"/>
      <c r="GL580" s="13"/>
      <c r="GM580" s="13"/>
      <c r="GN580" s="13"/>
      <c r="GO580" s="13"/>
      <c r="GP580" s="13"/>
      <c r="GQ580" s="13"/>
      <c r="GR580" s="13"/>
      <c r="GS580" s="13"/>
      <c r="GT580" s="13"/>
      <c r="GU580" s="13"/>
      <c r="GV580" s="13"/>
      <c r="GW580" s="13"/>
      <c r="GX580" s="13"/>
      <c r="GY580" s="13"/>
      <c r="GZ580" s="13"/>
      <c r="HA580" s="13"/>
      <c r="HB580" s="13"/>
      <c r="HC580" s="13"/>
      <c r="HD580" s="13"/>
      <c r="HE580" s="13"/>
      <c r="HF580" s="13"/>
      <c r="HG580" s="13"/>
      <c r="HH580" s="13"/>
      <c r="HI580" s="13"/>
      <c r="HJ580" s="13"/>
      <c r="HK580" s="13"/>
      <c r="HL580" s="13"/>
      <c r="HM580" s="13"/>
      <c r="HN580" s="13"/>
      <c r="HO580" s="13"/>
      <c r="HP580" s="13"/>
      <c r="HQ580" s="13"/>
      <c r="HR580" s="13"/>
      <c r="HS580" s="13"/>
      <c r="HT580" s="13"/>
      <c r="HU580" s="13"/>
      <c r="HV580" s="13"/>
      <c r="HW580" s="13"/>
      <c r="HX580" s="13"/>
      <c r="HY580" s="13"/>
      <c r="HZ580" s="13"/>
      <c r="IA580" s="13"/>
      <c r="IB580" s="13"/>
      <c r="IC580" s="13"/>
      <c r="ID580" s="13"/>
      <c r="IE580" s="13"/>
      <c r="IF580" s="13"/>
      <c r="IG580" s="13"/>
      <c r="IH580" s="13"/>
      <c r="II580" s="13"/>
      <c r="IJ580" s="13"/>
      <c r="IK580" s="13"/>
      <c r="IL580" s="13"/>
      <c r="IM580" s="13"/>
      <c r="IN580" s="13"/>
      <c r="IO580" s="13"/>
      <c r="IP580" s="13"/>
      <c r="IQ580" s="13"/>
      <c r="IR580" s="13"/>
      <c r="IS580" s="13"/>
      <c r="IT580" s="13"/>
      <c r="IU580" s="13"/>
      <c r="IV580" s="13"/>
    </row>
    <row r="581" spans="19:256">
      <c r="S581" s="13"/>
      <c r="T581" s="13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F581" s="13"/>
      <c r="AG581" s="13"/>
      <c r="AH581" s="13"/>
      <c r="AI581" s="13"/>
      <c r="AJ581" s="13"/>
      <c r="AK581" s="13"/>
      <c r="AL581" s="13"/>
      <c r="AM581" s="13"/>
      <c r="AN581" s="13"/>
      <c r="AO581" s="13"/>
      <c r="AP581" s="13"/>
      <c r="AQ581" s="13"/>
      <c r="AR581" s="13"/>
      <c r="AS581" s="13"/>
      <c r="AT581" s="13"/>
      <c r="AU581" s="13"/>
      <c r="AV581" s="13"/>
      <c r="AW581" s="13"/>
      <c r="AX581" s="13"/>
      <c r="AY581" s="13"/>
      <c r="AZ581" s="13"/>
      <c r="BA581" s="13"/>
      <c r="BB581" s="13"/>
      <c r="BC581" s="13"/>
      <c r="BD581" s="13"/>
      <c r="BE581" s="13"/>
      <c r="BF581" s="13"/>
      <c r="BG581" s="13"/>
      <c r="BH581" s="13"/>
      <c r="BI581" s="13"/>
      <c r="BJ581" s="13"/>
      <c r="BK581" s="13"/>
      <c r="BL581" s="13"/>
      <c r="BM581" s="13"/>
      <c r="BN581" s="13"/>
      <c r="BO581" s="13"/>
      <c r="BP581" s="13"/>
      <c r="BQ581" s="13"/>
      <c r="BR581" s="13"/>
      <c r="BS581" s="13"/>
      <c r="BT581" s="13"/>
      <c r="BU581" s="13"/>
      <c r="BV581" s="13"/>
      <c r="BW581" s="13"/>
      <c r="BX581" s="13"/>
      <c r="BY581" s="13"/>
      <c r="BZ581" s="13"/>
      <c r="CA581" s="13"/>
      <c r="CB581" s="13"/>
      <c r="CC581" s="13"/>
      <c r="CD581" s="13"/>
      <c r="CE581" s="13"/>
      <c r="CF581" s="13"/>
      <c r="CG581" s="13"/>
      <c r="CH581" s="13"/>
      <c r="CI581" s="13"/>
      <c r="CJ581" s="13"/>
      <c r="CK581" s="13"/>
      <c r="CL581" s="13"/>
      <c r="CM581" s="13"/>
      <c r="CN581" s="13"/>
      <c r="CO581" s="13"/>
      <c r="CP581" s="13"/>
      <c r="CQ581" s="13"/>
      <c r="CR581" s="13"/>
      <c r="CS581" s="13"/>
      <c r="CT581" s="13"/>
      <c r="CU581" s="13"/>
      <c r="CV581" s="13"/>
      <c r="CW581" s="13"/>
      <c r="CX581" s="13"/>
      <c r="CY581" s="13"/>
      <c r="CZ581" s="13"/>
      <c r="DA581" s="13"/>
      <c r="DB581" s="13"/>
      <c r="DC581" s="13"/>
      <c r="DD581" s="13"/>
      <c r="DE581" s="13"/>
      <c r="DF581" s="13"/>
      <c r="DG581" s="13"/>
      <c r="DH581" s="13"/>
      <c r="DI581" s="13"/>
      <c r="DJ581" s="13"/>
      <c r="DK581" s="13"/>
      <c r="DL581" s="13"/>
      <c r="DM581" s="13"/>
      <c r="DN581" s="13"/>
      <c r="DO581" s="13"/>
      <c r="DP581" s="13"/>
      <c r="DQ581" s="13"/>
      <c r="DR581" s="13"/>
      <c r="DS581" s="13"/>
      <c r="DT581" s="13"/>
      <c r="DU581" s="13"/>
      <c r="DV581" s="13"/>
      <c r="DW581" s="13"/>
      <c r="DX581" s="13"/>
      <c r="DY581" s="13"/>
      <c r="DZ581" s="13"/>
      <c r="EA581" s="13"/>
      <c r="EB581" s="13"/>
      <c r="EC581" s="13"/>
      <c r="ED581" s="13"/>
      <c r="EE581" s="13"/>
      <c r="EF581" s="13"/>
      <c r="EG581" s="13"/>
      <c r="EH581" s="13"/>
      <c r="EI581" s="13"/>
      <c r="EJ581" s="13"/>
      <c r="EK581" s="13"/>
      <c r="EL581" s="13"/>
      <c r="EM581" s="13"/>
      <c r="EN581" s="13"/>
      <c r="EO581" s="13"/>
      <c r="EP581" s="13"/>
      <c r="EQ581" s="13"/>
      <c r="ER581" s="13"/>
      <c r="ES581" s="13"/>
      <c r="ET581" s="13"/>
      <c r="EU581" s="13"/>
      <c r="EV581" s="13"/>
      <c r="EW581" s="13"/>
      <c r="EX581" s="13"/>
      <c r="EY581" s="13"/>
      <c r="EZ581" s="13"/>
      <c r="FA581" s="13"/>
      <c r="FB581" s="13"/>
      <c r="FC581" s="13"/>
      <c r="FD581" s="13"/>
      <c r="FE581" s="13"/>
      <c r="FF581" s="13"/>
      <c r="FG581" s="13"/>
      <c r="FH581" s="13"/>
      <c r="FI581" s="13"/>
      <c r="FJ581" s="13"/>
      <c r="FK581" s="13"/>
      <c r="FL581" s="13"/>
      <c r="FM581" s="13"/>
      <c r="FN581" s="13"/>
      <c r="FO581" s="13"/>
      <c r="FP581" s="13"/>
      <c r="FQ581" s="13"/>
      <c r="FR581" s="13"/>
      <c r="FS581" s="13"/>
      <c r="FT581" s="13"/>
      <c r="FU581" s="13"/>
      <c r="FV581" s="13"/>
      <c r="FW581" s="13"/>
      <c r="FX581" s="13"/>
      <c r="FY581" s="13"/>
      <c r="FZ581" s="13"/>
      <c r="GA581" s="13"/>
      <c r="GB581" s="13"/>
      <c r="GC581" s="13"/>
      <c r="GD581" s="13"/>
      <c r="GE581" s="13"/>
      <c r="GF581" s="13"/>
      <c r="GG581" s="13"/>
      <c r="GH581" s="13"/>
      <c r="GI581" s="13"/>
      <c r="GJ581" s="13"/>
      <c r="GK581" s="13"/>
      <c r="GL581" s="13"/>
      <c r="GM581" s="13"/>
      <c r="GN581" s="13"/>
      <c r="GO581" s="13"/>
      <c r="GP581" s="13"/>
      <c r="GQ581" s="13"/>
      <c r="GR581" s="13"/>
      <c r="GS581" s="13"/>
      <c r="GT581" s="13"/>
      <c r="GU581" s="13"/>
      <c r="GV581" s="13"/>
      <c r="GW581" s="13"/>
      <c r="GX581" s="13"/>
      <c r="GY581" s="13"/>
      <c r="GZ581" s="13"/>
      <c r="HA581" s="13"/>
      <c r="HB581" s="13"/>
      <c r="HC581" s="13"/>
      <c r="HD581" s="13"/>
      <c r="HE581" s="13"/>
      <c r="HF581" s="13"/>
      <c r="HG581" s="13"/>
      <c r="HH581" s="13"/>
      <c r="HI581" s="13"/>
      <c r="HJ581" s="13"/>
      <c r="HK581" s="13"/>
      <c r="HL581" s="13"/>
      <c r="HM581" s="13"/>
      <c r="HN581" s="13"/>
      <c r="HO581" s="13"/>
      <c r="HP581" s="13"/>
      <c r="HQ581" s="13"/>
      <c r="HR581" s="13"/>
      <c r="HS581" s="13"/>
      <c r="HT581" s="13"/>
      <c r="HU581" s="13"/>
      <c r="HV581" s="13"/>
      <c r="HW581" s="13"/>
      <c r="HX581" s="13"/>
      <c r="HY581" s="13"/>
      <c r="HZ581" s="13"/>
      <c r="IA581" s="13"/>
      <c r="IB581" s="13"/>
      <c r="IC581" s="13"/>
      <c r="ID581" s="13"/>
      <c r="IE581" s="13"/>
      <c r="IF581" s="13"/>
      <c r="IG581" s="13"/>
      <c r="IH581" s="13"/>
      <c r="II581" s="13"/>
      <c r="IJ581" s="13"/>
      <c r="IK581" s="13"/>
      <c r="IL581" s="13"/>
      <c r="IM581" s="13"/>
      <c r="IN581" s="13"/>
      <c r="IO581" s="13"/>
      <c r="IP581" s="13"/>
      <c r="IQ581" s="13"/>
      <c r="IR581" s="13"/>
      <c r="IS581" s="13"/>
      <c r="IT581" s="13"/>
      <c r="IU581" s="13"/>
      <c r="IV581" s="13"/>
    </row>
    <row r="582" spans="19:256">
      <c r="S582" s="13"/>
      <c r="T582" s="13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F582" s="13"/>
      <c r="AG582" s="13"/>
      <c r="AH582" s="13"/>
      <c r="AI582" s="13"/>
      <c r="AJ582" s="13"/>
      <c r="AK582" s="13"/>
      <c r="AL582" s="13"/>
      <c r="AM582" s="13"/>
      <c r="AN582" s="13"/>
      <c r="AO582" s="13"/>
      <c r="AP582" s="13"/>
      <c r="AQ582" s="13"/>
      <c r="AR582" s="13"/>
      <c r="AS582" s="13"/>
      <c r="AT582" s="13"/>
      <c r="AU582" s="13"/>
      <c r="AV582" s="13"/>
      <c r="AW582" s="13"/>
      <c r="AX582" s="13"/>
      <c r="AY582" s="13"/>
      <c r="AZ582" s="13"/>
      <c r="BA582" s="13"/>
      <c r="BB582" s="13"/>
      <c r="BC582" s="13"/>
      <c r="BD582" s="13"/>
      <c r="BE582" s="13"/>
      <c r="BF582" s="13"/>
      <c r="BG582" s="13"/>
      <c r="BH582" s="13"/>
      <c r="BI582" s="13"/>
      <c r="BJ582" s="13"/>
      <c r="BK582" s="13"/>
      <c r="BL582" s="13"/>
      <c r="BM582" s="13"/>
      <c r="BN582" s="13"/>
      <c r="BO582" s="13"/>
      <c r="BP582" s="13"/>
      <c r="BQ582" s="13"/>
      <c r="BR582" s="13"/>
      <c r="BS582" s="13"/>
      <c r="BT582" s="13"/>
      <c r="BU582" s="13"/>
      <c r="BV582" s="13"/>
      <c r="BW582" s="13"/>
      <c r="BX582" s="13"/>
      <c r="BY582" s="13"/>
      <c r="BZ582" s="13"/>
      <c r="CA582" s="13"/>
      <c r="CB582" s="13"/>
      <c r="CC582" s="13"/>
      <c r="CD582" s="13"/>
      <c r="CE582" s="13"/>
      <c r="CF582" s="13"/>
      <c r="CG582" s="13"/>
      <c r="CH582" s="13"/>
      <c r="CI582" s="13"/>
      <c r="CJ582" s="13"/>
      <c r="CK582" s="13"/>
      <c r="CL582" s="13"/>
      <c r="CM582" s="13"/>
      <c r="CN582" s="13"/>
      <c r="CO582" s="13"/>
      <c r="CP582" s="13"/>
      <c r="CQ582" s="13"/>
      <c r="CR582" s="13"/>
      <c r="CS582" s="13"/>
      <c r="CT582" s="13"/>
      <c r="CU582" s="13"/>
      <c r="CV582" s="13"/>
      <c r="CW582" s="13"/>
      <c r="CX582" s="13"/>
      <c r="CY582" s="13"/>
      <c r="CZ582" s="13"/>
      <c r="DA582" s="13"/>
      <c r="DB582" s="13"/>
      <c r="DC582" s="13"/>
      <c r="DD582" s="13"/>
      <c r="DE582" s="13"/>
      <c r="DF582" s="13"/>
      <c r="DG582" s="13"/>
      <c r="DH582" s="13"/>
      <c r="DI582" s="13"/>
      <c r="DJ582" s="13"/>
      <c r="DK582" s="13"/>
      <c r="DL582" s="13"/>
      <c r="DM582" s="13"/>
      <c r="DN582" s="13"/>
      <c r="DO582" s="13"/>
      <c r="DP582" s="13"/>
      <c r="DQ582" s="13"/>
      <c r="DR582" s="13"/>
      <c r="DS582" s="13"/>
      <c r="DT582" s="13"/>
      <c r="DU582" s="13"/>
      <c r="DV582" s="13"/>
      <c r="DW582" s="13"/>
      <c r="DX582" s="13"/>
      <c r="DY582" s="13"/>
      <c r="DZ582" s="13"/>
      <c r="EA582" s="13"/>
      <c r="EB582" s="13"/>
      <c r="EC582" s="13"/>
      <c r="ED582" s="13"/>
      <c r="EE582" s="13"/>
      <c r="EF582" s="13"/>
      <c r="EG582" s="13"/>
      <c r="EH582" s="13"/>
      <c r="EI582" s="13"/>
      <c r="EJ582" s="13"/>
      <c r="EK582" s="13"/>
      <c r="EL582" s="13"/>
      <c r="EM582" s="13"/>
      <c r="EN582" s="13"/>
      <c r="EO582" s="13"/>
      <c r="EP582" s="13"/>
      <c r="EQ582" s="13"/>
      <c r="ER582" s="13"/>
      <c r="ES582" s="13"/>
      <c r="ET582" s="13"/>
      <c r="EU582" s="13"/>
      <c r="EV582" s="13"/>
      <c r="EW582" s="13"/>
      <c r="EX582" s="13"/>
      <c r="EY582" s="13"/>
      <c r="EZ582" s="13"/>
      <c r="FA582" s="13"/>
      <c r="FB582" s="13"/>
      <c r="FC582" s="13"/>
      <c r="FD582" s="13"/>
      <c r="FE582" s="13"/>
      <c r="FF582" s="13"/>
      <c r="FG582" s="13"/>
      <c r="FH582" s="13"/>
      <c r="FI582" s="13"/>
      <c r="FJ582" s="13"/>
      <c r="FK582" s="13"/>
      <c r="FL582" s="13"/>
      <c r="FM582" s="13"/>
      <c r="FN582" s="13"/>
      <c r="FO582" s="13"/>
      <c r="FP582" s="13"/>
      <c r="FQ582" s="13"/>
      <c r="FR582" s="13"/>
      <c r="FS582" s="13"/>
      <c r="FT582" s="13"/>
      <c r="FU582" s="13"/>
      <c r="FV582" s="13"/>
      <c r="FW582" s="13"/>
      <c r="FX582" s="13"/>
      <c r="FY582" s="13"/>
      <c r="FZ582" s="13"/>
      <c r="GA582" s="13"/>
      <c r="GB582" s="13"/>
      <c r="GC582" s="13"/>
      <c r="GD582" s="13"/>
      <c r="GE582" s="13"/>
      <c r="GF582" s="13"/>
      <c r="GG582" s="13"/>
      <c r="GH582" s="13"/>
      <c r="GI582" s="13"/>
      <c r="GJ582" s="13"/>
      <c r="GK582" s="13"/>
      <c r="GL582" s="13"/>
      <c r="GM582" s="13"/>
      <c r="GN582" s="13"/>
      <c r="GO582" s="13"/>
      <c r="GP582" s="13"/>
      <c r="GQ582" s="13"/>
      <c r="GR582" s="13"/>
      <c r="GS582" s="13"/>
      <c r="GT582" s="13"/>
      <c r="GU582" s="13"/>
      <c r="GV582" s="13"/>
      <c r="GW582" s="13"/>
      <c r="GX582" s="13"/>
      <c r="GY582" s="13"/>
      <c r="GZ582" s="13"/>
      <c r="HA582" s="13"/>
      <c r="HB582" s="13"/>
      <c r="HC582" s="13"/>
      <c r="HD582" s="13"/>
      <c r="HE582" s="13"/>
      <c r="HF582" s="13"/>
      <c r="HG582" s="13"/>
      <c r="HH582" s="13"/>
      <c r="HI582" s="13"/>
      <c r="HJ582" s="13"/>
      <c r="HK582" s="13"/>
      <c r="HL582" s="13"/>
      <c r="HM582" s="13"/>
      <c r="HN582" s="13"/>
      <c r="HO582" s="13"/>
      <c r="HP582" s="13"/>
      <c r="HQ582" s="13"/>
      <c r="HR582" s="13"/>
      <c r="HS582" s="13"/>
      <c r="HT582" s="13"/>
      <c r="HU582" s="13"/>
      <c r="HV582" s="13"/>
      <c r="HW582" s="13"/>
      <c r="HX582" s="13"/>
      <c r="HY582" s="13"/>
      <c r="HZ582" s="13"/>
      <c r="IA582" s="13"/>
      <c r="IB582" s="13"/>
      <c r="IC582" s="13"/>
      <c r="ID582" s="13"/>
      <c r="IE582" s="13"/>
      <c r="IF582" s="13"/>
      <c r="IG582" s="13"/>
      <c r="IH582" s="13"/>
      <c r="II582" s="13"/>
      <c r="IJ582" s="13"/>
      <c r="IK582" s="13"/>
      <c r="IL582" s="13"/>
      <c r="IM582" s="13"/>
      <c r="IN582" s="13"/>
      <c r="IO582" s="13"/>
      <c r="IP582" s="13"/>
      <c r="IQ582" s="13"/>
      <c r="IR582" s="13"/>
      <c r="IS582" s="13"/>
      <c r="IT582" s="13"/>
      <c r="IU582" s="13"/>
      <c r="IV582" s="13"/>
    </row>
    <row r="583" spans="19:256">
      <c r="S583" s="13"/>
      <c r="T583" s="13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F583" s="13"/>
      <c r="AG583" s="13"/>
      <c r="AH583" s="13"/>
      <c r="AI583" s="13"/>
      <c r="AJ583" s="13"/>
      <c r="AK583" s="13"/>
      <c r="AL583" s="13"/>
      <c r="AM583" s="13"/>
      <c r="AN583" s="13"/>
      <c r="AO583" s="13"/>
      <c r="AP583" s="13"/>
      <c r="AQ583" s="13"/>
      <c r="AR583" s="13"/>
      <c r="AS583" s="13"/>
      <c r="AT583" s="13"/>
      <c r="AU583" s="13"/>
      <c r="AV583" s="13"/>
      <c r="AW583" s="13"/>
      <c r="AX583" s="13"/>
      <c r="AY583" s="13"/>
      <c r="AZ583" s="13"/>
      <c r="BA583" s="13"/>
      <c r="BB583" s="13"/>
      <c r="BC583" s="13"/>
      <c r="BD583" s="13"/>
      <c r="BE583" s="13"/>
      <c r="BF583" s="13"/>
      <c r="BG583" s="13"/>
      <c r="BH583" s="13"/>
      <c r="BI583" s="13"/>
      <c r="BJ583" s="13"/>
      <c r="BK583" s="13"/>
      <c r="BL583" s="13"/>
      <c r="BM583" s="13"/>
      <c r="BN583" s="13"/>
      <c r="BO583" s="13"/>
      <c r="BP583" s="13"/>
      <c r="BQ583" s="13"/>
      <c r="BR583" s="13"/>
      <c r="BS583" s="13"/>
      <c r="BT583" s="13"/>
      <c r="BU583" s="13"/>
      <c r="BV583" s="13"/>
      <c r="BW583" s="13"/>
      <c r="BX583" s="13"/>
      <c r="BY583" s="13"/>
      <c r="BZ583" s="13"/>
      <c r="CA583" s="13"/>
      <c r="CB583" s="13"/>
      <c r="CC583" s="13"/>
      <c r="CD583" s="13"/>
      <c r="CE583" s="13"/>
      <c r="CF583" s="13"/>
      <c r="CG583" s="13"/>
      <c r="CH583" s="13"/>
      <c r="CI583" s="13"/>
      <c r="CJ583" s="13"/>
      <c r="CK583" s="13"/>
      <c r="CL583" s="13"/>
      <c r="CM583" s="13"/>
      <c r="CN583" s="13"/>
      <c r="CO583" s="13"/>
      <c r="CP583" s="13"/>
      <c r="CQ583" s="13"/>
      <c r="CR583" s="13"/>
      <c r="CS583" s="13"/>
      <c r="CT583" s="13"/>
      <c r="CU583" s="13"/>
      <c r="CV583" s="13"/>
      <c r="CW583" s="13"/>
      <c r="CX583" s="13"/>
      <c r="CY583" s="13"/>
      <c r="CZ583" s="13"/>
      <c r="DA583" s="13"/>
      <c r="DB583" s="13"/>
      <c r="DC583" s="13"/>
      <c r="DD583" s="13"/>
      <c r="DE583" s="13"/>
      <c r="DF583" s="13"/>
      <c r="DG583" s="13"/>
      <c r="DH583" s="13"/>
      <c r="DI583" s="13"/>
      <c r="DJ583" s="13"/>
      <c r="DK583" s="13"/>
      <c r="DL583" s="13"/>
      <c r="DM583" s="13"/>
      <c r="DN583" s="13"/>
      <c r="DO583" s="13"/>
      <c r="DP583" s="13"/>
      <c r="DQ583" s="13"/>
      <c r="DR583" s="13"/>
      <c r="DS583" s="13"/>
      <c r="DT583" s="13"/>
      <c r="DU583" s="13"/>
      <c r="DV583" s="13"/>
      <c r="DW583" s="13"/>
      <c r="DX583" s="13"/>
      <c r="DY583" s="13"/>
      <c r="DZ583" s="13"/>
      <c r="EA583" s="13"/>
      <c r="EB583" s="13"/>
      <c r="EC583" s="13"/>
      <c r="ED583" s="13"/>
      <c r="EE583" s="13"/>
      <c r="EF583" s="13"/>
      <c r="EG583" s="13"/>
      <c r="EH583" s="13"/>
      <c r="EI583" s="13"/>
      <c r="EJ583" s="13"/>
      <c r="EK583" s="13"/>
      <c r="EL583" s="13"/>
      <c r="EM583" s="13"/>
      <c r="EN583" s="13"/>
      <c r="EO583" s="13"/>
      <c r="EP583" s="13"/>
      <c r="EQ583" s="13"/>
      <c r="ER583" s="13"/>
      <c r="ES583" s="13"/>
      <c r="ET583" s="13"/>
      <c r="EU583" s="13"/>
      <c r="EV583" s="13"/>
      <c r="EW583" s="13"/>
      <c r="EX583" s="13"/>
      <c r="EY583" s="13"/>
      <c r="EZ583" s="13"/>
      <c r="FA583" s="13"/>
      <c r="FB583" s="13"/>
      <c r="FC583" s="13"/>
      <c r="FD583" s="13"/>
      <c r="FE583" s="13"/>
      <c r="FF583" s="13"/>
      <c r="FG583" s="13"/>
      <c r="FH583" s="13"/>
      <c r="FI583" s="13"/>
      <c r="FJ583" s="13"/>
      <c r="FK583" s="13"/>
      <c r="FL583" s="13"/>
      <c r="FM583" s="13"/>
      <c r="FN583" s="13"/>
      <c r="FO583" s="13"/>
      <c r="FP583" s="13"/>
      <c r="FQ583" s="13"/>
      <c r="FR583" s="13"/>
      <c r="FS583" s="13"/>
      <c r="FT583" s="13"/>
      <c r="FU583" s="13"/>
      <c r="FV583" s="13"/>
      <c r="FW583" s="13"/>
      <c r="FX583" s="13"/>
      <c r="FY583" s="13"/>
      <c r="FZ583" s="13"/>
      <c r="GA583" s="13"/>
      <c r="GB583" s="13"/>
      <c r="GC583" s="13"/>
      <c r="GD583" s="13"/>
      <c r="GE583" s="13"/>
      <c r="GF583" s="13"/>
      <c r="GG583" s="13"/>
      <c r="GH583" s="13"/>
      <c r="GI583" s="13"/>
      <c r="GJ583" s="13"/>
      <c r="GK583" s="13"/>
      <c r="GL583" s="13"/>
      <c r="GM583" s="13"/>
      <c r="GN583" s="13"/>
      <c r="GO583" s="13"/>
      <c r="GP583" s="13"/>
      <c r="GQ583" s="13"/>
      <c r="GR583" s="13"/>
      <c r="GS583" s="13"/>
      <c r="GT583" s="13"/>
      <c r="GU583" s="13"/>
      <c r="GV583" s="13"/>
      <c r="GW583" s="13"/>
      <c r="GX583" s="13"/>
      <c r="GY583" s="13"/>
      <c r="GZ583" s="13"/>
      <c r="HA583" s="13"/>
      <c r="HB583" s="13"/>
      <c r="HC583" s="13"/>
      <c r="HD583" s="13"/>
      <c r="HE583" s="13"/>
      <c r="HF583" s="13"/>
      <c r="HG583" s="13"/>
      <c r="HH583" s="13"/>
      <c r="HI583" s="13"/>
      <c r="HJ583" s="13"/>
      <c r="HK583" s="13"/>
      <c r="HL583" s="13"/>
      <c r="HM583" s="13"/>
      <c r="HN583" s="13"/>
      <c r="HO583" s="13"/>
      <c r="HP583" s="13"/>
      <c r="HQ583" s="13"/>
      <c r="HR583" s="13"/>
      <c r="HS583" s="13"/>
      <c r="HT583" s="13"/>
      <c r="HU583" s="13"/>
      <c r="HV583" s="13"/>
      <c r="HW583" s="13"/>
      <c r="HX583" s="13"/>
      <c r="HY583" s="13"/>
      <c r="HZ583" s="13"/>
      <c r="IA583" s="13"/>
      <c r="IB583" s="13"/>
      <c r="IC583" s="13"/>
      <c r="ID583" s="13"/>
      <c r="IE583" s="13"/>
      <c r="IF583" s="13"/>
      <c r="IG583" s="13"/>
      <c r="IH583" s="13"/>
      <c r="II583" s="13"/>
      <c r="IJ583" s="13"/>
      <c r="IK583" s="13"/>
      <c r="IL583" s="13"/>
      <c r="IM583" s="13"/>
      <c r="IN583" s="13"/>
      <c r="IO583" s="13"/>
      <c r="IP583" s="13"/>
      <c r="IQ583" s="13"/>
      <c r="IR583" s="13"/>
      <c r="IS583" s="13"/>
      <c r="IT583" s="13"/>
      <c r="IU583" s="13"/>
      <c r="IV583" s="13"/>
    </row>
    <row r="584" spans="19:256">
      <c r="S584" s="13"/>
      <c r="T584" s="13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F584" s="13"/>
      <c r="AG584" s="13"/>
      <c r="AH584" s="13"/>
      <c r="AI584" s="13"/>
      <c r="AJ584" s="13"/>
      <c r="AK584" s="13"/>
      <c r="AL584" s="13"/>
      <c r="AM584" s="13"/>
      <c r="AN584" s="13"/>
      <c r="AO584" s="13"/>
      <c r="AP584" s="13"/>
      <c r="AQ584" s="13"/>
      <c r="AR584" s="13"/>
      <c r="AS584" s="13"/>
      <c r="AT584" s="13"/>
      <c r="AU584" s="13"/>
      <c r="AV584" s="13"/>
      <c r="AW584" s="13"/>
      <c r="AX584" s="13"/>
      <c r="AY584" s="13"/>
      <c r="AZ584" s="13"/>
      <c r="BA584" s="13"/>
      <c r="BB584" s="13"/>
      <c r="BC584" s="13"/>
      <c r="BD584" s="13"/>
      <c r="BE584" s="13"/>
      <c r="BF584" s="13"/>
      <c r="BG584" s="13"/>
      <c r="BH584" s="13"/>
      <c r="BI584" s="13"/>
      <c r="BJ584" s="13"/>
      <c r="BK584" s="13"/>
      <c r="BL584" s="13"/>
      <c r="BM584" s="13"/>
      <c r="BN584" s="13"/>
      <c r="BO584" s="13"/>
      <c r="BP584" s="13"/>
      <c r="BQ584" s="13"/>
      <c r="BR584" s="13"/>
      <c r="BS584" s="13"/>
      <c r="BT584" s="13"/>
      <c r="BU584" s="13"/>
      <c r="BV584" s="13"/>
      <c r="BW584" s="13"/>
      <c r="BX584" s="13"/>
      <c r="BY584" s="13"/>
      <c r="BZ584" s="13"/>
      <c r="CA584" s="13"/>
      <c r="CB584" s="13"/>
      <c r="CC584" s="13"/>
      <c r="CD584" s="13"/>
      <c r="CE584" s="13"/>
      <c r="CF584" s="13"/>
      <c r="CG584" s="13"/>
      <c r="CH584" s="13"/>
      <c r="CI584" s="13"/>
      <c r="CJ584" s="13"/>
      <c r="CK584" s="13"/>
      <c r="CL584" s="13"/>
      <c r="CM584" s="13"/>
      <c r="CN584" s="13"/>
      <c r="CO584" s="13"/>
      <c r="CP584" s="13"/>
      <c r="CQ584" s="13"/>
      <c r="CR584" s="13"/>
      <c r="CS584" s="13"/>
      <c r="CT584" s="13"/>
      <c r="CU584" s="13"/>
      <c r="CV584" s="13"/>
      <c r="CW584" s="13"/>
      <c r="CX584" s="13"/>
      <c r="CY584" s="13"/>
      <c r="CZ584" s="13"/>
      <c r="DA584" s="13"/>
      <c r="DB584" s="13"/>
      <c r="DC584" s="13"/>
      <c r="DD584" s="13"/>
      <c r="DE584" s="13"/>
      <c r="DF584" s="13"/>
      <c r="DG584" s="13"/>
      <c r="DH584" s="13"/>
      <c r="DI584" s="13"/>
      <c r="DJ584" s="13"/>
      <c r="DK584" s="13"/>
      <c r="DL584" s="13"/>
      <c r="DM584" s="13"/>
      <c r="DN584" s="13"/>
      <c r="DO584" s="13"/>
      <c r="DP584" s="13"/>
      <c r="DQ584" s="13"/>
      <c r="DR584" s="13"/>
      <c r="DS584" s="13"/>
      <c r="DT584" s="13"/>
      <c r="DU584" s="13"/>
      <c r="DV584" s="13"/>
      <c r="DW584" s="13"/>
      <c r="DX584" s="13"/>
      <c r="DY584" s="13"/>
      <c r="DZ584" s="13"/>
      <c r="EA584" s="13"/>
      <c r="EB584" s="13"/>
      <c r="EC584" s="13"/>
      <c r="ED584" s="13"/>
      <c r="EE584" s="13"/>
      <c r="EF584" s="13"/>
      <c r="EG584" s="13"/>
      <c r="EH584" s="13"/>
      <c r="EI584" s="13"/>
      <c r="EJ584" s="13"/>
      <c r="EK584" s="13"/>
      <c r="EL584" s="13"/>
      <c r="EM584" s="13"/>
      <c r="EN584" s="13"/>
      <c r="EO584" s="13"/>
      <c r="EP584" s="13"/>
      <c r="EQ584" s="13"/>
      <c r="ER584" s="13"/>
      <c r="ES584" s="13"/>
      <c r="ET584" s="13"/>
      <c r="EU584" s="13"/>
      <c r="EV584" s="13"/>
      <c r="EW584" s="13"/>
      <c r="EX584" s="13"/>
      <c r="EY584" s="13"/>
      <c r="EZ584" s="13"/>
      <c r="FA584" s="13"/>
      <c r="FB584" s="13"/>
      <c r="FC584" s="13"/>
      <c r="FD584" s="13"/>
      <c r="FE584" s="13"/>
      <c r="FF584" s="13"/>
      <c r="FG584" s="13"/>
      <c r="FH584" s="13"/>
      <c r="FI584" s="13"/>
      <c r="FJ584" s="13"/>
      <c r="FK584" s="13"/>
      <c r="FL584" s="13"/>
      <c r="FM584" s="13"/>
      <c r="FN584" s="13"/>
      <c r="FO584" s="13"/>
      <c r="FP584" s="13"/>
      <c r="FQ584" s="13"/>
      <c r="FR584" s="13"/>
      <c r="FS584" s="13"/>
      <c r="FT584" s="13"/>
      <c r="FU584" s="13"/>
      <c r="FV584" s="13"/>
      <c r="FW584" s="13"/>
      <c r="FX584" s="13"/>
      <c r="FY584" s="13"/>
      <c r="FZ584" s="13"/>
      <c r="GA584" s="13"/>
      <c r="GB584" s="13"/>
      <c r="GC584" s="13"/>
      <c r="GD584" s="13"/>
      <c r="GE584" s="13"/>
      <c r="GF584" s="13"/>
      <c r="GG584" s="13"/>
      <c r="GH584" s="13"/>
      <c r="GI584" s="13"/>
      <c r="GJ584" s="13"/>
      <c r="GK584" s="13"/>
      <c r="GL584" s="13"/>
      <c r="GM584" s="13"/>
      <c r="GN584" s="13"/>
      <c r="GO584" s="13"/>
      <c r="GP584" s="13"/>
      <c r="GQ584" s="13"/>
      <c r="GR584" s="13"/>
      <c r="GS584" s="13"/>
      <c r="GT584" s="13"/>
      <c r="GU584" s="13"/>
      <c r="GV584" s="13"/>
      <c r="GW584" s="13"/>
      <c r="GX584" s="13"/>
      <c r="GY584" s="13"/>
      <c r="GZ584" s="13"/>
      <c r="HA584" s="13"/>
      <c r="HB584" s="13"/>
      <c r="HC584" s="13"/>
      <c r="HD584" s="13"/>
      <c r="HE584" s="13"/>
      <c r="HF584" s="13"/>
      <c r="HG584" s="13"/>
      <c r="HH584" s="13"/>
      <c r="HI584" s="13"/>
      <c r="HJ584" s="13"/>
      <c r="HK584" s="13"/>
      <c r="HL584" s="13"/>
      <c r="HM584" s="13"/>
      <c r="HN584" s="13"/>
      <c r="HO584" s="13"/>
      <c r="HP584" s="13"/>
      <c r="HQ584" s="13"/>
      <c r="HR584" s="13"/>
      <c r="HS584" s="13"/>
      <c r="HT584" s="13"/>
      <c r="HU584" s="13"/>
      <c r="HV584" s="13"/>
      <c r="HW584" s="13"/>
      <c r="HX584" s="13"/>
      <c r="HY584" s="13"/>
      <c r="HZ584" s="13"/>
      <c r="IA584" s="13"/>
      <c r="IB584" s="13"/>
      <c r="IC584" s="13"/>
      <c r="ID584" s="13"/>
      <c r="IE584" s="13"/>
      <c r="IF584" s="13"/>
      <c r="IG584" s="13"/>
      <c r="IH584" s="13"/>
      <c r="II584" s="13"/>
      <c r="IJ584" s="13"/>
      <c r="IK584" s="13"/>
      <c r="IL584" s="13"/>
      <c r="IM584" s="13"/>
      <c r="IN584" s="13"/>
      <c r="IO584" s="13"/>
      <c r="IP584" s="13"/>
      <c r="IQ584" s="13"/>
      <c r="IR584" s="13"/>
      <c r="IS584" s="13"/>
      <c r="IT584" s="13"/>
      <c r="IU584" s="13"/>
      <c r="IV584" s="13"/>
    </row>
    <row r="585" spans="19:256">
      <c r="S585" s="13"/>
      <c r="T585" s="13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F585" s="13"/>
      <c r="AG585" s="13"/>
      <c r="AH585" s="13"/>
      <c r="AI585" s="13"/>
      <c r="AJ585" s="13"/>
      <c r="AK585" s="13"/>
      <c r="AL585" s="13"/>
      <c r="AM585" s="13"/>
      <c r="AN585" s="13"/>
      <c r="AO585" s="13"/>
      <c r="AP585" s="13"/>
      <c r="AQ585" s="13"/>
      <c r="AR585" s="13"/>
      <c r="AS585" s="13"/>
      <c r="AT585" s="13"/>
      <c r="AU585" s="13"/>
      <c r="AV585" s="13"/>
      <c r="AW585" s="13"/>
      <c r="AX585" s="13"/>
      <c r="AY585" s="13"/>
      <c r="AZ585" s="13"/>
      <c r="BA585" s="13"/>
      <c r="BB585" s="13"/>
      <c r="BC585" s="13"/>
      <c r="BD585" s="13"/>
      <c r="BE585" s="13"/>
      <c r="BF585" s="13"/>
      <c r="BG585" s="13"/>
      <c r="BH585" s="13"/>
      <c r="BI585" s="13"/>
      <c r="BJ585" s="13"/>
      <c r="BK585" s="13"/>
      <c r="BL585" s="13"/>
      <c r="BM585" s="13"/>
      <c r="BN585" s="13"/>
      <c r="BO585" s="13"/>
      <c r="BP585" s="13"/>
      <c r="BQ585" s="13"/>
      <c r="BR585" s="13"/>
      <c r="BS585" s="13"/>
      <c r="BT585" s="13"/>
      <c r="BU585" s="13"/>
      <c r="BV585" s="13"/>
      <c r="BW585" s="13"/>
      <c r="BX585" s="13"/>
      <c r="BY585" s="13"/>
      <c r="BZ585" s="13"/>
      <c r="CA585" s="13"/>
      <c r="CB585" s="13"/>
      <c r="CC585" s="13"/>
      <c r="CD585" s="13"/>
      <c r="CE585" s="13"/>
      <c r="CF585" s="13"/>
      <c r="CG585" s="13"/>
      <c r="CH585" s="13"/>
      <c r="CI585" s="13"/>
      <c r="CJ585" s="13"/>
      <c r="CK585" s="13"/>
      <c r="CL585" s="13"/>
      <c r="CM585" s="13"/>
      <c r="CN585" s="13"/>
      <c r="CO585" s="13"/>
      <c r="CP585" s="13"/>
      <c r="CQ585" s="13"/>
      <c r="CR585" s="13"/>
      <c r="CS585" s="13"/>
      <c r="CT585" s="13"/>
      <c r="CU585" s="13"/>
      <c r="CV585" s="13"/>
      <c r="CW585" s="13"/>
      <c r="CX585" s="13"/>
      <c r="CY585" s="13"/>
      <c r="CZ585" s="13"/>
      <c r="DA585" s="13"/>
      <c r="DB585" s="13"/>
      <c r="DC585" s="13"/>
      <c r="DD585" s="13"/>
      <c r="DE585" s="13"/>
      <c r="DF585" s="13"/>
      <c r="DG585" s="13"/>
      <c r="DH585" s="13"/>
      <c r="DI585" s="13"/>
      <c r="DJ585" s="13"/>
      <c r="DK585" s="13"/>
      <c r="DL585" s="13"/>
      <c r="DM585" s="13"/>
      <c r="DN585" s="13"/>
      <c r="DO585" s="13"/>
      <c r="DP585" s="13"/>
      <c r="DQ585" s="13"/>
      <c r="DR585" s="13"/>
      <c r="DS585" s="13"/>
      <c r="DT585" s="13"/>
      <c r="DU585" s="13"/>
      <c r="DV585" s="13"/>
      <c r="DW585" s="13"/>
      <c r="DX585" s="13"/>
      <c r="DY585" s="13"/>
      <c r="DZ585" s="13"/>
      <c r="EA585" s="13"/>
      <c r="EB585" s="13"/>
      <c r="EC585" s="13"/>
      <c r="ED585" s="13"/>
      <c r="EE585" s="13"/>
      <c r="EF585" s="13"/>
      <c r="EG585" s="13"/>
      <c r="EH585" s="13"/>
      <c r="EI585" s="13"/>
      <c r="EJ585" s="13"/>
      <c r="EK585" s="13"/>
      <c r="EL585" s="13"/>
      <c r="EM585" s="13"/>
      <c r="EN585" s="13"/>
      <c r="EO585" s="13"/>
      <c r="EP585" s="13"/>
      <c r="EQ585" s="13"/>
      <c r="ER585" s="13"/>
      <c r="ES585" s="13"/>
      <c r="ET585" s="13"/>
      <c r="EU585" s="13"/>
      <c r="EV585" s="13"/>
      <c r="EW585" s="13"/>
      <c r="EX585" s="13"/>
      <c r="EY585" s="13"/>
      <c r="EZ585" s="13"/>
      <c r="FA585" s="13"/>
      <c r="FB585" s="13"/>
      <c r="FC585" s="13"/>
      <c r="FD585" s="13"/>
      <c r="FE585" s="13"/>
      <c r="FF585" s="13"/>
      <c r="FG585" s="13"/>
      <c r="FH585" s="13"/>
      <c r="FI585" s="13"/>
      <c r="FJ585" s="13"/>
      <c r="FK585" s="13"/>
      <c r="FL585" s="13"/>
      <c r="FM585" s="13"/>
      <c r="FN585" s="13"/>
      <c r="FO585" s="13"/>
      <c r="FP585" s="13"/>
      <c r="FQ585" s="13"/>
      <c r="FR585" s="13"/>
      <c r="FS585" s="13"/>
      <c r="FT585" s="13"/>
      <c r="FU585" s="13"/>
      <c r="FV585" s="13"/>
      <c r="FW585" s="13"/>
      <c r="FX585" s="13"/>
      <c r="FY585" s="13"/>
      <c r="FZ585" s="13"/>
      <c r="GA585" s="13"/>
      <c r="GB585" s="13"/>
      <c r="GC585" s="13"/>
      <c r="GD585" s="13"/>
      <c r="GE585" s="13"/>
      <c r="GF585" s="13"/>
      <c r="GG585" s="13"/>
      <c r="GH585" s="13"/>
      <c r="GI585" s="13"/>
      <c r="GJ585" s="13"/>
      <c r="GK585" s="13"/>
      <c r="GL585" s="13"/>
      <c r="GM585" s="13"/>
      <c r="GN585" s="13"/>
      <c r="GO585" s="13"/>
      <c r="GP585" s="13"/>
      <c r="GQ585" s="13"/>
      <c r="GR585" s="13"/>
      <c r="GS585" s="13"/>
      <c r="GT585" s="13"/>
      <c r="GU585" s="13"/>
      <c r="GV585" s="13"/>
      <c r="GW585" s="13"/>
      <c r="GX585" s="13"/>
      <c r="GY585" s="13"/>
      <c r="GZ585" s="13"/>
      <c r="HA585" s="13"/>
      <c r="HB585" s="13"/>
      <c r="HC585" s="13"/>
      <c r="HD585" s="13"/>
      <c r="HE585" s="13"/>
      <c r="HF585" s="13"/>
      <c r="HG585" s="13"/>
      <c r="HH585" s="13"/>
      <c r="HI585" s="13"/>
      <c r="HJ585" s="13"/>
      <c r="HK585" s="13"/>
      <c r="HL585" s="13"/>
      <c r="HM585" s="13"/>
      <c r="HN585" s="13"/>
      <c r="HO585" s="13"/>
      <c r="HP585" s="13"/>
      <c r="HQ585" s="13"/>
      <c r="HR585" s="13"/>
      <c r="HS585" s="13"/>
      <c r="HT585" s="13"/>
      <c r="HU585" s="13"/>
      <c r="HV585" s="13"/>
      <c r="HW585" s="13"/>
      <c r="HX585" s="13"/>
      <c r="HY585" s="13"/>
      <c r="HZ585" s="13"/>
      <c r="IA585" s="13"/>
      <c r="IB585" s="13"/>
      <c r="IC585" s="13"/>
      <c r="ID585" s="13"/>
      <c r="IE585" s="13"/>
      <c r="IF585" s="13"/>
      <c r="IG585" s="13"/>
      <c r="IH585" s="13"/>
      <c r="II585" s="13"/>
      <c r="IJ585" s="13"/>
      <c r="IK585" s="13"/>
      <c r="IL585" s="13"/>
      <c r="IM585" s="13"/>
      <c r="IN585" s="13"/>
      <c r="IO585" s="13"/>
      <c r="IP585" s="13"/>
      <c r="IQ585" s="13"/>
      <c r="IR585" s="13"/>
      <c r="IS585" s="13"/>
      <c r="IT585" s="13"/>
      <c r="IU585" s="13"/>
      <c r="IV585" s="13"/>
    </row>
    <row r="586" spans="19:256">
      <c r="S586" s="13"/>
      <c r="T586" s="13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F586" s="13"/>
      <c r="AG586" s="13"/>
      <c r="AH586" s="13"/>
      <c r="AI586" s="13"/>
      <c r="AJ586" s="13"/>
      <c r="AK586" s="13"/>
      <c r="AL586" s="13"/>
      <c r="AM586" s="13"/>
      <c r="AN586" s="13"/>
      <c r="AO586" s="13"/>
      <c r="AP586" s="13"/>
      <c r="AQ586" s="13"/>
      <c r="AR586" s="13"/>
      <c r="AS586" s="13"/>
      <c r="AT586" s="13"/>
      <c r="AU586" s="13"/>
      <c r="AV586" s="13"/>
      <c r="AW586" s="13"/>
      <c r="AX586" s="13"/>
      <c r="AY586" s="13"/>
      <c r="AZ586" s="13"/>
      <c r="BA586" s="13"/>
      <c r="BB586" s="13"/>
      <c r="BC586" s="13"/>
      <c r="BD586" s="13"/>
      <c r="BE586" s="13"/>
      <c r="BF586" s="13"/>
      <c r="BG586" s="13"/>
      <c r="BH586" s="13"/>
      <c r="BI586" s="13"/>
      <c r="BJ586" s="13"/>
      <c r="BK586" s="13"/>
      <c r="BL586" s="13"/>
      <c r="BM586" s="13"/>
      <c r="BN586" s="13"/>
      <c r="BO586" s="13"/>
      <c r="BP586" s="13"/>
      <c r="BQ586" s="13"/>
      <c r="BR586" s="13"/>
      <c r="BS586" s="13"/>
      <c r="BT586" s="13"/>
      <c r="BU586" s="13"/>
      <c r="BV586" s="13"/>
      <c r="BW586" s="13"/>
      <c r="BX586" s="13"/>
      <c r="BY586" s="13"/>
      <c r="BZ586" s="13"/>
      <c r="CA586" s="13"/>
      <c r="CB586" s="13"/>
      <c r="CC586" s="13"/>
      <c r="CD586" s="13"/>
      <c r="CE586" s="13"/>
      <c r="CF586" s="13"/>
      <c r="CG586" s="13"/>
      <c r="CH586" s="13"/>
      <c r="CI586" s="13"/>
      <c r="CJ586" s="13"/>
      <c r="CK586" s="13"/>
      <c r="CL586" s="13"/>
      <c r="CM586" s="13"/>
      <c r="CN586" s="13"/>
      <c r="CO586" s="13"/>
      <c r="CP586" s="13"/>
      <c r="CQ586" s="13"/>
      <c r="CR586" s="13"/>
      <c r="CS586" s="13"/>
      <c r="CT586" s="13"/>
      <c r="CU586" s="13"/>
      <c r="CV586" s="13"/>
      <c r="CW586" s="13"/>
      <c r="CX586" s="13"/>
      <c r="CY586" s="13"/>
      <c r="CZ586" s="13"/>
      <c r="DA586" s="13"/>
      <c r="DB586" s="13"/>
      <c r="DC586" s="13"/>
      <c r="DD586" s="13"/>
      <c r="DE586" s="13"/>
      <c r="DF586" s="13"/>
      <c r="DG586" s="13"/>
      <c r="DH586" s="13"/>
      <c r="DI586" s="13"/>
      <c r="DJ586" s="13"/>
      <c r="DK586" s="13"/>
      <c r="DL586" s="13"/>
      <c r="DM586" s="13"/>
      <c r="DN586" s="13"/>
      <c r="DO586" s="13"/>
      <c r="DP586" s="13"/>
      <c r="DQ586" s="13"/>
      <c r="DR586" s="13"/>
      <c r="DS586" s="13"/>
      <c r="DT586" s="13"/>
      <c r="DU586" s="13"/>
      <c r="DV586" s="13"/>
      <c r="DW586" s="13"/>
      <c r="DX586" s="13"/>
      <c r="DY586" s="13"/>
      <c r="DZ586" s="13"/>
      <c r="EA586" s="13"/>
      <c r="EB586" s="13"/>
      <c r="EC586" s="13"/>
      <c r="ED586" s="13"/>
      <c r="EE586" s="13"/>
      <c r="EF586" s="13"/>
      <c r="EG586" s="13"/>
      <c r="EH586" s="13"/>
      <c r="EI586" s="13"/>
      <c r="EJ586" s="13"/>
      <c r="EK586" s="13"/>
      <c r="EL586" s="13"/>
      <c r="EM586" s="13"/>
      <c r="EN586" s="13"/>
      <c r="EO586" s="13"/>
      <c r="EP586" s="13"/>
      <c r="EQ586" s="13"/>
      <c r="ER586" s="13"/>
      <c r="ES586" s="13"/>
      <c r="ET586" s="13"/>
      <c r="EU586" s="13"/>
      <c r="EV586" s="13"/>
      <c r="EW586" s="13"/>
      <c r="EX586" s="13"/>
      <c r="EY586" s="13"/>
      <c r="EZ586" s="13"/>
      <c r="FA586" s="13"/>
      <c r="FB586" s="13"/>
      <c r="FC586" s="13"/>
      <c r="FD586" s="13"/>
      <c r="FE586" s="13"/>
      <c r="FF586" s="13"/>
      <c r="FG586" s="13"/>
      <c r="FH586" s="13"/>
      <c r="FI586" s="13"/>
      <c r="FJ586" s="13"/>
      <c r="FK586" s="13"/>
      <c r="FL586" s="13"/>
      <c r="FM586" s="13"/>
      <c r="FN586" s="13"/>
      <c r="FO586" s="13"/>
      <c r="FP586" s="13"/>
      <c r="FQ586" s="13"/>
      <c r="FR586" s="13"/>
      <c r="FS586" s="13"/>
      <c r="FT586" s="13"/>
      <c r="FU586" s="13"/>
      <c r="FV586" s="13"/>
      <c r="FW586" s="13"/>
      <c r="FX586" s="13"/>
      <c r="FY586" s="13"/>
      <c r="FZ586" s="13"/>
      <c r="GA586" s="13"/>
      <c r="GB586" s="13"/>
      <c r="GC586" s="13"/>
      <c r="GD586" s="13"/>
      <c r="GE586" s="13"/>
      <c r="GF586" s="13"/>
      <c r="GG586" s="13"/>
      <c r="GH586" s="13"/>
      <c r="GI586" s="13"/>
      <c r="GJ586" s="13"/>
      <c r="GK586" s="13"/>
      <c r="GL586" s="13"/>
      <c r="GM586" s="13"/>
      <c r="GN586" s="13"/>
      <c r="GO586" s="13"/>
      <c r="GP586" s="13"/>
      <c r="GQ586" s="13"/>
      <c r="GR586" s="13"/>
      <c r="GS586" s="13"/>
      <c r="GT586" s="13"/>
      <c r="GU586" s="13"/>
      <c r="GV586" s="13"/>
      <c r="GW586" s="13"/>
      <c r="GX586" s="13"/>
      <c r="GY586" s="13"/>
      <c r="GZ586" s="13"/>
      <c r="HA586" s="13"/>
      <c r="HB586" s="13"/>
      <c r="HC586" s="13"/>
      <c r="HD586" s="13"/>
      <c r="HE586" s="13"/>
      <c r="HF586" s="13"/>
      <c r="HG586" s="13"/>
      <c r="HH586" s="13"/>
      <c r="HI586" s="13"/>
      <c r="HJ586" s="13"/>
      <c r="HK586" s="13"/>
      <c r="HL586" s="13"/>
      <c r="HM586" s="13"/>
      <c r="HN586" s="13"/>
      <c r="HO586" s="13"/>
      <c r="HP586" s="13"/>
      <c r="HQ586" s="13"/>
      <c r="HR586" s="13"/>
      <c r="HS586" s="13"/>
      <c r="HT586" s="13"/>
      <c r="HU586" s="13"/>
      <c r="HV586" s="13"/>
      <c r="HW586" s="13"/>
      <c r="HX586" s="13"/>
      <c r="HY586" s="13"/>
      <c r="HZ586" s="13"/>
      <c r="IA586" s="13"/>
      <c r="IB586" s="13"/>
      <c r="IC586" s="13"/>
      <c r="ID586" s="13"/>
      <c r="IE586" s="13"/>
      <c r="IF586" s="13"/>
      <c r="IG586" s="13"/>
      <c r="IH586" s="13"/>
      <c r="II586" s="13"/>
      <c r="IJ586" s="13"/>
      <c r="IK586" s="13"/>
      <c r="IL586" s="13"/>
      <c r="IM586" s="13"/>
      <c r="IN586" s="13"/>
      <c r="IO586" s="13"/>
      <c r="IP586" s="13"/>
      <c r="IQ586" s="13"/>
      <c r="IR586" s="13"/>
      <c r="IS586" s="13"/>
      <c r="IT586" s="13"/>
      <c r="IU586" s="13"/>
      <c r="IV586" s="13"/>
    </row>
    <row r="587" spans="19:256">
      <c r="S587" s="13"/>
      <c r="T587" s="13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F587" s="13"/>
      <c r="AG587" s="13"/>
      <c r="AH587" s="13"/>
      <c r="AI587" s="13"/>
      <c r="AJ587" s="13"/>
      <c r="AK587" s="13"/>
      <c r="AL587" s="13"/>
      <c r="AM587" s="13"/>
      <c r="AN587" s="13"/>
      <c r="AO587" s="13"/>
      <c r="AP587" s="13"/>
      <c r="AQ587" s="13"/>
      <c r="AR587" s="13"/>
      <c r="AS587" s="13"/>
      <c r="AT587" s="13"/>
      <c r="AU587" s="13"/>
      <c r="AV587" s="13"/>
      <c r="AW587" s="13"/>
      <c r="AX587" s="13"/>
      <c r="AY587" s="13"/>
      <c r="AZ587" s="13"/>
      <c r="BA587" s="13"/>
      <c r="BB587" s="13"/>
      <c r="BC587" s="13"/>
      <c r="BD587" s="13"/>
      <c r="BE587" s="13"/>
      <c r="BF587" s="13"/>
      <c r="BG587" s="13"/>
      <c r="BH587" s="13"/>
      <c r="BI587" s="13"/>
      <c r="BJ587" s="13"/>
      <c r="BK587" s="13"/>
      <c r="BL587" s="13"/>
      <c r="BM587" s="13"/>
      <c r="BN587" s="13"/>
      <c r="BO587" s="13"/>
      <c r="BP587" s="13"/>
      <c r="BQ587" s="13"/>
      <c r="BR587" s="13"/>
      <c r="BS587" s="13"/>
      <c r="BT587" s="13"/>
      <c r="BU587" s="13"/>
      <c r="BV587" s="13"/>
      <c r="BW587" s="13"/>
      <c r="BX587" s="13"/>
      <c r="BY587" s="13"/>
      <c r="BZ587" s="13"/>
      <c r="CA587" s="13"/>
      <c r="CB587" s="13"/>
      <c r="CC587" s="13"/>
      <c r="CD587" s="13"/>
      <c r="CE587" s="13"/>
      <c r="CF587" s="13"/>
      <c r="CG587" s="13"/>
      <c r="CH587" s="13"/>
      <c r="CI587" s="13"/>
      <c r="CJ587" s="13"/>
      <c r="CK587" s="13"/>
      <c r="CL587" s="13"/>
      <c r="CM587" s="13"/>
      <c r="CN587" s="13"/>
      <c r="CO587" s="13"/>
      <c r="CP587" s="13"/>
      <c r="CQ587" s="13"/>
      <c r="CR587" s="13"/>
      <c r="CS587" s="13"/>
      <c r="CT587" s="13"/>
      <c r="CU587" s="13"/>
      <c r="CV587" s="13"/>
      <c r="CW587" s="13"/>
      <c r="CX587" s="13"/>
      <c r="CY587" s="13"/>
      <c r="CZ587" s="13"/>
      <c r="DA587" s="13"/>
      <c r="DB587" s="13"/>
      <c r="DC587" s="13"/>
      <c r="DD587" s="13"/>
      <c r="DE587" s="13"/>
      <c r="DF587" s="13"/>
      <c r="DG587" s="13"/>
      <c r="DH587" s="13"/>
      <c r="DI587" s="13"/>
      <c r="DJ587" s="13"/>
      <c r="DK587" s="13"/>
      <c r="DL587" s="13"/>
      <c r="DM587" s="13"/>
      <c r="DN587" s="13"/>
      <c r="DO587" s="13"/>
      <c r="DP587" s="13"/>
      <c r="DQ587" s="13"/>
      <c r="DR587" s="13"/>
      <c r="DS587" s="13"/>
      <c r="DT587" s="13"/>
      <c r="DU587" s="13"/>
      <c r="DV587" s="13"/>
      <c r="DW587" s="13"/>
      <c r="DX587" s="13"/>
      <c r="DY587" s="13"/>
      <c r="DZ587" s="13"/>
      <c r="EA587" s="13"/>
      <c r="EB587" s="13"/>
      <c r="EC587" s="13"/>
      <c r="ED587" s="13"/>
      <c r="EE587" s="13"/>
      <c r="EF587" s="13"/>
      <c r="EG587" s="13"/>
      <c r="EH587" s="13"/>
      <c r="EI587" s="13"/>
      <c r="EJ587" s="13"/>
      <c r="EK587" s="13"/>
      <c r="EL587" s="13"/>
      <c r="EM587" s="13"/>
      <c r="EN587" s="13"/>
      <c r="EO587" s="13"/>
      <c r="EP587" s="13"/>
      <c r="EQ587" s="13"/>
      <c r="ER587" s="13"/>
      <c r="ES587" s="13"/>
      <c r="ET587" s="13"/>
      <c r="EU587" s="13"/>
      <c r="EV587" s="13"/>
      <c r="EW587" s="13"/>
      <c r="EX587" s="13"/>
      <c r="EY587" s="13"/>
      <c r="EZ587" s="13"/>
      <c r="FA587" s="13"/>
      <c r="FB587" s="13"/>
      <c r="FC587" s="13"/>
      <c r="FD587" s="13"/>
      <c r="FE587" s="13"/>
      <c r="FF587" s="13"/>
      <c r="FG587" s="13"/>
      <c r="FH587" s="13"/>
      <c r="FI587" s="13"/>
      <c r="FJ587" s="13"/>
      <c r="FK587" s="13"/>
      <c r="FL587" s="13"/>
      <c r="FM587" s="13"/>
      <c r="FN587" s="13"/>
      <c r="FO587" s="13"/>
      <c r="FP587" s="13"/>
      <c r="FQ587" s="13"/>
      <c r="FR587" s="13"/>
      <c r="FS587" s="13"/>
      <c r="FT587" s="13"/>
      <c r="FU587" s="13"/>
      <c r="FV587" s="13"/>
      <c r="FW587" s="13"/>
      <c r="FX587" s="13"/>
      <c r="FY587" s="13"/>
      <c r="FZ587" s="13"/>
      <c r="GA587" s="13"/>
      <c r="GB587" s="13"/>
      <c r="GC587" s="13"/>
      <c r="GD587" s="13"/>
      <c r="GE587" s="13"/>
      <c r="GF587" s="13"/>
      <c r="GG587" s="13"/>
      <c r="GH587" s="13"/>
      <c r="GI587" s="13"/>
      <c r="GJ587" s="13"/>
      <c r="GK587" s="13"/>
      <c r="GL587" s="13"/>
      <c r="GM587" s="13"/>
      <c r="GN587" s="13"/>
      <c r="GO587" s="13"/>
      <c r="GP587" s="13"/>
      <c r="GQ587" s="13"/>
      <c r="GR587" s="13"/>
      <c r="GS587" s="13"/>
      <c r="GT587" s="13"/>
      <c r="GU587" s="13"/>
      <c r="GV587" s="13"/>
      <c r="GW587" s="13"/>
      <c r="GX587" s="13"/>
      <c r="GY587" s="13"/>
      <c r="GZ587" s="13"/>
      <c r="HA587" s="13"/>
      <c r="HB587" s="13"/>
      <c r="HC587" s="13"/>
      <c r="HD587" s="13"/>
      <c r="HE587" s="13"/>
      <c r="HF587" s="13"/>
      <c r="HG587" s="13"/>
      <c r="HH587" s="13"/>
      <c r="HI587" s="13"/>
      <c r="HJ587" s="13"/>
      <c r="HK587" s="13"/>
      <c r="HL587" s="13"/>
      <c r="HM587" s="13"/>
      <c r="HN587" s="13"/>
      <c r="HO587" s="13"/>
      <c r="HP587" s="13"/>
      <c r="HQ587" s="13"/>
      <c r="HR587" s="13"/>
      <c r="HS587" s="13"/>
      <c r="HT587" s="13"/>
      <c r="HU587" s="13"/>
      <c r="HV587" s="13"/>
      <c r="HW587" s="13"/>
      <c r="HX587" s="13"/>
      <c r="HY587" s="13"/>
      <c r="HZ587" s="13"/>
      <c r="IA587" s="13"/>
      <c r="IB587" s="13"/>
      <c r="IC587" s="13"/>
      <c r="ID587" s="13"/>
      <c r="IE587" s="13"/>
      <c r="IF587" s="13"/>
      <c r="IG587" s="13"/>
      <c r="IH587" s="13"/>
      <c r="II587" s="13"/>
      <c r="IJ587" s="13"/>
      <c r="IK587" s="13"/>
      <c r="IL587" s="13"/>
      <c r="IM587" s="13"/>
      <c r="IN587" s="13"/>
      <c r="IO587" s="13"/>
      <c r="IP587" s="13"/>
      <c r="IQ587" s="13"/>
      <c r="IR587" s="13"/>
      <c r="IS587" s="13"/>
      <c r="IT587" s="13"/>
      <c r="IU587" s="13"/>
      <c r="IV587" s="13"/>
    </row>
    <row r="588" spans="19:256">
      <c r="S588" s="13"/>
      <c r="T588" s="13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F588" s="13"/>
      <c r="AG588" s="13"/>
      <c r="AH588" s="13"/>
      <c r="AI588" s="13"/>
      <c r="AJ588" s="13"/>
      <c r="AK588" s="13"/>
      <c r="AL588" s="13"/>
      <c r="AM588" s="13"/>
      <c r="AN588" s="13"/>
      <c r="AO588" s="13"/>
      <c r="AP588" s="13"/>
      <c r="AQ588" s="13"/>
      <c r="AR588" s="13"/>
      <c r="AS588" s="13"/>
      <c r="AT588" s="13"/>
      <c r="AU588" s="13"/>
      <c r="AV588" s="13"/>
      <c r="AW588" s="13"/>
      <c r="AX588" s="13"/>
      <c r="AY588" s="13"/>
      <c r="AZ588" s="13"/>
      <c r="BA588" s="13"/>
      <c r="BB588" s="13"/>
      <c r="BC588" s="13"/>
      <c r="BD588" s="13"/>
      <c r="BE588" s="13"/>
      <c r="BF588" s="13"/>
      <c r="BG588" s="13"/>
      <c r="BH588" s="13"/>
      <c r="BI588" s="13"/>
      <c r="BJ588" s="13"/>
      <c r="BK588" s="13"/>
      <c r="BL588" s="13"/>
      <c r="BM588" s="13"/>
      <c r="BN588" s="13"/>
      <c r="BO588" s="13"/>
      <c r="BP588" s="13"/>
      <c r="BQ588" s="13"/>
      <c r="BR588" s="13"/>
      <c r="BS588" s="13"/>
      <c r="BT588" s="13"/>
      <c r="BU588" s="13"/>
      <c r="BV588" s="13"/>
      <c r="BW588" s="13"/>
      <c r="BX588" s="13"/>
      <c r="BY588" s="13"/>
      <c r="BZ588" s="13"/>
      <c r="CA588" s="13"/>
      <c r="CB588" s="13"/>
      <c r="CC588" s="13"/>
      <c r="CD588" s="13"/>
      <c r="CE588" s="13"/>
      <c r="CF588" s="13"/>
      <c r="CG588" s="13"/>
      <c r="CH588" s="13"/>
      <c r="CI588" s="13"/>
      <c r="CJ588" s="13"/>
      <c r="CK588" s="13"/>
      <c r="CL588" s="13"/>
      <c r="CM588" s="13"/>
      <c r="CN588" s="13"/>
      <c r="CO588" s="13"/>
      <c r="CP588" s="13"/>
      <c r="CQ588" s="13"/>
      <c r="CR588" s="13"/>
      <c r="CS588" s="13"/>
      <c r="CT588" s="13"/>
      <c r="CU588" s="13"/>
      <c r="CV588" s="13"/>
      <c r="CW588" s="13"/>
      <c r="CX588" s="13"/>
      <c r="CY588" s="13"/>
      <c r="CZ588" s="13"/>
      <c r="DA588" s="13"/>
      <c r="DB588" s="13"/>
      <c r="DC588" s="13"/>
      <c r="DD588" s="13"/>
      <c r="DE588" s="13"/>
      <c r="DF588" s="13"/>
      <c r="DG588" s="13"/>
      <c r="DH588" s="13"/>
      <c r="DI588" s="13"/>
      <c r="DJ588" s="13"/>
      <c r="DK588" s="13"/>
      <c r="DL588" s="13"/>
      <c r="DM588" s="13"/>
      <c r="DN588" s="13"/>
      <c r="DO588" s="13"/>
      <c r="DP588" s="13"/>
      <c r="DQ588" s="13"/>
      <c r="DR588" s="13"/>
      <c r="DS588" s="13"/>
      <c r="DT588" s="13"/>
      <c r="DU588" s="13"/>
      <c r="DV588" s="13"/>
      <c r="DW588" s="13"/>
      <c r="DX588" s="13"/>
      <c r="DY588" s="13"/>
      <c r="DZ588" s="13"/>
      <c r="EA588" s="13"/>
      <c r="EB588" s="13"/>
      <c r="EC588" s="13"/>
      <c r="ED588" s="13"/>
      <c r="EE588" s="13"/>
      <c r="EF588" s="13"/>
      <c r="EG588" s="13"/>
      <c r="EH588" s="13"/>
      <c r="EI588" s="13"/>
      <c r="EJ588" s="13"/>
      <c r="EK588" s="13"/>
      <c r="EL588" s="13"/>
      <c r="EM588" s="13"/>
      <c r="EN588" s="13"/>
      <c r="EO588" s="13"/>
      <c r="EP588" s="13"/>
      <c r="EQ588" s="13"/>
      <c r="ER588" s="13"/>
      <c r="ES588" s="13"/>
      <c r="ET588" s="13"/>
      <c r="EU588" s="13"/>
      <c r="EV588" s="13"/>
      <c r="EW588" s="13"/>
      <c r="EX588" s="13"/>
      <c r="EY588" s="13"/>
      <c r="EZ588" s="13"/>
      <c r="FA588" s="13"/>
      <c r="FB588" s="13"/>
      <c r="FC588" s="13"/>
      <c r="FD588" s="13"/>
      <c r="FE588" s="13"/>
      <c r="FF588" s="13"/>
      <c r="FG588" s="13"/>
      <c r="FH588" s="13"/>
      <c r="FI588" s="13"/>
      <c r="FJ588" s="13"/>
      <c r="FK588" s="13"/>
      <c r="FL588" s="13"/>
      <c r="FM588" s="13"/>
      <c r="FN588" s="13"/>
      <c r="FO588" s="13"/>
      <c r="FP588" s="13"/>
      <c r="FQ588" s="13"/>
      <c r="FR588" s="13"/>
      <c r="FS588" s="13"/>
      <c r="FT588" s="13"/>
      <c r="FU588" s="13"/>
      <c r="FV588" s="13"/>
      <c r="FW588" s="13"/>
      <c r="FX588" s="13"/>
      <c r="FY588" s="13"/>
      <c r="FZ588" s="13"/>
      <c r="GA588" s="13"/>
      <c r="GB588" s="13"/>
      <c r="GC588" s="13"/>
      <c r="GD588" s="13"/>
      <c r="GE588" s="13"/>
      <c r="GF588" s="13"/>
      <c r="GG588" s="13"/>
      <c r="GH588" s="13"/>
      <c r="GI588" s="13"/>
      <c r="GJ588" s="13"/>
      <c r="GK588" s="13"/>
      <c r="GL588" s="13"/>
      <c r="GM588" s="13"/>
      <c r="GN588" s="13"/>
      <c r="GO588" s="13"/>
      <c r="GP588" s="13"/>
      <c r="GQ588" s="13"/>
      <c r="GR588" s="13"/>
      <c r="GS588" s="13"/>
      <c r="GT588" s="13"/>
      <c r="GU588" s="13"/>
      <c r="GV588" s="13"/>
      <c r="GW588" s="13"/>
      <c r="GX588" s="13"/>
      <c r="GY588" s="13"/>
      <c r="GZ588" s="13"/>
      <c r="HA588" s="13"/>
      <c r="HB588" s="13"/>
      <c r="HC588" s="13"/>
      <c r="HD588" s="13"/>
      <c r="HE588" s="13"/>
      <c r="HF588" s="13"/>
      <c r="HG588" s="13"/>
      <c r="HH588" s="13"/>
      <c r="HI588" s="13"/>
      <c r="HJ588" s="13"/>
      <c r="HK588" s="13"/>
      <c r="HL588" s="13"/>
      <c r="HM588" s="13"/>
      <c r="HN588" s="13"/>
      <c r="HO588" s="13"/>
      <c r="HP588" s="13"/>
      <c r="HQ588" s="13"/>
      <c r="HR588" s="13"/>
      <c r="HS588" s="13"/>
      <c r="HT588" s="13"/>
      <c r="HU588" s="13"/>
      <c r="HV588" s="13"/>
      <c r="HW588" s="13"/>
      <c r="HX588" s="13"/>
      <c r="HY588" s="13"/>
      <c r="HZ588" s="13"/>
      <c r="IA588" s="13"/>
      <c r="IB588" s="13"/>
      <c r="IC588" s="13"/>
      <c r="ID588" s="13"/>
      <c r="IE588" s="13"/>
      <c r="IF588" s="13"/>
      <c r="IG588" s="13"/>
      <c r="IH588" s="13"/>
      <c r="II588" s="13"/>
      <c r="IJ588" s="13"/>
      <c r="IK588" s="13"/>
      <c r="IL588" s="13"/>
      <c r="IM588" s="13"/>
      <c r="IN588" s="13"/>
      <c r="IO588" s="13"/>
      <c r="IP588" s="13"/>
      <c r="IQ588" s="13"/>
      <c r="IR588" s="13"/>
      <c r="IS588" s="13"/>
      <c r="IT588" s="13"/>
      <c r="IU588" s="13"/>
      <c r="IV588" s="13"/>
    </row>
    <row r="589" spans="19:256">
      <c r="S589" s="13"/>
      <c r="T589" s="13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F589" s="13"/>
      <c r="AG589" s="13"/>
      <c r="AH589" s="13"/>
      <c r="AI589" s="13"/>
      <c r="AJ589" s="13"/>
      <c r="AK589" s="13"/>
      <c r="AL589" s="13"/>
      <c r="AM589" s="13"/>
      <c r="AN589" s="13"/>
      <c r="AO589" s="13"/>
      <c r="AP589" s="13"/>
      <c r="AQ589" s="13"/>
      <c r="AR589" s="13"/>
      <c r="AS589" s="13"/>
      <c r="AT589" s="13"/>
      <c r="AU589" s="13"/>
      <c r="AV589" s="13"/>
      <c r="AW589" s="13"/>
      <c r="AX589" s="13"/>
      <c r="AY589" s="13"/>
      <c r="AZ589" s="13"/>
      <c r="BA589" s="13"/>
      <c r="BB589" s="13"/>
      <c r="BC589" s="13"/>
      <c r="BD589" s="13"/>
      <c r="BE589" s="13"/>
      <c r="BF589" s="13"/>
      <c r="BG589" s="13"/>
      <c r="BH589" s="13"/>
      <c r="BI589" s="13"/>
      <c r="BJ589" s="13"/>
      <c r="BK589" s="13"/>
      <c r="BL589" s="13"/>
      <c r="BM589" s="13"/>
      <c r="BN589" s="13"/>
      <c r="BO589" s="13"/>
      <c r="BP589" s="13"/>
      <c r="BQ589" s="13"/>
      <c r="BR589" s="13"/>
      <c r="BS589" s="13"/>
      <c r="BT589" s="13"/>
      <c r="BU589" s="13"/>
      <c r="BV589" s="13"/>
      <c r="BW589" s="13"/>
      <c r="BX589" s="13"/>
      <c r="BY589" s="13"/>
      <c r="BZ589" s="13"/>
      <c r="CA589" s="13"/>
      <c r="CB589" s="13"/>
      <c r="CC589" s="13"/>
      <c r="CD589" s="13"/>
      <c r="CE589" s="13"/>
      <c r="CF589" s="13"/>
      <c r="CG589" s="13"/>
      <c r="CH589" s="13"/>
      <c r="CI589" s="13"/>
      <c r="CJ589" s="13"/>
      <c r="CK589" s="13"/>
      <c r="CL589" s="13"/>
      <c r="CM589" s="13"/>
      <c r="CN589" s="13"/>
      <c r="CO589" s="13"/>
      <c r="CP589" s="13"/>
      <c r="CQ589" s="13"/>
      <c r="CR589" s="13"/>
      <c r="CS589" s="13"/>
      <c r="CT589" s="13"/>
      <c r="CU589" s="13"/>
      <c r="CV589" s="13"/>
      <c r="CW589" s="13"/>
      <c r="CX589" s="13"/>
      <c r="CY589" s="13"/>
      <c r="CZ589" s="13"/>
      <c r="DA589" s="13"/>
      <c r="DB589" s="13"/>
      <c r="DC589" s="13"/>
      <c r="DD589" s="13"/>
      <c r="DE589" s="13"/>
      <c r="DF589" s="13"/>
      <c r="DG589" s="13"/>
      <c r="DH589" s="13"/>
      <c r="DI589" s="13"/>
      <c r="DJ589" s="13"/>
      <c r="DK589" s="13"/>
      <c r="DL589" s="13"/>
      <c r="DM589" s="13"/>
      <c r="DN589" s="13"/>
      <c r="DO589" s="13"/>
      <c r="DP589" s="13"/>
      <c r="DQ589" s="13"/>
      <c r="DR589" s="13"/>
      <c r="DS589" s="13"/>
      <c r="DT589" s="13"/>
      <c r="DU589" s="13"/>
      <c r="DV589" s="13"/>
      <c r="DW589" s="13"/>
      <c r="DX589" s="13"/>
      <c r="DY589" s="13"/>
      <c r="DZ589" s="13"/>
      <c r="EA589" s="13"/>
      <c r="EB589" s="13"/>
      <c r="EC589" s="13"/>
      <c r="ED589" s="13"/>
      <c r="EE589" s="13"/>
      <c r="EF589" s="13"/>
      <c r="EG589" s="13"/>
      <c r="EH589" s="13"/>
      <c r="EI589" s="13"/>
      <c r="EJ589" s="13"/>
      <c r="EK589" s="13"/>
      <c r="EL589" s="13"/>
      <c r="EM589" s="13"/>
      <c r="EN589" s="13"/>
      <c r="EO589" s="13"/>
      <c r="EP589" s="13"/>
      <c r="EQ589" s="13"/>
      <c r="ER589" s="13"/>
      <c r="ES589" s="13"/>
      <c r="ET589" s="13"/>
      <c r="EU589" s="13"/>
      <c r="EV589" s="13"/>
      <c r="EW589" s="13"/>
      <c r="EX589" s="13"/>
      <c r="EY589" s="13"/>
      <c r="EZ589" s="13"/>
      <c r="FA589" s="13"/>
      <c r="FB589" s="13"/>
      <c r="FC589" s="13"/>
      <c r="FD589" s="13"/>
      <c r="FE589" s="13"/>
      <c r="FF589" s="13"/>
      <c r="FG589" s="13"/>
      <c r="FH589" s="13"/>
      <c r="FI589" s="13"/>
      <c r="FJ589" s="13"/>
      <c r="FK589" s="13"/>
      <c r="FL589" s="13"/>
      <c r="FM589" s="13"/>
      <c r="FN589" s="13"/>
      <c r="FO589" s="13"/>
      <c r="FP589" s="13"/>
      <c r="FQ589" s="13"/>
      <c r="FR589" s="13"/>
      <c r="FS589" s="13"/>
      <c r="FT589" s="13"/>
      <c r="FU589" s="13"/>
      <c r="FV589" s="13"/>
      <c r="FW589" s="13"/>
      <c r="FX589" s="13"/>
      <c r="FY589" s="13"/>
      <c r="FZ589" s="13"/>
      <c r="GA589" s="13"/>
      <c r="GB589" s="13"/>
      <c r="GC589" s="13"/>
      <c r="GD589" s="13"/>
      <c r="GE589" s="13"/>
      <c r="GF589" s="13"/>
      <c r="GG589" s="13"/>
      <c r="GH589" s="13"/>
      <c r="GI589" s="13"/>
      <c r="GJ589" s="13"/>
      <c r="GK589" s="13"/>
      <c r="GL589" s="13"/>
      <c r="GM589" s="13"/>
      <c r="GN589" s="13"/>
      <c r="GO589" s="13"/>
      <c r="GP589" s="13"/>
      <c r="GQ589" s="13"/>
      <c r="GR589" s="13"/>
      <c r="GS589" s="13"/>
      <c r="GT589" s="13"/>
      <c r="GU589" s="13"/>
      <c r="GV589" s="13"/>
      <c r="GW589" s="13"/>
      <c r="GX589" s="13"/>
      <c r="GY589" s="13"/>
      <c r="GZ589" s="13"/>
      <c r="HA589" s="13"/>
      <c r="HB589" s="13"/>
      <c r="HC589" s="13"/>
      <c r="HD589" s="13"/>
      <c r="HE589" s="13"/>
      <c r="HF589" s="13"/>
      <c r="HG589" s="13"/>
      <c r="HH589" s="13"/>
      <c r="HI589" s="13"/>
      <c r="HJ589" s="13"/>
      <c r="HK589" s="13"/>
      <c r="HL589" s="13"/>
      <c r="HM589" s="13"/>
      <c r="HN589" s="13"/>
      <c r="HO589" s="13"/>
      <c r="HP589" s="13"/>
      <c r="HQ589" s="13"/>
      <c r="HR589" s="13"/>
      <c r="HS589" s="13"/>
      <c r="HT589" s="13"/>
      <c r="HU589" s="13"/>
      <c r="HV589" s="13"/>
      <c r="HW589" s="13"/>
      <c r="HX589" s="13"/>
      <c r="HY589" s="13"/>
      <c r="HZ589" s="13"/>
      <c r="IA589" s="13"/>
      <c r="IB589" s="13"/>
      <c r="IC589" s="13"/>
      <c r="ID589" s="13"/>
      <c r="IE589" s="13"/>
      <c r="IF589" s="13"/>
      <c r="IG589" s="13"/>
      <c r="IH589" s="13"/>
      <c r="II589" s="13"/>
      <c r="IJ589" s="13"/>
      <c r="IK589" s="13"/>
      <c r="IL589" s="13"/>
      <c r="IM589" s="13"/>
      <c r="IN589" s="13"/>
      <c r="IO589" s="13"/>
      <c r="IP589" s="13"/>
      <c r="IQ589" s="13"/>
      <c r="IR589" s="13"/>
      <c r="IS589" s="13"/>
      <c r="IT589" s="13"/>
      <c r="IU589" s="13"/>
      <c r="IV589" s="13"/>
    </row>
    <row r="590" spans="19:256">
      <c r="S590" s="13"/>
      <c r="T590" s="13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F590" s="13"/>
      <c r="AG590" s="13"/>
      <c r="AH590" s="13"/>
      <c r="AI590" s="13"/>
      <c r="AJ590" s="13"/>
      <c r="AK590" s="13"/>
      <c r="AL590" s="13"/>
      <c r="AM590" s="13"/>
      <c r="AN590" s="13"/>
      <c r="AO590" s="13"/>
      <c r="AP590" s="13"/>
      <c r="AQ590" s="13"/>
      <c r="AR590" s="13"/>
      <c r="AS590" s="13"/>
      <c r="AT590" s="13"/>
      <c r="AU590" s="13"/>
      <c r="AV590" s="13"/>
      <c r="AW590" s="13"/>
      <c r="AX590" s="13"/>
      <c r="AY590" s="13"/>
      <c r="AZ590" s="13"/>
      <c r="BA590" s="13"/>
      <c r="BB590" s="13"/>
      <c r="BC590" s="13"/>
      <c r="BD590" s="13"/>
      <c r="BE590" s="13"/>
      <c r="BF590" s="13"/>
      <c r="BG590" s="13"/>
      <c r="BH590" s="13"/>
      <c r="BI590" s="13"/>
      <c r="BJ590" s="13"/>
      <c r="BK590" s="13"/>
      <c r="BL590" s="13"/>
      <c r="BM590" s="13"/>
      <c r="BN590" s="13"/>
      <c r="BO590" s="13"/>
      <c r="BP590" s="13"/>
      <c r="BQ590" s="13"/>
      <c r="BR590" s="13"/>
      <c r="BS590" s="13"/>
      <c r="BT590" s="13"/>
      <c r="BU590" s="13"/>
      <c r="BV590" s="13"/>
      <c r="BW590" s="13"/>
      <c r="BX590" s="13"/>
      <c r="BY590" s="13"/>
      <c r="BZ590" s="13"/>
      <c r="CA590" s="13"/>
      <c r="CB590" s="13"/>
      <c r="CC590" s="13"/>
      <c r="CD590" s="13"/>
      <c r="CE590" s="13"/>
      <c r="CF590" s="13"/>
      <c r="CG590" s="13"/>
      <c r="CH590" s="13"/>
      <c r="CI590" s="13"/>
      <c r="CJ590" s="13"/>
      <c r="CK590" s="13"/>
      <c r="CL590" s="13"/>
      <c r="CM590" s="13"/>
      <c r="CN590" s="13"/>
      <c r="CO590" s="13"/>
      <c r="CP590" s="13"/>
      <c r="CQ590" s="13"/>
      <c r="CR590" s="13"/>
      <c r="CS590" s="13"/>
      <c r="CT590" s="13"/>
      <c r="CU590" s="13"/>
      <c r="CV590" s="13"/>
      <c r="CW590" s="13"/>
      <c r="CX590" s="13"/>
      <c r="CY590" s="13"/>
      <c r="CZ590" s="13"/>
      <c r="DA590" s="13"/>
      <c r="DB590" s="13"/>
      <c r="DC590" s="13"/>
      <c r="DD590" s="13"/>
      <c r="DE590" s="13"/>
      <c r="DF590" s="13"/>
      <c r="DG590" s="13"/>
      <c r="DH590" s="13"/>
      <c r="DI590" s="13"/>
      <c r="DJ590" s="13"/>
      <c r="DK590" s="13"/>
      <c r="DL590" s="13"/>
      <c r="DM590" s="13"/>
      <c r="DN590" s="13"/>
      <c r="DO590" s="13"/>
      <c r="DP590" s="13"/>
      <c r="DQ590" s="13"/>
      <c r="DR590" s="13"/>
      <c r="DS590" s="13"/>
      <c r="DT590" s="13"/>
      <c r="DU590" s="13"/>
      <c r="DV590" s="13"/>
      <c r="DW590" s="13"/>
      <c r="DX590" s="13"/>
      <c r="DY590" s="13"/>
      <c r="DZ590" s="13"/>
      <c r="EA590" s="13"/>
      <c r="EB590" s="13"/>
      <c r="EC590" s="13"/>
      <c r="ED590" s="13"/>
      <c r="EE590" s="13"/>
      <c r="EF590" s="13"/>
      <c r="EG590" s="13"/>
      <c r="EH590" s="13"/>
      <c r="EI590" s="13"/>
      <c r="EJ590" s="13"/>
      <c r="EK590" s="13"/>
      <c r="EL590" s="13"/>
      <c r="EM590" s="13"/>
      <c r="EN590" s="13"/>
      <c r="EO590" s="13"/>
      <c r="EP590" s="13"/>
      <c r="EQ590" s="13"/>
      <c r="ER590" s="13"/>
      <c r="ES590" s="13"/>
      <c r="ET590" s="13"/>
      <c r="EU590" s="13"/>
      <c r="EV590" s="13"/>
      <c r="EW590" s="13"/>
      <c r="EX590" s="13"/>
      <c r="EY590" s="13"/>
      <c r="EZ590" s="13"/>
      <c r="FA590" s="13"/>
      <c r="FB590" s="13"/>
      <c r="FC590" s="13"/>
      <c r="FD590" s="13"/>
      <c r="FE590" s="13"/>
      <c r="FF590" s="13"/>
      <c r="FG590" s="13"/>
      <c r="FH590" s="13"/>
      <c r="FI590" s="13"/>
      <c r="FJ590" s="13"/>
      <c r="FK590" s="13"/>
      <c r="FL590" s="13"/>
      <c r="FM590" s="13"/>
      <c r="FN590" s="13"/>
      <c r="FO590" s="13"/>
      <c r="FP590" s="13"/>
      <c r="FQ590" s="13"/>
      <c r="FR590" s="13"/>
      <c r="FS590" s="13"/>
      <c r="FT590" s="13"/>
      <c r="FU590" s="13"/>
      <c r="FV590" s="13"/>
      <c r="FW590" s="13"/>
      <c r="FX590" s="13"/>
      <c r="FY590" s="13"/>
      <c r="FZ590" s="13"/>
      <c r="GA590" s="13"/>
      <c r="GB590" s="13"/>
      <c r="GC590" s="13"/>
      <c r="GD590" s="13"/>
      <c r="GE590" s="13"/>
      <c r="GF590" s="13"/>
      <c r="GG590" s="13"/>
      <c r="GH590" s="13"/>
      <c r="GI590" s="13"/>
      <c r="GJ590" s="13"/>
      <c r="GK590" s="13"/>
      <c r="GL590" s="13"/>
      <c r="GM590" s="13"/>
      <c r="GN590" s="13"/>
      <c r="GO590" s="13"/>
      <c r="GP590" s="13"/>
      <c r="GQ590" s="13"/>
      <c r="GR590" s="13"/>
      <c r="GS590" s="13"/>
      <c r="GT590" s="13"/>
      <c r="GU590" s="13"/>
      <c r="GV590" s="13"/>
      <c r="GW590" s="13"/>
      <c r="GX590" s="13"/>
      <c r="GY590" s="13"/>
      <c r="GZ590" s="13"/>
      <c r="HA590" s="13"/>
      <c r="HB590" s="13"/>
      <c r="HC590" s="13"/>
      <c r="HD590" s="13"/>
      <c r="HE590" s="13"/>
      <c r="HF590" s="13"/>
      <c r="HG590" s="13"/>
      <c r="HH590" s="13"/>
      <c r="HI590" s="13"/>
      <c r="HJ590" s="13"/>
      <c r="HK590" s="13"/>
      <c r="HL590" s="13"/>
      <c r="HM590" s="13"/>
      <c r="HN590" s="13"/>
      <c r="HO590" s="13"/>
      <c r="HP590" s="13"/>
      <c r="HQ590" s="13"/>
      <c r="HR590" s="13"/>
      <c r="HS590" s="13"/>
      <c r="HT590" s="13"/>
      <c r="HU590" s="13"/>
      <c r="HV590" s="13"/>
      <c r="HW590" s="13"/>
      <c r="HX590" s="13"/>
      <c r="HY590" s="13"/>
      <c r="HZ590" s="13"/>
      <c r="IA590" s="13"/>
      <c r="IB590" s="13"/>
      <c r="IC590" s="13"/>
      <c r="ID590" s="13"/>
      <c r="IE590" s="13"/>
      <c r="IF590" s="13"/>
      <c r="IG590" s="13"/>
      <c r="IH590" s="13"/>
      <c r="II590" s="13"/>
      <c r="IJ590" s="13"/>
      <c r="IK590" s="13"/>
      <c r="IL590" s="13"/>
      <c r="IM590" s="13"/>
      <c r="IN590" s="13"/>
      <c r="IO590" s="13"/>
      <c r="IP590" s="13"/>
      <c r="IQ590" s="13"/>
      <c r="IR590" s="13"/>
      <c r="IS590" s="13"/>
      <c r="IT590" s="13"/>
      <c r="IU590" s="13"/>
      <c r="IV590" s="13"/>
    </row>
    <row r="591" spans="19:256">
      <c r="S591" s="13"/>
      <c r="T591" s="13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F591" s="13"/>
      <c r="AG591" s="13"/>
      <c r="AH591" s="13"/>
      <c r="AI591" s="13"/>
      <c r="AJ591" s="13"/>
      <c r="AK591" s="13"/>
      <c r="AL591" s="13"/>
      <c r="AM591" s="13"/>
      <c r="AN591" s="13"/>
      <c r="AO591" s="13"/>
      <c r="AP591" s="13"/>
      <c r="AQ591" s="13"/>
      <c r="AR591" s="13"/>
      <c r="AS591" s="13"/>
      <c r="AT591" s="13"/>
      <c r="AU591" s="13"/>
      <c r="AV591" s="13"/>
      <c r="AW591" s="13"/>
      <c r="AX591" s="13"/>
      <c r="AY591" s="13"/>
      <c r="AZ591" s="13"/>
      <c r="BA591" s="13"/>
      <c r="BB591" s="13"/>
      <c r="BC591" s="13"/>
      <c r="BD591" s="13"/>
      <c r="BE591" s="13"/>
      <c r="BF591" s="13"/>
      <c r="BG591" s="13"/>
      <c r="BH591" s="13"/>
      <c r="BI591" s="13"/>
      <c r="BJ591" s="13"/>
      <c r="BK591" s="13"/>
      <c r="BL591" s="13"/>
      <c r="BM591" s="13"/>
      <c r="BN591" s="13"/>
      <c r="BO591" s="13"/>
      <c r="BP591" s="13"/>
      <c r="BQ591" s="13"/>
      <c r="BR591" s="13"/>
      <c r="BS591" s="13"/>
      <c r="BT591" s="13"/>
      <c r="BU591" s="13"/>
      <c r="BV591" s="13"/>
      <c r="BW591" s="13"/>
      <c r="BX591" s="13"/>
      <c r="BY591" s="13"/>
      <c r="BZ591" s="13"/>
      <c r="CA591" s="13"/>
      <c r="CB591" s="13"/>
      <c r="CC591" s="13"/>
      <c r="CD591" s="13"/>
      <c r="CE591" s="13"/>
      <c r="CF591" s="13"/>
      <c r="CG591" s="13"/>
      <c r="CH591" s="13"/>
      <c r="CI591" s="13"/>
      <c r="CJ591" s="13"/>
      <c r="CK591" s="13"/>
      <c r="CL591" s="13"/>
      <c r="CM591" s="13"/>
      <c r="CN591" s="13"/>
      <c r="CO591" s="13"/>
      <c r="CP591" s="13"/>
      <c r="CQ591" s="13"/>
      <c r="CR591" s="13"/>
      <c r="CS591" s="13"/>
      <c r="CT591" s="13"/>
      <c r="CU591" s="13"/>
      <c r="CV591" s="13"/>
      <c r="CW591" s="13"/>
      <c r="CX591" s="13"/>
      <c r="CY591" s="13"/>
      <c r="CZ591" s="13"/>
      <c r="DA591" s="13"/>
      <c r="DB591" s="13"/>
      <c r="DC591" s="13"/>
      <c r="DD591" s="13"/>
      <c r="DE591" s="13"/>
      <c r="DF591" s="13"/>
      <c r="DG591" s="13"/>
      <c r="DH591" s="13"/>
      <c r="DI591" s="13"/>
      <c r="DJ591" s="13"/>
      <c r="DK591" s="13"/>
      <c r="DL591" s="13"/>
      <c r="DM591" s="13"/>
      <c r="DN591" s="13"/>
      <c r="DO591" s="13"/>
      <c r="DP591" s="13"/>
      <c r="DQ591" s="13"/>
      <c r="DR591" s="13"/>
      <c r="DS591" s="13"/>
      <c r="DT591" s="13"/>
      <c r="DU591" s="13"/>
      <c r="DV591" s="13"/>
      <c r="DW591" s="13"/>
      <c r="DX591" s="13"/>
      <c r="DY591" s="13"/>
      <c r="DZ591" s="13"/>
      <c r="EA591" s="13"/>
      <c r="EB591" s="13"/>
      <c r="EC591" s="13"/>
      <c r="ED591" s="13"/>
      <c r="EE591" s="13"/>
      <c r="EF591" s="13"/>
      <c r="EG591" s="13"/>
      <c r="EH591" s="13"/>
      <c r="EI591" s="13"/>
      <c r="EJ591" s="13"/>
      <c r="EK591" s="13"/>
      <c r="EL591" s="13"/>
      <c r="EM591" s="13"/>
      <c r="EN591" s="13"/>
      <c r="EO591" s="13"/>
      <c r="EP591" s="13"/>
      <c r="EQ591" s="13"/>
      <c r="ER591" s="13"/>
      <c r="ES591" s="13"/>
      <c r="ET591" s="13"/>
      <c r="EU591" s="13"/>
      <c r="EV591" s="13"/>
      <c r="EW591" s="13"/>
      <c r="EX591" s="13"/>
      <c r="EY591" s="13"/>
      <c r="EZ591" s="13"/>
      <c r="FA591" s="13"/>
      <c r="FB591" s="13"/>
      <c r="FC591" s="13"/>
      <c r="FD591" s="13"/>
      <c r="FE591" s="13"/>
      <c r="FF591" s="13"/>
      <c r="FG591" s="13"/>
      <c r="FH591" s="13"/>
      <c r="FI591" s="13"/>
      <c r="FJ591" s="13"/>
      <c r="FK591" s="13"/>
      <c r="FL591" s="13"/>
      <c r="FM591" s="13"/>
      <c r="FN591" s="13"/>
      <c r="FO591" s="13"/>
      <c r="FP591" s="13"/>
      <c r="FQ591" s="13"/>
      <c r="FR591" s="13"/>
      <c r="FS591" s="13"/>
      <c r="FT591" s="13"/>
      <c r="FU591" s="13"/>
      <c r="FV591" s="13"/>
      <c r="FW591" s="13"/>
      <c r="FX591" s="13"/>
      <c r="FY591" s="13"/>
      <c r="FZ591" s="13"/>
      <c r="GA591" s="13"/>
      <c r="GB591" s="13"/>
      <c r="GC591" s="13"/>
      <c r="GD591" s="13"/>
      <c r="GE591" s="13"/>
      <c r="GF591" s="13"/>
      <c r="GG591" s="13"/>
      <c r="GH591" s="13"/>
      <c r="GI591" s="13"/>
      <c r="GJ591" s="13"/>
      <c r="GK591" s="13"/>
      <c r="GL591" s="13"/>
      <c r="GM591" s="13"/>
      <c r="GN591" s="13"/>
      <c r="GO591" s="13"/>
      <c r="GP591" s="13"/>
      <c r="GQ591" s="13"/>
      <c r="GR591" s="13"/>
      <c r="GS591" s="13"/>
      <c r="GT591" s="13"/>
      <c r="GU591" s="13"/>
      <c r="GV591" s="13"/>
      <c r="GW591" s="13"/>
      <c r="GX591" s="13"/>
      <c r="GY591" s="13"/>
      <c r="GZ591" s="13"/>
      <c r="HA591" s="13"/>
      <c r="HB591" s="13"/>
      <c r="HC591" s="13"/>
      <c r="HD591" s="13"/>
      <c r="HE591" s="13"/>
      <c r="HF591" s="13"/>
      <c r="HG591" s="13"/>
      <c r="HH591" s="13"/>
      <c r="HI591" s="13"/>
      <c r="HJ591" s="13"/>
      <c r="HK591" s="13"/>
      <c r="HL591" s="13"/>
      <c r="HM591" s="13"/>
      <c r="HN591" s="13"/>
      <c r="HO591" s="13"/>
      <c r="HP591" s="13"/>
      <c r="HQ591" s="13"/>
      <c r="HR591" s="13"/>
      <c r="HS591" s="13"/>
      <c r="HT591" s="13"/>
      <c r="HU591" s="13"/>
      <c r="HV591" s="13"/>
      <c r="HW591" s="13"/>
      <c r="HX591" s="13"/>
      <c r="HY591" s="13"/>
      <c r="HZ591" s="13"/>
      <c r="IA591" s="13"/>
      <c r="IB591" s="13"/>
      <c r="IC591" s="13"/>
      <c r="ID591" s="13"/>
      <c r="IE591" s="13"/>
      <c r="IF591" s="13"/>
      <c r="IG591" s="13"/>
      <c r="IH591" s="13"/>
      <c r="II591" s="13"/>
      <c r="IJ591" s="13"/>
      <c r="IK591" s="13"/>
      <c r="IL591" s="13"/>
      <c r="IM591" s="13"/>
      <c r="IN591" s="13"/>
      <c r="IO591" s="13"/>
      <c r="IP591" s="13"/>
      <c r="IQ591" s="13"/>
      <c r="IR591" s="13"/>
      <c r="IS591" s="13"/>
      <c r="IT591" s="13"/>
      <c r="IU591" s="13"/>
      <c r="IV591" s="13"/>
    </row>
    <row r="592" spans="19:256">
      <c r="S592" s="13"/>
      <c r="T592" s="13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F592" s="13"/>
      <c r="AG592" s="13"/>
      <c r="AH592" s="13"/>
      <c r="AI592" s="13"/>
      <c r="AJ592" s="13"/>
      <c r="AK592" s="13"/>
      <c r="AL592" s="13"/>
      <c r="AM592" s="13"/>
      <c r="AN592" s="13"/>
      <c r="AO592" s="13"/>
      <c r="AP592" s="13"/>
      <c r="AQ592" s="13"/>
      <c r="AR592" s="13"/>
      <c r="AS592" s="13"/>
      <c r="AT592" s="13"/>
      <c r="AU592" s="13"/>
      <c r="AV592" s="13"/>
      <c r="AW592" s="13"/>
      <c r="AX592" s="13"/>
      <c r="AY592" s="13"/>
      <c r="AZ592" s="13"/>
      <c r="BA592" s="13"/>
      <c r="BB592" s="13"/>
      <c r="BC592" s="13"/>
      <c r="BD592" s="13"/>
      <c r="BE592" s="13"/>
      <c r="BF592" s="13"/>
      <c r="BG592" s="13"/>
      <c r="BH592" s="13"/>
      <c r="BI592" s="13"/>
      <c r="BJ592" s="13"/>
      <c r="BK592" s="13"/>
      <c r="BL592" s="13"/>
      <c r="BM592" s="13"/>
      <c r="BN592" s="13"/>
      <c r="BO592" s="13"/>
      <c r="BP592" s="13"/>
      <c r="BQ592" s="13"/>
      <c r="BR592" s="13"/>
      <c r="BS592" s="13"/>
      <c r="BT592" s="13"/>
      <c r="BU592" s="13"/>
      <c r="BV592" s="13"/>
      <c r="BW592" s="13"/>
      <c r="BX592" s="13"/>
      <c r="BY592" s="13"/>
      <c r="BZ592" s="13"/>
      <c r="CA592" s="13"/>
      <c r="CB592" s="13"/>
      <c r="CC592" s="13"/>
      <c r="CD592" s="13"/>
      <c r="CE592" s="13"/>
      <c r="CF592" s="13"/>
      <c r="CG592" s="13"/>
      <c r="CH592" s="13"/>
      <c r="CI592" s="13"/>
      <c r="CJ592" s="13"/>
      <c r="CK592" s="13"/>
      <c r="CL592" s="13"/>
      <c r="CM592" s="13"/>
      <c r="CN592" s="13"/>
      <c r="CO592" s="13"/>
      <c r="CP592" s="13"/>
      <c r="CQ592" s="13"/>
      <c r="CR592" s="13"/>
      <c r="CS592" s="13"/>
      <c r="CT592" s="13"/>
      <c r="CU592" s="13"/>
      <c r="CV592" s="13"/>
      <c r="CW592" s="13"/>
      <c r="CX592" s="13"/>
      <c r="CY592" s="13"/>
      <c r="CZ592" s="13"/>
      <c r="DA592" s="13"/>
      <c r="DB592" s="13"/>
      <c r="DC592" s="13"/>
      <c r="DD592" s="13"/>
      <c r="DE592" s="13"/>
      <c r="DF592" s="13"/>
      <c r="DG592" s="13"/>
      <c r="DH592" s="13"/>
      <c r="DI592" s="13"/>
      <c r="DJ592" s="13"/>
      <c r="DK592" s="13"/>
      <c r="DL592" s="13"/>
      <c r="DM592" s="13"/>
      <c r="DN592" s="13"/>
      <c r="DO592" s="13"/>
      <c r="DP592" s="13"/>
      <c r="DQ592" s="13"/>
      <c r="DR592" s="13"/>
      <c r="DS592" s="13"/>
      <c r="DT592" s="13"/>
      <c r="DU592" s="13"/>
      <c r="DV592" s="13"/>
      <c r="DW592" s="13"/>
      <c r="DX592" s="13"/>
      <c r="DY592" s="13"/>
      <c r="DZ592" s="13"/>
      <c r="EA592" s="13"/>
      <c r="EB592" s="13"/>
      <c r="EC592" s="13"/>
      <c r="ED592" s="13"/>
      <c r="EE592" s="13"/>
      <c r="EF592" s="13"/>
      <c r="EG592" s="13"/>
      <c r="EH592" s="13"/>
      <c r="EI592" s="13"/>
      <c r="EJ592" s="13"/>
      <c r="EK592" s="13"/>
      <c r="EL592" s="13"/>
      <c r="EM592" s="13"/>
      <c r="EN592" s="13"/>
      <c r="EO592" s="13"/>
      <c r="EP592" s="13"/>
      <c r="EQ592" s="13"/>
      <c r="ER592" s="13"/>
      <c r="ES592" s="13"/>
      <c r="ET592" s="13"/>
      <c r="EU592" s="13"/>
      <c r="EV592" s="13"/>
      <c r="EW592" s="13"/>
      <c r="EX592" s="13"/>
      <c r="EY592" s="13"/>
      <c r="EZ592" s="13"/>
      <c r="FA592" s="13"/>
      <c r="FB592" s="13"/>
      <c r="FC592" s="13"/>
      <c r="FD592" s="13"/>
      <c r="FE592" s="13"/>
      <c r="FF592" s="13"/>
      <c r="FG592" s="13"/>
      <c r="FH592" s="13"/>
      <c r="FI592" s="13"/>
      <c r="FJ592" s="13"/>
      <c r="FK592" s="13"/>
      <c r="FL592" s="13"/>
      <c r="FM592" s="13"/>
      <c r="FN592" s="13"/>
      <c r="FO592" s="13"/>
      <c r="FP592" s="13"/>
      <c r="FQ592" s="13"/>
      <c r="FR592" s="13"/>
      <c r="FS592" s="13"/>
      <c r="FT592" s="13"/>
      <c r="FU592" s="13"/>
      <c r="FV592" s="13"/>
      <c r="FW592" s="13"/>
      <c r="FX592" s="13"/>
      <c r="FY592" s="13"/>
      <c r="FZ592" s="13"/>
      <c r="GA592" s="13"/>
      <c r="GB592" s="13"/>
      <c r="GC592" s="13"/>
      <c r="GD592" s="13"/>
      <c r="GE592" s="13"/>
      <c r="GF592" s="13"/>
      <c r="GG592" s="13"/>
      <c r="GH592" s="13"/>
      <c r="GI592" s="13"/>
      <c r="GJ592" s="13"/>
      <c r="GK592" s="13"/>
      <c r="GL592" s="13"/>
      <c r="GM592" s="13"/>
      <c r="GN592" s="13"/>
      <c r="GO592" s="13"/>
      <c r="GP592" s="13"/>
      <c r="GQ592" s="13"/>
      <c r="GR592" s="13"/>
      <c r="GS592" s="13"/>
      <c r="GT592" s="13"/>
      <c r="GU592" s="13"/>
      <c r="GV592" s="13"/>
      <c r="GW592" s="13"/>
      <c r="GX592" s="13"/>
      <c r="GY592" s="13"/>
      <c r="GZ592" s="13"/>
      <c r="HA592" s="13"/>
      <c r="HB592" s="13"/>
      <c r="HC592" s="13"/>
      <c r="HD592" s="13"/>
      <c r="HE592" s="13"/>
      <c r="HF592" s="13"/>
      <c r="HG592" s="13"/>
      <c r="HH592" s="13"/>
      <c r="HI592" s="13"/>
      <c r="HJ592" s="13"/>
      <c r="HK592" s="13"/>
      <c r="HL592" s="13"/>
      <c r="HM592" s="13"/>
      <c r="HN592" s="13"/>
      <c r="HO592" s="13"/>
      <c r="HP592" s="13"/>
      <c r="HQ592" s="13"/>
      <c r="HR592" s="13"/>
      <c r="HS592" s="13"/>
      <c r="HT592" s="13"/>
      <c r="HU592" s="13"/>
      <c r="HV592" s="13"/>
      <c r="HW592" s="13"/>
      <c r="HX592" s="13"/>
      <c r="HY592" s="13"/>
      <c r="HZ592" s="13"/>
      <c r="IA592" s="13"/>
      <c r="IB592" s="13"/>
      <c r="IC592" s="13"/>
      <c r="ID592" s="13"/>
      <c r="IE592" s="13"/>
      <c r="IF592" s="13"/>
      <c r="IG592" s="13"/>
      <c r="IH592" s="13"/>
      <c r="II592" s="13"/>
      <c r="IJ592" s="13"/>
      <c r="IK592" s="13"/>
      <c r="IL592" s="13"/>
      <c r="IM592" s="13"/>
      <c r="IN592" s="13"/>
      <c r="IO592" s="13"/>
      <c r="IP592" s="13"/>
      <c r="IQ592" s="13"/>
      <c r="IR592" s="13"/>
      <c r="IS592" s="13"/>
      <c r="IT592" s="13"/>
      <c r="IU592" s="13"/>
      <c r="IV592" s="13"/>
    </row>
    <row r="593" spans="19:256">
      <c r="S593" s="13"/>
      <c r="T593" s="13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F593" s="13"/>
      <c r="AG593" s="13"/>
      <c r="AH593" s="13"/>
      <c r="AI593" s="13"/>
      <c r="AJ593" s="13"/>
      <c r="AK593" s="13"/>
      <c r="AL593" s="13"/>
      <c r="AM593" s="13"/>
      <c r="AN593" s="13"/>
      <c r="AO593" s="13"/>
      <c r="AP593" s="13"/>
      <c r="AQ593" s="13"/>
      <c r="AR593" s="13"/>
      <c r="AS593" s="13"/>
      <c r="AT593" s="13"/>
      <c r="AU593" s="13"/>
      <c r="AV593" s="13"/>
      <c r="AW593" s="13"/>
      <c r="AX593" s="13"/>
      <c r="AY593" s="13"/>
      <c r="AZ593" s="13"/>
      <c r="BA593" s="13"/>
      <c r="BB593" s="13"/>
      <c r="BC593" s="13"/>
      <c r="BD593" s="13"/>
      <c r="BE593" s="13"/>
      <c r="BF593" s="13"/>
      <c r="BG593" s="13"/>
      <c r="BH593" s="13"/>
      <c r="BI593" s="13"/>
      <c r="BJ593" s="13"/>
      <c r="BK593" s="13"/>
      <c r="BL593" s="13"/>
      <c r="BM593" s="13"/>
      <c r="BN593" s="13"/>
      <c r="BO593" s="13"/>
      <c r="BP593" s="13"/>
      <c r="BQ593" s="13"/>
      <c r="BR593" s="13"/>
      <c r="BS593" s="13"/>
      <c r="BT593" s="13"/>
      <c r="BU593" s="13"/>
      <c r="BV593" s="13"/>
      <c r="BW593" s="13"/>
      <c r="BX593" s="13"/>
      <c r="BY593" s="13"/>
      <c r="BZ593" s="13"/>
      <c r="CA593" s="13"/>
      <c r="CB593" s="13"/>
      <c r="CC593" s="13"/>
      <c r="CD593" s="13"/>
      <c r="CE593" s="13"/>
      <c r="CF593" s="13"/>
      <c r="CG593" s="13"/>
      <c r="CH593" s="13"/>
      <c r="CI593" s="13"/>
      <c r="CJ593" s="13"/>
      <c r="CK593" s="13"/>
      <c r="CL593" s="13"/>
      <c r="CM593" s="13"/>
      <c r="CN593" s="13"/>
      <c r="CO593" s="13"/>
      <c r="CP593" s="13"/>
      <c r="CQ593" s="13"/>
      <c r="CR593" s="13"/>
      <c r="CS593" s="13"/>
      <c r="CT593" s="13"/>
      <c r="CU593" s="13"/>
      <c r="CV593" s="13"/>
      <c r="CW593" s="13"/>
      <c r="CX593" s="13"/>
      <c r="CY593" s="13"/>
      <c r="CZ593" s="13"/>
      <c r="DA593" s="13"/>
      <c r="DB593" s="13"/>
      <c r="DC593" s="13"/>
      <c r="DD593" s="13"/>
      <c r="DE593" s="13"/>
      <c r="DF593" s="13"/>
      <c r="DG593" s="13"/>
      <c r="DH593" s="13"/>
      <c r="DI593" s="13"/>
      <c r="DJ593" s="13"/>
      <c r="DK593" s="13"/>
      <c r="DL593" s="13"/>
      <c r="DM593" s="13"/>
      <c r="DN593" s="13"/>
      <c r="DO593" s="13"/>
      <c r="DP593" s="13"/>
      <c r="DQ593" s="13"/>
      <c r="DR593" s="13"/>
      <c r="DS593" s="13"/>
      <c r="DT593" s="13"/>
      <c r="DU593" s="13"/>
      <c r="DV593" s="13"/>
      <c r="DW593" s="13"/>
      <c r="DX593" s="13"/>
      <c r="DY593" s="13"/>
      <c r="DZ593" s="13"/>
      <c r="EA593" s="13"/>
      <c r="EB593" s="13"/>
      <c r="EC593" s="13"/>
      <c r="ED593" s="13"/>
      <c r="EE593" s="13"/>
      <c r="EF593" s="13"/>
      <c r="EG593" s="13"/>
      <c r="EH593" s="13"/>
      <c r="EI593" s="13"/>
      <c r="EJ593" s="13"/>
      <c r="EK593" s="13"/>
      <c r="EL593" s="13"/>
      <c r="EM593" s="13"/>
      <c r="EN593" s="13"/>
      <c r="EO593" s="13"/>
      <c r="EP593" s="13"/>
      <c r="EQ593" s="13"/>
      <c r="ER593" s="13"/>
      <c r="ES593" s="13"/>
      <c r="ET593" s="13"/>
      <c r="EU593" s="13"/>
      <c r="EV593" s="13"/>
      <c r="EW593" s="13"/>
      <c r="EX593" s="13"/>
      <c r="EY593" s="13"/>
      <c r="EZ593" s="13"/>
      <c r="FA593" s="13"/>
      <c r="FB593" s="13"/>
      <c r="FC593" s="13"/>
      <c r="FD593" s="13"/>
      <c r="FE593" s="13"/>
      <c r="FF593" s="13"/>
      <c r="FG593" s="13"/>
      <c r="FH593" s="13"/>
      <c r="FI593" s="13"/>
      <c r="FJ593" s="13"/>
      <c r="FK593" s="13"/>
      <c r="FL593" s="13"/>
      <c r="FM593" s="13"/>
      <c r="FN593" s="13"/>
      <c r="FO593" s="13"/>
      <c r="FP593" s="13"/>
      <c r="FQ593" s="13"/>
      <c r="FR593" s="13"/>
      <c r="FS593" s="13"/>
      <c r="FT593" s="13"/>
      <c r="FU593" s="13"/>
      <c r="FV593" s="13"/>
      <c r="FW593" s="13"/>
      <c r="FX593" s="13"/>
      <c r="FY593" s="13"/>
      <c r="FZ593" s="13"/>
      <c r="GA593" s="13"/>
      <c r="GB593" s="13"/>
      <c r="GC593" s="13"/>
      <c r="GD593" s="13"/>
      <c r="GE593" s="13"/>
      <c r="GF593" s="13"/>
      <c r="GG593" s="13"/>
      <c r="GH593" s="13"/>
      <c r="GI593" s="13"/>
      <c r="GJ593" s="13"/>
      <c r="GK593" s="13"/>
      <c r="GL593" s="13"/>
      <c r="GM593" s="13"/>
      <c r="GN593" s="13"/>
      <c r="GO593" s="13"/>
      <c r="GP593" s="13"/>
      <c r="GQ593" s="13"/>
      <c r="GR593" s="13"/>
      <c r="GS593" s="13"/>
      <c r="GT593" s="13"/>
      <c r="GU593" s="13"/>
      <c r="GV593" s="13"/>
      <c r="GW593" s="13"/>
      <c r="GX593" s="13"/>
      <c r="GY593" s="13"/>
      <c r="GZ593" s="13"/>
      <c r="HA593" s="13"/>
      <c r="HB593" s="13"/>
      <c r="HC593" s="13"/>
      <c r="HD593" s="13"/>
      <c r="HE593" s="13"/>
      <c r="HF593" s="13"/>
      <c r="HG593" s="13"/>
      <c r="HH593" s="13"/>
      <c r="HI593" s="13"/>
      <c r="HJ593" s="13"/>
      <c r="HK593" s="13"/>
      <c r="HL593" s="13"/>
      <c r="HM593" s="13"/>
      <c r="HN593" s="13"/>
      <c r="HO593" s="13"/>
      <c r="HP593" s="13"/>
      <c r="HQ593" s="13"/>
      <c r="HR593" s="13"/>
      <c r="HS593" s="13"/>
      <c r="HT593" s="13"/>
      <c r="HU593" s="13"/>
      <c r="HV593" s="13"/>
      <c r="HW593" s="13"/>
      <c r="HX593" s="13"/>
      <c r="HY593" s="13"/>
      <c r="HZ593" s="13"/>
      <c r="IA593" s="13"/>
      <c r="IB593" s="13"/>
      <c r="IC593" s="13"/>
      <c r="ID593" s="13"/>
      <c r="IE593" s="13"/>
      <c r="IF593" s="13"/>
      <c r="IG593" s="13"/>
      <c r="IH593" s="13"/>
      <c r="II593" s="13"/>
      <c r="IJ593" s="13"/>
      <c r="IK593" s="13"/>
      <c r="IL593" s="13"/>
      <c r="IM593" s="13"/>
      <c r="IN593" s="13"/>
      <c r="IO593" s="13"/>
      <c r="IP593" s="13"/>
      <c r="IQ593" s="13"/>
      <c r="IR593" s="13"/>
      <c r="IS593" s="13"/>
      <c r="IT593" s="13"/>
      <c r="IU593" s="13"/>
      <c r="IV593" s="13"/>
    </row>
    <row r="594" spans="19:256">
      <c r="S594"/>
      <c r="T594"/>
      <c r="U594"/>
      <c r="V594"/>
      <c r="W594"/>
      <c r="X594"/>
      <c r="Y594"/>
      <c r="Z594"/>
      <c r="AA594"/>
      <c r="AB594"/>
      <c r="AC594"/>
      <c r="AD594"/>
      <c r="AE594"/>
      <c r="AF594"/>
      <c r="AG594"/>
      <c r="AH594"/>
      <c r="AI594"/>
      <c r="AJ594"/>
      <c r="AK594"/>
      <c r="AL594"/>
      <c r="AM594"/>
      <c r="AN594"/>
      <c r="AO594"/>
      <c r="AP594"/>
      <c r="AQ594"/>
      <c r="AR594"/>
      <c r="AS594"/>
      <c r="AT594"/>
      <c r="AU594"/>
      <c r="AV594"/>
      <c r="AW594"/>
      <c r="AX594"/>
      <c r="AY594"/>
      <c r="AZ594"/>
      <c r="BA594"/>
      <c r="BB594"/>
      <c r="BC594"/>
      <c r="BD594"/>
      <c r="BE594"/>
      <c r="BF594"/>
      <c r="BG594"/>
      <c r="BH594"/>
      <c r="BI594"/>
      <c r="BJ594"/>
      <c r="BK594"/>
      <c r="BL594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  <c r="EH594"/>
      <c r="EI594"/>
      <c r="EJ594"/>
      <c r="EK594"/>
      <c r="EL594"/>
      <c r="EM594"/>
      <c r="EN594"/>
      <c r="EO594"/>
      <c r="EP594"/>
      <c r="EQ594"/>
      <c r="ER594"/>
      <c r="ES594"/>
      <c r="ET594"/>
      <c r="EU594"/>
      <c r="EV594"/>
      <c r="EW594"/>
      <c r="EX594"/>
      <c r="EY594"/>
      <c r="EZ594"/>
      <c r="FA594"/>
      <c r="FB594"/>
      <c r="FC594"/>
      <c r="FD594"/>
      <c r="FE594"/>
      <c r="FF594"/>
      <c r="FG594"/>
      <c r="FH594"/>
      <c r="FI594"/>
      <c r="FJ594"/>
      <c r="FK594"/>
      <c r="FL594"/>
      <c r="FM594"/>
      <c r="FN594"/>
      <c r="FO594"/>
      <c r="FP594"/>
      <c r="FQ594"/>
      <c r="FR594"/>
      <c r="FS594"/>
      <c r="FT594"/>
      <c r="FU594"/>
      <c r="FV594"/>
      <c r="FW594"/>
      <c r="FX594"/>
      <c r="FY594"/>
      <c r="FZ594"/>
      <c r="GA594"/>
      <c r="GB594"/>
      <c r="GC594"/>
      <c r="GD594"/>
      <c r="GE594"/>
      <c r="GF594"/>
      <c r="GG594"/>
      <c r="GH594"/>
      <c r="GI594"/>
      <c r="GJ594"/>
      <c r="GK594"/>
      <c r="GL594"/>
      <c r="GM594"/>
      <c r="GN594"/>
      <c r="GO594"/>
      <c r="GP594"/>
      <c r="GQ594"/>
      <c r="GR594"/>
      <c r="GS594"/>
      <c r="GT594"/>
      <c r="GU594"/>
      <c r="GV594"/>
      <c r="GW594"/>
      <c r="GX594"/>
      <c r="GY594"/>
      <c r="GZ594"/>
      <c r="HA594"/>
      <c r="HB594"/>
      <c r="HC594"/>
      <c r="HD594"/>
      <c r="HE594"/>
      <c r="HF594"/>
      <c r="HG594"/>
      <c r="HH594"/>
      <c r="HI594"/>
      <c r="HJ594"/>
      <c r="HK594"/>
      <c r="HL594"/>
      <c r="HM594"/>
      <c r="HN594"/>
      <c r="HO594"/>
      <c r="HP594"/>
      <c r="HQ594"/>
      <c r="HR594"/>
      <c r="HS594"/>
      <c r="HT594"/>
      <c r="HU594"/>
      <c r="HV594"/>
      <c r="HW594"/>
      <c r="HX594"/>
      <c r="HY594"/>
      <c r="HZ594"/>
      <c r="IA594"/>
      <c r="IB594"/>
      <c r="IC594"/>
      <c r="ID594"/>
      <c r="IE594"/>
      <c r="IF594"/>
      <c r="IG594"/>
      <c r="IH594"/>
      <c r="II594"/>
      <c r="IJ594"/>
      <c r="IK594"/>
      <c r="IL594"/>
      <c r="IM594"/>
      <c r="IN594"/>
      <c r="IO594"/>
      <c r="IP594"/>
      <c r="IQ594"/>
      <c r="IR594"/>
      <c r="IS594"/>
      <c r="IT594"/>
      <c r="IU594"/>
      <c r="IV594"/>
    </row>
  </sheetData>
  <sortState xmlns:xlrd2="http://schemas.microsoft.com/office/spreadsheetml/2017/richdata2" ref="A4:R175">
    <sortCondition ref="L3:L175"/>
  </sortState>
  <mergeCells count="2">
    <mergeCell ref="A1:R1"/>
    <mergeCell ref="A200:P200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240"/>
  <sheetViews>
    <sheetView topLeftCell="A115" zoomScaleNormal="100" workbookViewId="0">
      <selection activeCell="G4" sqref="G4:G131"/>
    </sheetView>
  </sheetViews>
  <sheetFormatPr defaultColWidth="8" defaultRowHeight="22.5" customHeight="1"/>
  <cols>
    <col min="1" max="1" width="9" style="13" bestFit="1" customWidth="1"/>
    <col min="2" max="2" width="6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9.28515625" style="13" bestFit="1" customWidth="1"/>
    <col min="9" max="9" width="12.7109375" style="13" bestFit="1" customWidth="1"/>
    <col min="10" max="10" width="10.140625" style="13" bestFit="1" customWidth="1"/>
    <col min="11" max="11" width="18.5703125" style="13" bestFit="1" customWidth="1"/>
    <col min="12" max="12" width="37.5703125" style="13" bestFit="1" customWidth="1"/>
    <col min="13" max="13" width="12.5703125" style="13" bestFit="1" customWidth="1"/>
    <col min="14" max="16384" width="8" style="14"/>
  </cols>
  <sheetData>
    <row r="1" spans="1:13" ht="30" customHeight="1">
      <c r="A1" s="38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ht="15.75" customHeight="1">
      <c r="M2" s="21"/>
    </row>
    <row r="3" spans="1:13" s="13" customFormat="1" ht="18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8" customFormat="1" ht="18.75">
      <c r="A4" s="31">
        <v>45392</v>
      </c>
      <c r="B4" s="32">
        <v>1.36</v>
      </c>
      <c r="C4" s="33">
        <v>14.26717</v>
      </c>
      <c r="D4" s="33">
        <v>98.8459</v>
      </c>
      <c r="E4" s="34">
        <v>483378.00880000001</v>
      </c>
      <c r="F4" s="34">
        <v>1577279.8179800001</v>
      </c>
      <c r="G4" s="29" t="s">
        <v>49</v>
      </c>
      <c r="H4" s="29" t="s">
        <v>220</v>
      </c>
      <c r="I4" s="29" t="s">
        <v>221</v>
      </c>
      <c r="J4" s="29" t="s">
        <v>165</v>
      </c>
      <c r="K4" s="29" t="s">
        <v>166</v>
      </c>
      <c r="L4" s="29" t="s">
        <v>222</v>
      </c>
      <c r="M4" s="29" t="s">
        <v>59</v>
      </c>
    </row>
    <row r="5" spans="1:13" s="28" customFormat="1" ht="18.75">
      <c r="A5" s="31">
        <v>45392</v>
      </c>
      <c r="B5" s="32">
        <v>1.36</v>
      </c>
      <c r="C5" s="33">
        <v>14.26796</v>
      </c>
      <c r="D5" s="33">
        <v>98.846599999999995</v>
      </c>
      <c r="E5" s="34">
        <v>483453.57208700001</v>
      </c>
      <c r="F5" s="34">
        <v>1577367.14035</v>
      </c>
      <c r="G5" s="29" t="s">
        <v>49</v>
      </c>
      <c r="H5" s="29" t="s">
        <v>220</v>
      </c>
      <c r="I5" s="29" t="s">
        <v>221</v>
      </c>
      <c r="J5" s="29" t="s">
        <v>165</v>
      </c>
      <c r="K5" s="29" t="s">
        <v>166</v>
      </c>
      <c r="L5" s="29" t="s">
        <v>222</v>
      </c>
      <c r="M5" s="29" t="s">
        <v>59</v>
      </c>
    </row>
    <row r="6" spans="1:13" s="28" customFormat="1" ht="18.75">
      <c r="A6" s="31">
        <v>45392</v>
      </c>
      <c r="B6" s="32">
        <v>1.36</v>
      </c>
      <c r="C6" s="33">
        <v>14.27535</v>
      </c>
      <c r="D6" s="33">
        <v>98.847179999999994</v>
      </c>
      <c r="E6" s="34">
        <v>483516.67108399997</v>
      </c>
      <c r="F6" s="34">
        <v>1578184.41747</v>
      </c>
      <c r="G6" s="29" t="s">
        <v>49</v>
      </c>
      <c r="H6" s="29" t="s">
        <v>220</v>
      </c>
      <c r="I6" s="29" t="s">
        <v>221</v>
      </c>
      <c r="J6" s="29" t="s">
        <v>165</v>
      </c>
      <c r="K6" s="29" t="s">
        <v>166</v>
      </c>
      <c r="L6" s="29" t="s">
        <v>222</v>
      </c>
      <c r="M6" s="29" t="s">
        <v>59</v>
      </c>
    </row>
    <row r="7" spans="1:13" s="28" customFormat="1" ht="18.75">
      <c r="A7" s="31">
        <v>45392</v>
      </c>
      <c r="B7" s="32">
        <v>1.36</v>
      </c>
      <c r="C7" s="33">
        <v>16.474119999999999</v>
      </c>
      <c r="D7" s="33">
        <v>99.245509999999996</v>
      </c>
      <c r="E7" s="34">
        <v>526204.73213899997</v>
      </c>
      <c r="F7" s="34">
        <v>1821396.97389</v>
      </c>
      <c r="G7" s="29" t="s">
        <v>49</v>
      </c>
      <c r="H7" s="29" t="s">
        <v>192</v>
      </c>
      <c r="I7" s="29" t="s">
        <v>193</v>
      </c>
      <c r="J7" s="29" t="s">
        <v>126</v>
      </c>
      <c r="K7" s="29" t="s">
        <v>53</v>
      </c>
      <c r="L7" s="29" t="s">
        <v>293</v>
      </c>
      <c r="M7" s="29" t="s">
        <v>59</v>
      </c>
    </row>
    <row r="8" spans="1:13" s="28" customFormat="1" ht="18.75">
      <c r="A8" s="31">
        <v>45392</v>
      </c>
      <c r="B8" s="32">
        <v>1.36</v>
      </c>
      <c r="C8" s="33">
        <v>19.32141</v>
      </c>
      <c r="D8" s="33">
        <v>99.352320000000006</v>
      </c>
      <c r="E8" s="34">
        <v>537010.04806599999</v>
      </c>
      <c r="F8" s="34">
        <v>2136429.0288800001</v>
      </c>
      <c r="G8" s="29" t="s">
        <v>49</v>
      </c>
      <c r="H8" s="29" t="s">
        <v>245</v>
      </c>
      <c r="I8" s="29" t="s">
        <v>246</v>
      </c>
      <c r="J8" s="29" t="s">
        <v>247</v>
      </c>
      <c r="K8" s="29" t="s">
        <v>53</v>
      </c>
      <c r="L8" s="29" t="s">
        <v>248</v>
      </c>
      <c r="M8" s="29" t="s">
        <v>59</v>
      </c>
    </row>
    <row r="9" spans="1:13" s="28" customFormat="1" ht="18.75">
      <c r="A9" s="31">
        <v>45392</v>
      </c>
      <c r="B9" s="32">
        <v>1.36</v>
      </c>
      <c r="C9" s="33">
        <v>17.912649999999999</v>
      </c>
      <c r="D9" s="33">
        <v>98.066460000000006</v>
      </c>
      <c r="E9" s="34">
        <v>401120.89418200002</v>
      </c>
      <c r="F9" s="34">
        <v>1980769.2923900001</v>
      </c>
      <c r="G9" s="29" t="s">
        <v>49</v>
      </c>
      <c r="H9" s="29" t="s">
        <v>215</v>
      </c>
      <c r="I9" s="29" t="s">
        <v>216</v>
      </c>
      <c r="J9" s="29" t="s">
        <v>52</v>
      </c>
      <c r="K9" s="29" t="s">
        <v>53</v>
      </c>
      <c r="L9" s="29" t="s">
        <v>217</v>
      </c>
      <c r="M9" s="29" t="s">
        <v>59</v>
      </c>
    </row>
    <row r="10" spans="1:13" s="28" customFormat="1" ht="18.75">
      <c r="A10" s="31">
        <v>45392</v>
      </c>
      <c r="B10" s="32">
        <v>1.36</v>
      </c>
      <c r="C10" s="33">
        <v>17.913150000000002</v>
      </c>
      <c r="D10" s="33">
        <v>98.068110000000004</v>
      </c>
      <c r="E10" s="34">
        <v>401295.94899</v>
      </c>
      <c r="F10" s="34">
        <v>1980823.74076</v>
      </c>
      <c r="G10" s="29" t="s">
        <v>49</v>
      </c>
      <c r="H10" s="29" t="s">
        <v>215</v>
      </c>
      <c r="I10" s="29" t="s">
        <v>216</v>
      </c>
      <c r="J10" s="29" t="s">
        <v>52</v>
      </c>
      <c r="K10" s="29" t="s">
        <v>53</v>
      </c>
      <c r="L10" s="29" t="s">
        <v>217</v>
      </c>
      <c r="M10" s="29" t="s">
        <v>59</v>
      </c>
    </row>
    <row r="11" spans="1:13" s="28" customFormat="1" ht="18.75">
      <c r="A11" s="31">
        <v>45392</v>
      </c>
      <c r="B11" s="32">
        <v>1.36</v>
      </c>
      <c r="C11" s="33">
        <v>17.913679999999999</v>
      </c>
      <c r="D11" s="33">
        <v>98.063550000000006</v>
      </c>
      <c r="E11" s="34">
        <v>400813.22210200003</v>
      </c>
      <c r="F11" s="34">
        <v>1980884.8062499999</v>
      </c>
      <c r="G11" s="29" t="s">
        <v>49</v>
      </c>
      <c r="H11" s="29" t="s">
        <v>215</v>
      </c>
      <c r="I11" s="29" t="s">
        <v>216</v>
      </c>
      <c r="J11" s="29" t="s">
        <v>52</v>
      </c>
      <c r="K11" s="29" t="s">
        <v>53</v>
      </c>
      <c r="L11" s="29" t="s">
        <v>217</v>
      </c>
      <c r="M11" s="29" t="s">
        <v>59</v>
      </c>
    </row>
    <row r="12" spans="1:13" s="28" customFormat="1" ht="18.75">
      <c r="A12" s="31">
        <v>45392</v>
      </c>
      <c r="B12" s="32">
        <v>1.36</v>
      </c>
      <c r="C12" s="33">
        <v>17.918230000000001</v>
      </c>
      <c r="D12" s="33">
        <v>98.064080000000004</v>
      </c>
      <c r="E12" s="34">
        <v>400871.89266399998</v>
      </c>
      <c r="F12" s="34">
        <v>1981387.96887</v>
      </c>
      <c r="G12" s="29" t="s">
        <v>49</v>
      </c>
      <c r="H12" s="29" t="s">
        <v>215</v>
      </c>
      <c r="I12" s="29" t="s">
        <v>216</v>
      </c>
      <c r="J12" s="29" t="s">
        <v>52</v>
      </c>
      <c r="K12" s="29" t="s">
        <v>53</v>
      </c>
      <c r="L12" s="29" t="s">
        <v>217</v>
      </c>
      <c r="M12" s="29" t="s">
        <v>59</v>
      </c>
    </row>
    <row r="13" spans="1:13" s="28" customFormat="1" ht="18.75">
      <c r="A13" s="31">
        <v>45392</v>
      </c>
      <c r="B13" s="32">
        <v>1.36</v>
      </c>
      <c r="C13" s="33">
        <v>17.922750000000001</v>
      </c>
      <c r="D13" s="33">
        <v>98.064859999999996</v>
      </c>
      <c r="E13" s="34">
        <v>400957.02433099999</v>
      </c>
      <c r="F13" s="34">
        <v>1981887.6793200001</v>
      </c>
      <c r="G13" s="29" t="s">
        <v>49</v>
      </c>
      <c r="H13" s="29" t="s">
        <v>215</v>
      </c>
      <c r="I13" s="29" t="s">
        <v>216</v>
      </c>
      <c r="J13" s="29" t="s">
        <v>52</v>
      </c>
      <c r="K13" s="29" t="s">
        <v>53</v>
      </c>
      <c r="L13" s="29" t="s">
        <v>217</v>
      </c>
      <c r="M13" s="29" t="s">
        <v>59</v>
      </c>
    </row>
    <row r="14" spans="1:13" s="28" customFormat="1" ht="18.75">
      <c r="A14" s="31">
        <v>45392</v>
      </c>
      <c r="B14" s="32">
        <v>1.36</v>
      </c>
      <c r="C14" s="33">
        <v>17.923310000000001</v>
      </c>
      <c r="D14" s="33">
        <v>98.060100000000006</v>
      </c>
      <c r="E14" s="34">
        <v>400453.15704899997</v>
      </c>
      <c r="F14" s="34">
        <v>1981952.18084</v>
      </c>
      <c r="G14" s="29" t="s">
        <v>49</v>
      </c>
      <c r="H14" s="29" t="s">
        <v>215</v>
      </c>
      <c r="I14" s="29" t="s">
        <v>216</v>
      </c>
      <c r="J14" s="29" t="s">
        <v>52</v>
      </c>
      <c r="K14" s="29" t="s">
        <v>53</v>
      </c>
      <c r="L14" s="29" t="s">
        <v>217</v>
      </c>
      <c r="M14" s="29" t="s">
        <v>59</v>
      </c>
    </row>
    <row r="15" spans="1:13" s="28" customFormat="1" ht="18.75">
      <c r="A15" s="31">
        <v>45392</v>
      </c>
      <c r="B15" s="32">
        <v>1.36</v>
      </c>
      <c r="C15" s="33">
        <v>19.763079999999999</v>
      </c>
      <c r="D15" s="33">
        <v>99.349959999999996</v>
      </c>
      <c r="E15" s="34">
        <v>536662.28008900001</v>
      </c>
      <c r="F15" s="34">
        <v>2185301.9474399998</v>
      </c>
      <c r="G15" s="29" t="s">
        <v>49</v>
      </c>
      <c r="H15" s="29" t="s">
        <v>184</v>
      </c>
      <c r="I15" s="29" t="s">
        <v>185</v>
      </c>
      <c r="J15" s="29" t="s">
        <v>52</v>
      </c>
      <c r="K15" s="29" t="s">
        <v>53</v>
      </c>
      <c r="L15" s="29" t="s">
        <v>223</v>
      </c>
      <c r="M15" s="29" t="s">
        <v>59</v>
      </c>
    </row>
    <row r="16" spans="1:13" s="28" customFormat="1" ht="18.75">
      <c r="A16" s="31">
        <v>45392</v>
      </c>
      <c r="B16" s="32">
        <v>1.36</v>
      </c>
      <c r="C16" s="33">
        <v>19.798010000000001</v>
      </c>
      <c r="D16" s="33">
        <v>99.337289999999996</v>
      </c>
      <c r="E16" s="34">
        <v>535327.24112799997</v>
      </c>
      <c r="F16" s="34">
        <v>2189164.5665000002</v>
      </c>
      <c r="G16" s="29" t="s">
        <v>49</v>
      </c>
      <c r="H16" s="29" t="s">
        <v>184</v>
      </c>
      <c r="I16" s="29" t="s">
        <v>185</v>
      </c>
      <c r="J16" s="29" t="s">
        <v>52</v>
      </c>
      <c r="K16" s="29" t="s">
        <v>53</v>
      </c>
      <c r="L16" s="29" t="s">
        <v>223</v>
      </c>
      <c r="M16" s="29" t="s">
        <v>59</v>
      </c>
    </row>
    <row r="17" spans="1:13" s="28" customFormat="1" ht="18.75">
      <c r="A17" s="31">
        <v>45392</v>
      </c>
      <c r="B17" s="32">
        <v>1.36</v>
      </c>
      <c r="C17" s="33">
        <v>19.802800000000001</v>
      </c>
      <c r="D17" s="33">
        <v>99.333600000000004</v>
      </c>
      <c r="E17" s="34">
        <v>534939.70728900004</v>
      </c>
      <c r="F17" s="34">
        <v>2189693.8566100001</v>
      </c>
      <c r="G17" s="29" t="s">
        <v>49</v>
      </c>
      <c r="H17" s="29" t="s">
        <v>184</v>
      </c>
      <c r="I17" s="29" t="s">
        <v>185</v>
      </c>
      <c r="J17" s="29" t="s">
        <v>52</v>
      </c>
      <c r="K17" s="29" t="s">
        <v>53</v>
      </c>
      <c r="L17" s="29" t="s">
        <v>223</v>
      </c>
      <c r="M17" s="29" t="s">
        <v>59</v>
      </c>
    </row>
    <row r="18" spans="1:13" s="28" customFormat="1" ht="18.75">
      <c r="A18" s="31">
        <v>45392</v>
      </c>
      <c r="B18" s="32">
        <v>1.36</v>
      </c>
      <c r="C18" s="33">
        <v>19.81138</v>
      </c>
      <c r="D18" s="33">
        <v>99.334519999999998</v>
      </c>
      <c r="E18" s="34">
        <v>535034.18622799998</v>
      </c>
      <c r="F18" s="34">
        <v>2190643.5017900001</v>
      </c>
      <c r="G18" s="29" t="s">
        <v>49</v>
      </c>
      <c r="H18" s="29" t="s">
        <v>184</v>
      </c>
      <c r="I18" s="29" t="s">
        <v>185</v>
      </c>
      <c r="J18" s="29" t="s">
        <v>52</v>
      </c>
      <c r="K18" s="29" t="s">
        <v>53</v>
      </c>
      <c r="L18" s="29" t="s">
        <v>223</v>
      </c>
      <c r="M18" s="29" t="s">
        <v>59</v>
      </c>
    </row>
    <row r="19" spans="1:13" s="28" customFormat="1" ht="18.75">
      <c r="A19" s="31">
        <v>45392</v>
      </c>
      <c r="B19" s="32">
        <v>1.36</v>
      </c>
      <c r="C19" s="33">
        <v>18.894839999999999</v>
      </c>
      <c r="D19" s="33">
        <v>99.304119999999998</v>
      </c>
      <c r="E19" s="34">
        <v>532028.77062299999</v>
      </c>
      <c r="F19" s="34">
        <v>2089219.32259</v>
      </c>
      <c r="G19" s="29" t="s">
        <v>49</v>
      </c>
      <c r="H19" s="29" t="s">
        <v>231</v>
      </c>
      <c r="I19" s="29" t="s">
        <v>232</v>
      </c>
      <c r="J19" s="29" t="s">
        <v>52</v>
      </c>
      <c r="K19" s="29" t="s">
        <v>53</v>
      </c>
      <c r="L19" s="29" t="s">
        <v>233</v>
      </c>
      <c r="M19" s="29" t="s">
        <v>59</v>
      </c>
    </row>
    <row r="20" spans="1:13" s="28" customFormat="1" ht="18.75">
      <c r="A20" s="31">
        <v>45392</v>
      </c>
      <c r="B20" s="32">
        <v>1.36</v>
      </c>
      <c r="C20" s="33">
        <v>18.899450000000002</v>
      </c>
      <c r="D20" s="33">
        <v>99.335890000000006</v>
      </c>
      <c r="E20" s="34">
        <v>535373.72768500005</v>
      </c>
      <c r="F20" s="34">
        <v>2089735.4619</v>
      </c>
      <c r="G20" s="29" t="s">
        <v>49</v>
      </c>
      <c r="H20" s="29" t="s">
        <v>231</v>
      </c>
      <c r="I20" s="29" t="s">
        <v>232</v>
      </c>
      <c r="J20" s="29" t="s">
        <v>52</v>
      </c>
      <c r="K20" s="29" t="s">
        <v>53</v>
      </c>
      <c r="L20" s="29" t="s">
        <v>233</v>
      </c>
      <c r="M20" s="29" t="s">
        <v>59</v>
      </c>
    </row>
    <row r="21" spans="1:13" s="28" customFormat="1" ht="18.75">
      <c r="A21" s="31">
        <v>45392</v>
      </c>
      <c r="B21" s="32">
        <v>1.36</v>
      </c>
      <c r="C21" s="33">
        <v>19.072710000000001</v>
      </c>
      <c r="D21" s="33">
        <v>98.65907</v>
      </c>
      <c r="E21" s="34">
        <v>464132.600982</v>
      </c>
      <c r="F21" s="34">
        <v>2108907.5547500001</v>
      </c>
      <c r="G21" s="29" t="s">
        <v>49</v>
      </c>
      <c r="H21" s="29" t="s">
        <v>131</v>
      </c>
      <c r="I21" s="29" t="s">
        <v>132</v>
      </c>
      <c r="J21" s="29" t="s">
        <v>52</v>
      </c>
      <c r="K21" s="29" t="s">
        <v>53</v>
      </c>
      <c r="L21" s="29" t="s">
        <v>252</v>
      </c>
      <c r="M21" s="29" t="s">
        <v>59</v>
      </c>
    </row>
    <row r="22" spans="1:13" s="28" customFormat="1" ht="18.75">
      <c r="A22" s="31">
        <v>45392</v>
      </c>
      <c r="B22" s="32">
        <v>1.36</v>
      </c>
      <c r="C22" s="33">
        <v>19.07404</v>
      </c>
      <c r="D22" s="33">
        <v>98.648079999999993</v>
      </c>
      <c r="E22" s="34">
        <v>462976.68664700002</v>
      </c>
      <c r="F22" s="34">
        <v>2109057.0040600002</v>
      </c>
      <c r="G22" s="29" t="s">
        <v>49</v>
      </c>
      <c r="H22" s="29" t="s">
        <v>131</v>
      </c>
      <c r="I22" s="29" t="s">
        <v>132</v>
      </c>
      <c r="J22" s="29" t="s">
        <v>52</v>
      </c>
      <c r="K22" s="29" t="s">
        <v>53</v>
      </c>
      <c r="L22" s="29" t="s">
        <v>252</v>
      </c>
      <c r="M22" s="29" t="s">
        <v>59</v>
      </c>
    </row>
    <row r="23" spans="1:13" s="28" customFormat="1" ht="18.75">
      <c r="A23" s="31">
        <v>45392</v>
      </c>
      <c r="B23" s="32">
        <v>1.36</v>
      </c>
      <c r="C23" s="33">
        <v>19.09188</v>
      </c>
      <c r="D23" s="33">
        <v>98.759060000000005</v>
      </c>
      <c r="E23" s="34">
        <v>474654.982831</v>
      </c>
      <c r="F23" s="34">
        <v>2111011.2520699999</v>
      </c>
      <c r="G23" s="29" t="s">
        <v>49</v>
      </c>
      <c r="H23" s="29" t="s">
        <v>253</v>
      </c>
      <c r="I23" s="29" t="s">
        <v>132</v>
      </c>
      <c r="J23" s="29" t="s">
        <v>52</v>
      </c>
      <c r="K23" s="29" t="s">
        <v>53</v>
      </c>
      <c r="L23" s="29" t="s">
        <v>252</v>
      </c>
      <c r="M23" s="29" t="s">
        <v>59</v>
      </c>
    </row>
    <row r="24" spans="1:13" s="28" customFormat="1" ht="18.75">
      <c r="A24" s="31">
        <v>45392</v>
      </c>
      <c r="B24" s="32">
        <v>1.36</v>
      </c>
      <c r="C24" s="33">
        <v>19.092359999999999</v>
      </c>
      <c r="D24" s="33">
        <v>98.755129999999994</v>
      </c>
      <c r="E24" s="34">
        <v>474241.64961600001</v>
      </c>
      <c r="F24" s="34">
        <v>2111064.9371799999</v>
      </c>
      <c r="G24" s="29" t="s">
        <v>49</v>
      </c>
      <c r="H24" s="29" t="s">
        <v>253</v>
      </c>
      <c r="I24" s="29" t="s">
        <v>132</v>
      </c>
      <c r="J24" s="29" t="s">
        <v>52</v>
      </c>
      <c r="K24" s="29" t="s">
        <v>53</v>
      </c>
      <c r="L24" s="29" t="s">
        <v>252</v>
      </c>
      <c r="M24" s="29" t="s">
        <v>59</v>
      </c>
    </row>
    <row r="25" spans="1:13" s="28" customFormat="1" ht="18.75">
      <c r="A25" s="31">
        <v>45392</v>
      </c>
      <c r="B25" s="32">
        <v>1.36</v>
      </c>
      <c r="C25" s="33">
        <v>19.239049999999999</v>
      </c>
      <c r="D25" s="33">
        <v>98.829589999999996</v>
      </c>
      <c r="E25" s="34">
        <v>482090.11264000001</v>
      </c>
      <c r="F25" s="34">
        <v>2127286.92558</v>
      </c>
      <c r="G25" s="29" t="s">
        <v>49</v>
      </c>
      <c r="H25" s="29" t="s">
        <v>254</v>
      </c>
      <c r="I25" s="29" t="s">
        <v>132</v>
      </c>
      <c r="J25" s="29" t="s">
        <v>52</v>
      </c>
      <c r="K25" s="29" t="s">
        <v>53</v>
      </c>
      <c r="L25" s="29" t="s">
        <v>252</v>
      </c>
      <c r="M25" s="29" t="s">
        <v>59</v>
      </c>
    </row>
    <row r="26" spans="1:13" s="28" customFormat="1" ht="18.75">
      <c r="A26" s="31">
        <v>45392</v>
      </c>
      <c r="B26" s="32">
        <v>1.36</v>
      </c>
      <c r="C26" s="33">
        <v>18.86626</v>
      </c>
      <c r="D26" s="33">
        <v>98.485820000000004</v>
      </c>
      <c r="E26" s="34">
        <v>445838.94317500002</v>
      </c>
      <c r="F26" s="34">
        <v>2086108.1084199999</v>
      </c>
      <c r="G26" s="29" t="s">
        <v>49</v>
      </c>
      <c r="H26" s="29" t="s">
        <v>260</v>
      </c>
      <c r="I26" s="29" t="s">
        <v>261</v>
      </c>
      <c r="J26" s="29" t="s">
        <v>52</v>
      </c>
      <c r="K26" s="29" t="s">
        <v>53</v>
      </c>
      <c r="L26" s="29" t="s">
        <v>262</v>
      </c>
      <c r="M26" s="29" t="s">
        <v>59</v>
      </c>
    </row>
    <row r="27" spans="1:13" s="28" customFormat="1" ht="18.75">
      <c r="A27" s="31">
        <v>45392</v>
      </c>
      <c r="B27" s="32">
        <v>1.36</v>
      </c>
      <c r="C27" s="33">
        <v>18.930630000000001</v>
      </c>
      <c r="D27" s="33">
        <v>98.458849999999998</v>
      </c>
      <c r="E27" s="34">
        <v>443019.78692099999</v>
      </c>
      <c r="F27" s="34">
        <v>2093239.14224</v>
      </c>
      <c r="G27" s="29" t="s">
        <v>49</v>
      </c>
      <c r="H27" s="29" t="s">
        <v>263</v>
      </c>
      <c r="I27" s="29" t="s">
        <v>264</v>
      </c>
      <c r="J27" s="29" t="s">
        <v>52</v>
      </c>
      <c r="K27" s="29" t="s">
        <v>53</v>
      </c>
      <c r="L27" s="29" t="s">
        <v>262</v>
      </c>
      <c r="M27" s="29" t="s">
        <v>59</v>
      </c>
    </row>
    <row r="28" spans="1:13" s="28" customFormat="1" ht="18.75">
      <c r="A28" s="31">
        <v>45392</v>
      </c>
      <c r="B28" s="32">
        <v>1.36</v>
      </c>
      <c r="C28" s="33">
        <v>18.933299999999999</v>
      </c>
      <c r="D28" s="33">
        <v>98.457539999999995</v>
      </c>
      <c r="E28" s="34">
        <v>442882.75516599999</v>
      </c>
      <c r="F28" s="34">
        <v>2093535.0034</v>
      </c>
      <c r="G28" s="29" t="s">
        <v>49</v>
      </c>
      <c r="H28" s="29" t="s">
        <v>263</v>
      </c>
      <c r="I28" s="29" t="s">
        <v>264</v>
      </c>
      <c r="J28" s="29" t="s">
        <v>52</v>
      </c>
      <c r="K28" s="29" t="s">
        <v>53</v>
      </c>
      <c r="L28" s="29" t="s">
        <v>262</v>
      </c>
      <c r="M28" s="29" t="s">
        <v>59</v>
      </c>
    </row>
    <row r="29" spans="1:13" s="28" customFormat="1" ht="18.75">
      <c r="A29" s="31">
        <v>45392</v>
      </c>
      <c r="B29" s="32">
        <v>1.36</v>
      </c>
      <c r="C29" s="33">
        <v>18.9573</v>
      </c>
      <c r="D29" s="33">
        <v>98.267690000000002</v>
      </c>
      <c r="E29" s="34">
        <v>422903.14540500002</v>
      </c>
      <c r="F29" s="34">
        <v>2096262.8669499999</v>
      </c>
      <c r="G29" s="29" t="s">
        <v>49</v>
      </c>
      <c r="H29" s="29" t="s">
        <v>263</v>
      </c>
      <c r="I29" s="29" t="s">
        <v>264</v>
      </c>
      <c r="J29" s="29" t="s">
        <v>52</v>
      </c>
      <c r="K29" s="29" t="s">
        <v>53</v>
      </c>
      <c r="L29" s="29" t="s">
        <v>262</v>
      </c>
      <c r="M29" s="29" t="s">
        <v>59</v>
      </c>
    </row>
    <row r="30" spans="1:13" s="28" customFormat="1" ht="18.75">
      <c r="A30" s="31">
        <v>45392</v>
      </c>
      <c r="B30" s="32">
        <v>1.36</v>
      </c>
      <c r="C30" s="33">
        <v>18.9619</v>
      </c>
      <c r="D30" s="33">
        <v>98.26773</v>
      </c>
      <c r="E30" s="34">
        <v>422909.47048399999</v>
      </c>
      <c r="F30" s="34">
        <v>2096771.8601200001</v>
      </c>
      <c r="G30" s="29" t="s">
        <v>49</v>
      </c>
      <c r="H30" s="29" t="s">
        <v>263</v>
      </c>
      <c r="I30" s="29" t="s">
        <v>264</v>
      </c>
      <c r="J30" s="29" t="s">
        <v>52</v>
      </c>
      <c r="K30" s="29" t="s">
        <v>53</v>
      </c>
      <c r="L30" s="29" t="s">
        <v>262</v>
      </c>
      <c r="M30" s="29" t="s">
        <v>59</v>
      </c>
    </row>
    <row r="31" spans="1:13" s="28" customFormat="1" ht="18.75">
      <c r="A31" s="31">
        <v>45392</v>
      </c>
      <c r="B31" s="32">
        <v>1.36</v>
      </c>
      <c r="C31" s="33">
        <v>18.58325</v>
      </c>
      <c r="D31" s="33">
        <v>98.581819999999993</v>
      </c>
      <c r="E31" s="34">
        <v>455877.874174</v>
      </c>
      <c r="F31" s="34">
        <v>2054767.32825</v>
      </c>
      <c r="G31" s="29" t="s">
        <v>49</v>
      </c>
      <c r="H31" s="29" t="s">
        <v>276</v>
      </c>
      <c r="I31" s="29" t="s">
        <v>277</v>
      </c>
      <c r="J31" s="29" t="s">
        <v>52</v>
      </c>
      <c r="K31" s="29" t="s">
        <v>53</v>
      </c>
      <c r="L31" s="29" t="s">
        <v>278</v>
      </c>
      <c r="M31" s="29" t="s">
        <v>59</v>
      </c>
    </row>
    <row r="32" spans="1:13" s="28" customFormat="1" ht="18.75">
      <c r="A32" s="31">
        <v>45392</v>
      </c>
      <c r="B32" s="32">
        <v>1.36</v>
      </c>
      <c r="C32" s="33">
        <v>18.675529999999998</v>
      </c>
      <c r="D32" s="33">
        <v>98.593029999999999</v>
      </c>
      <c r="E32" s="34">
        <v>457083.82406900002</v>
      </c>
      <c r="F32" s="34">
        <v>2064974.99361</v>
      </c>
      <c r="G32" s="29" t="s">
        <v>49</v>
      </c>
      <c r="H32" s="29" t="s">
        <v>276</v>
      </c>
      <c r="I32" s="29" t="s">
        <v>277</v>
      </c>
      <c r="J32" s="29" t="s">
        <v>52</v>
      </c>
      <c r="K32" s="29" t="s">
        <v>53</v>
      </c>
      <c r="L32" s="29" t="s">
        <v>278</v>
      </c>
      <c r="M32" s="29" t="s">
        <v>59</v>
      </c>
    </row>
    <row r="33" spans="1:13" s="28" customFormat="1" ht="18.75">
      <c r="A33" s="31">
        <v>45392</v>
      </c>
      <c r="B33" s="32">
        <v>1.36</v>
      </c>
      <c r="C33" s="33">
        <v>19.32677</v>
      </c>
      <c r="D33" s="33">
        <v>98.838610000000003</v>
      </c>
      <c r="E33" s="34">
        <v>483047.134723</v>
      </c>
      <c r="F33" s="34">
        <v>2136992.3742499999</v>
      </c>
      <c r="G33" s="29" t="s">
        <v>49</v>
      </c>
      <c r="H33" s="29" t="s">
        <v>187</v>
      </c>
      <c r="I33" s="29" t="s">
        <v>67</v>
      </c>
      <c r="J33" s="29" t="s">
        <v>52</v>
      </c>
      <c r="K33" s="29" t="s">
        <v>53</v>
      </c>
      <c r="L33" s="29" t="s">
        <v>292</v>
      </c>
      <c r="M33" s="29" t="s">
        <v>59</v>
      </c>
    </row>
    <row r="34" spans="1:13" s="28" customFormat="1" ht="18.75">
      <c r="A34" s="31">
        <v>45392</v>
      </c>
      <c r="B34" s="32">
        <v>1.36</v>
      </c>
      <c r="C34" s="33">
        <v>19.3322</v>
      </c>
      <c r="D34" s="33">
        <v>99.015720000000002</v>
      </c>
      <c r="E34" s="34">
        <v>501651.21730800002</v>
      </c>
      <c r="F34" s="34">
        <v>2137585.3862800002</v>
      </c>
      <c r="G34" s="29" t="s">
        <v>49</v>
      </c>
      <c r="H34" s="29" t="s">
        <v>187</v>
      </c>
      <c r="I34" s="29" t="s">
        <v>67</v>
      </c>
      <c r="J34" s="29" t="s">
        <v>52</v>
      </c>
      <c r="K34" s="29" t="s">
        <v>53</v>
      </c>
      <c r="L34" s="29" t="s">
        <v>292</v>
      </c>
      <c r="M34" s="29" t="s">
        <v>59</v>
      </c>
    </row>
    <row r="35" spans="1:13" s="28" customFormat="1" ht="18.75">
      <c r="A35" s="31">
        <v>45392</v>
      </c>
      <c r="B35" s="32">
        <v>1.36</v>
      </c>
      <c r="C35" s="33">
        <v>19.332730000000002</v>
      </c>
      <c r="D35" s="33">
        <v>99.011309999999995</v>
      </c>
      <c r="E35" s="34">
        <v>501187.99029400002</v>
      </c>
      <c r="F35" s="34">
        <v>2137643.9955600002</v>
      </c>
      <c r="G35" s="29" t="s">
        <v>49</v>
      </c>
      <c r="H35" s="29" t="s">
        <v>187</v>
      </c>
      <c r="I35" s="29" t="s">
        <v>67</v>
      </c>
      <c r="J35" s="29" t="s">
        <v>52</v>
      </c>
      <c r="K35" s="29" t="s">
        <v>53</v>
      </c>
      <c r="L35" s="29" t="s">
        <v>292</v>
      </c>
      <c r="M35" s="29" t="s">
        <v>59</v>
      </c>
    </row>
    <row r="36" spans="1:13" s="28" customFormat="1" ht="18.75">
      <c r="A36" s="31">
        <v>45392</v>
      </c>
      <c r="B36" s="32">
        <v>1.36</v>
      </c>
      <c r="C36" s="33">
        <v>19.392420000000001</v>
      </c>
      <c r="D36" s="33">
        <v>98.663830000000004</v>
      </c>
      <c r="E36" s="34">
        <v>464701.75239500002</v>
      </c>
      <c r="F36" s="34">
        <v>2144283.1675900002</v>
      </c>
      <c r="G36" s="29" t="s">
        <v>49</v>
      </c>
      <c r="H36" s="29" t="s">
        <v>66</v>
      </c>
      <c r="I36" s="29" t="s">
        <v>67</v>
      </c>
      <c r="J36" s="29" t="s">
        <v>52</v>
      </c>
      <c r="K36" s="29" t="s">
        <v>53</v>
      </c>
      <c r="L36" s="29" t="s">
        <v>292</v>
      </c>
      <c r="M36" s="29" t="s">
        <v>59</v>
      </c>
    </row>
    <row r="37" spans="1:13" s="28" customFormat="1" ht="18.75">
      <c r="A37" s="31">
        <v>45392</v>
      </c>
      <c r="B37" s="32">
        <v>1.36</v>
      </c>
      <c r="C37" s="33">
        <v>19.443259999999999</v>
      </c>
      <c r="D37" s="33">
        <v>98.603059999999999</v>
      </c>
      <c r="E37" s="34">
        <v>458333.71393899998</v>
      </c>
      <c r="F37" s="34">
        <v>2149922.4183700001</v>
      </c>
      <c r="G37" s="29" t="s">
        <v>49</v>
      </c>
      <c r="H37" s="29" t="s">
        <v>73</v>
      </c>
      <c r="I37" s="29" t="s">
        <v>74</v>
      </c>
      <c r="J37" s="29" t="s">
        <v>52</v>
      </c>
      <c r="K37" s="29" t="s">
        <v>53</v>
      </c>
      <c r="L37" s="29" t="s">
        <v>292</v>
      </c>
      <c r="M37" s="29" t="s">
        <v>59</v>
      </c>
    </row>
    <row r="38" spans="1:13" s="28" customFormat="1" ht="18.75">
      <c r="A38" s="31">
        <v>45392</v>
      </c>
      <c r="B38" s="32">
        <v>1.36</v>
      </c>
      <c r="C38" s="33">
        <v>19.443770000000001</v>
      </c>
      <c r="D38" s="33">
        <v>98.613439999999997</v>
      </c>
      <c r="E38" s="34">
        <v>459423.42918799998</v>
      </c>
      <c r="F38" s="34">
        <v>2149976.3725800002</v>
      </c>
      <c r="G38" s="29" t="s">
        <v>49</v>
      </c>
      <c r="H38" s="29" t="s">
        <v>73</v>
      </c>
      <c r="I38" s="29" t="s">
        <v>74</v>
      </c>
      <c r="J38" s="29" t="s">
        <v>52</v>
      </c>
      <c r="K38" s="29" t="s">
        <v>53</v>
      </c>
      <c r="L38" s="29" t="s">
        <v>292</v>
      </c>
      <c r="M38" s="29" t="s">
        <v>59</v>
      </c>
    </row>
    <row r="39" spans="1:13" s="28" customFormat="1" ht="18.75">
      <c r="A39" s="31">
        <v>45392</v>
      </c>
      <c r="B39" s="32">
        <v>1.36</v>
      </c>
      <c r="C39" s="33">
        <v>19.44379</v>
      </c>
      <c r="D39" s="33">
        <v>98.598500000000001</v>
      </c>
      <c r="E39" s="34">
        <v>457855.18724900001</v>
      </c>
      <c r="F39" s="34">
        <v>2149982.17588</v>
      </c>
      <c r="G39" s="29" t="s">
        <v>49</v>
      </c>
      <c r="H39" s="29" t="s">
        <v>73</v>
      </c>
      <c r="I39" s="29" t="s">
        <v>74</v>
      </c>
      <c r="J39" s="29" t="s">
        <v>52</v>
      </c>
      <c r="K39" s="29" t="s">
        <v>53</v>
      </c>
      <c r="L39" s="29" t="s">
        <v>292</v>
      </c>
      <c r="M39" s="29" t="s">
        <v>59</v>
      </c>
    </row>
    <row r="40" spans="1:13" s="28" customFormat="1" ht="18.75">
      <c r="A40" s="31">
        <v>45392</v>
      </c>
      <c r="B40" s="32">
        <v>1.36</v>
      </c>
      <c r="C40" s="33">
        <v>19.444330000000001</v>
      </c>
      <c r="D40" s="33">
        <v>98.608879999999999</v>
      </c>
      <c r="E40" s="34">
        <v>458944.90847099997</v>
      </c>
      <c r="F40" s="34">
        <v>2150039.4208399998</v>
      </c>
      <c r="G40" s="29" t="s">
        <v>49</v>
      </c>
      <c r="H40" s="29" t="s">
        <v>73</v>
      </c>
      <c r="I40" s="29" t="s">
        <v>74</v>
      </c>
      <c r="J40" s="29" t="s">
        <v>52</v>
      </c>
      <c r="K40" s="29" t="s">
        <v>53</v>
      </c>
      <c r="L40" s="29" t="s">
        <v>292</v>
      </c>
      <c r="M40" s="29" t="s">
        <v>59</v>
      </c>
    </row>
    <row r="41" spans="1:13" s="28" customFormat="1" ht="18.75">
      <c r="A41" s="31">
        <v>45392</v>
      </c>
      <c r="B41" s="32">
        <v>1.36</v>
      </c>
      <c r="C41" s="33">
        <v>19.444859999999998</v>
      </c>
      <c r="D41" s="33">
        <v>98.604510000000005</v>
      </c>
      <c r="E41" s="34">
        <v>458486.327315</v>
      </c>
      <c r="F41" s="34">
        <v>2150099.1163499998</v>
      </c>
      <c r="G41" s="29" t="s">
        <v>49</v>
      </c>
      <c r="H41" s="29" t="s">
        <v>73</v>
      </c>
      <c r="I41" s="29" t="s">
        <v>74</v>
      </c>
      <c r="J41" s="29" t="s">
        <v>52</v>
      </c>
      <c r="K41" s="29" t="s">
        <v>53</v>
      </c>
      <c r="L41" s="29" t="s">
        <v>292</v>
      </c>
      <c r="M41" s="29" t="s">
        <v>59</v>
      </c>
    </row>
    <row r="42" spans="1:13" s="28" customFormat="1" ht="18.75">
      <c r="A42" s="31">
        <v>45392</v>
      </c>
      <c r="B42" s="32">
        <v>1.36</v>
      </c>
      <c r="C42" s="33">
        <v>19.445419999999999</v>
      </c>
      <c r="D42" s="33">
        <v>98.599990000000005</v>
      </c>
      <c r="E42" s="34">
        <v>458012.01136200002</v>
      </c>
      <c r="F42" s="34">
        <v>2150162.1798</v>
      </c>
      <c r="G42" s="29" t="s">
        <v>49</v>
      </c>
      <c r="H42" s="29" t="s">
        <v>73</v>
      </c>
      <c r="I42" s="29" t="s">
        <v>74</v>
      </c>
      <c r="J42" s="29" t="s">
        <v>52</v>
      </c>
      <c r="K42" s="29" t="s">
        <v>53</v>
      </c>
      <c r="L42" s="29" t="s">
        <v>292</v>
      </c>
      <c r="M42" s="29" t="s">
        <v>59</v>
      </c>
    </row>
    <row r="43" spans="1:13" s="28" customFormat="1" ht="18.75">
      <c r="A43" s="31">
        <v>45392</v>
      </c>
      <c r="B43" s="32">
        <v>1.36</v>
      </c>
      <c r="C43" s="33">
        <v>19.446729999999999</v>
      </c>
      <c r="D43" s="33">
        <v>98.612250000000003</v>
      </c>
      <c r="E43" s="34">
        <v>459299.25328300003</v>
      </c>
      <c r="F43" s="34">
        <v>2150304.1927999998</v>
      </c>
      <c r="G43" s="29" t="s">
        <v>49</v>
      </c>
      <c r="H43" s="29" t="s">
        <v>73</v>
      </c>
      <c r="I43" s="29" t="s">
        <v>74</v>
      </c>
      <c r="J43" s="29" t="s">
        <v>52</v>
      </c>
      <c r="K43" s="29" t="s">
        <v>53</v>
      </c>
      <c r="L43" s="29" t="s">
        <v>292</v>
      </c>
      <c r="M43" s="29" t="s">
        <v>59</v>
      </c>
    </row>
    <row r="44" spans="1:13" s="28" customFormat="1" ht="18.75">
      <c r="A44" s="31">
        <v>45392</v>
      </c>
      <c r="B44" s="32">
        <v>1.36</v>
      </c>
      <c r="C44" s="33">
        <v>19.447240000000001</v>
      </c>
      <c r="D44" s="33">
        <v>98.607830000000007</v>
      </c>
      <c r="E44" s="34">
        <v>458835.42446800001</v>
      </c>
      <c r="F44" s="34">
        <v>2150361.6782900002</v>
      </c>
      <c r="G44" s="29" t="s">
        <v>49</v>
      </c>
      <c r="H44" s="29" t="s">
        <v>73</v>
      </c>
      <c r="I44" s="29" t="s">
        <v>74</v>
      </c>
      <c r="J44" s="29" t="s">
        <v>52</v>
      </c>
      <c r="K44" s="29" t="s">
        <v>53</v>
      </c>
      <c r="L44" s="29" t="s">
        <v>292</v>
      </c>
      <c r="M44" s="29" t="s">
        <v>59</v>
      </c>
    </row>
    <row r="45" spans="1:13" s="28" customFormat="1" ht="18.75">
      <c r="A45" s="31">
        <v>45392</v>
      </c>
      <c r="B45" s="32">
        <v>1.36</v>
      </c>
      <c r="C45" s="33">
        <v>19.447749999999999</v>
      </c>
      <c r="D45" s="33">
        <v>98.603430000000003</v>
      </c>
      <c r="E45" s="34">
        <v>458373.69770700001</v>
      </c>
      <c r="F45" s="34">
        <v>2150419.1708999998</v>
      </c>
      <c r="G45" s="29" t="s">
        <v>49</v>
      </c>
      <c r="H45" s="29" t="s">
        <v>73</v>
      </c>
      <c r="I45" s="29" t="s">
        <v>74</v>
      </c>
      <c r="J45" s="29" t="s">
        <v>52</v>
      </c>
      <c r="K45" s="29" t="s">
        <v>53</v>
      </c>
      <c r="L45" s="29" t="s">
        <v>292</v>
      </c>
      <c r="M45" s="29" t="s">
        <v>59</v>
      </c>
    </row>
    <row r="46" spans="1:13" s="28" customFormat="1" ht="18.75">
      <c r="A46" s="31">
        <v>45392</v>
      </c>
      <c r="B46" s="32">
        <v>1.36</v>
      </c>
      <c r="C46" s="33">
        <v>19.448270000000001</v>
      </c>
      <c r="D46" s="33">
        <v>98.5989</v>
      </c>
      <c r="E46" s="34">
        <v>457898.33052900003</v>
      </c>
      <c r="F46" s="34">
        <v>2150477.8137300001</v>
      </c>
      <c r="G46" s="29" t="s">
        <v>49</v>
      </c>
      <c r="H46" s="29" t="s">
        <v>73</v>
      </c>
      <c r="I46" s="29" t="s">
        <v>74</v>
      </c>
      <c r="J46" s="29" t="s">
        <v>52</v>
      </c>
      <c r="K46" s="29" t="s">
        <v>53</v>
      </c>
      <c r="L46" s="29" t="s">
        <v>292</v>
      </c>
      <c r="M46" s="29" t="s">
        <v>59</v>
      </c>
    </row>
    <row r="47" spans="1:13" s="28" customFormat="1" ht="18.75">
      <c r="A47" s="31">
        <v>45392</v>
      </c>
      <c r="B47" s="32">
        <v>1.36</v>
      </c>
      <c r="C47" s="33">
        <v>19.511810000000001</v>
      </c>
      <c r="D47" s="33">
        <v>98.636629999999997</v>
      </c>
      <c r="E47" s="34">
        <v>461873.59360700002</v>
      </c>
      <c r="F47" s="34">
        <v>2157500.0564600001</v>
      </c>
      <c r="G47" s="29" t="s">
        <v>49</v>
      </c>
      <c r="H47" s="29" t="s">
        <v>73</v>
      </c>
      <c r="I47" s="29" t="s">
        <v>74</v>
      </c>
      <c r="J47" s="29" t="s">
        <v>52</v>
      </c>
      <c r="K47" s="29" t="s">
        <v>53</v>
      </c>
      <c r="L47" s="29" t="s">
        <v>292</v>
      </c>
      <c r="M47" s="29" t="s">
        <v>59</v>
      </c>
    </row>
    <row r="48" spans="1:13" s="28" customFormat="1" ht="18.75">
      <c r="A48" s="31">
        <v>45392</v>
      </c>
      <c r="B48" s="32">
        <v>1.36</v>
      </c>
      <c r="C48" s="33">
        <v>17.202549999999999</v>
      </c>
      <c r="D48" s="33">
        <v>98.498000000000005</v>
      </c>
      <c r="E48" s="34">
        <v>446622.659017</v>
      </c>
      <c r="F48" s="34">
        <v>1902031.5083999999</v>
      </c>
      <c r="G48" s="29" t="s">
        <v>49</v>
      </c>
      <c r="H48" s="29" t="s">
        <v>149</v>
      </c>
      <c r="I48" s="29" t="s">
        <v>148</v>
      </c>
      <c r="J48" s="29" t="s">
        <v>139</v>
      </c>
      <c r="K48" s="29" t="s">
        <v>53</v>
      </c>
      <c r="L48" s="29" t="s">
        <v>219</v>
      </c>
      <c r="M48" s="29" t="s">
        <v>59</v>
      </c>
    </row>
    <row r="49" spans="1:13" s="28" customFormat="1" ht="18.75">
      <c r="A49" s="31">
        <v>45392</v>
      </c>
      <c r="B49" s="32">
        <v>1.36</v>
      </c>
      <c r="C49" s="33">
        <v>17.202649999999998</v>
      </c>
      <c r="D49" s="33">
        <v>98.499899999999997</v>
      </c>
      <c r="E49" s="34">
        <v>446824.71763899998</v>
      </c>
      <c r="F49" s="34">
        <v>1902042.0489399999</v>
      </c>
      <c r="G49" s="29" t="s">
        <v>49</v>
      </c>
      <c r="H49" s="29" t="s">
        <v>149</v>
      </c>
      <c r="I49" s="29" t="s">
        <v>148</v>
      </c>
      <c r="J49" s="29" t="s">
        <v>139</v>
      </c>
      <c r="K49" s="29" t="s">
        <v>53</v>
      </c>
      <c r="L49" s="29" t="s">
        <v>219</v>
      </c>
      <c r="M49" s="29" t="s">
        <v>59</v>
      </c>
    </row>
    <row r="50" spans="1:13" s="28" customFormat="1" ht="18.75">
      <c r="A50" s="31">
        <v>45392</v>
      </c>
      <c r="B50" s="32">
        <v>1.36</v>
      </c>
      <c r="C50" s="33">
        <v>17.203119999999998</v>
      </c>
      <c r="D50" s="33">
        <v>98.495980000000003</v>
      </c>
      <c r="E50" s="34">
        <v>446408.03317499999</v>
      </c>
      <c r="F50" s="34">
        <v>1902095.12564</v>
      </c>
      <c r="G50" s="29" t="s">
        <v>49</v>
      </c>
      <c r="H50" s="29" t="s">
        <v>149</v>
      </c>
      <c r="I50" s="29" t="s">
        <v>148</v>
      </c>
      <c r="J50" s="29" t="s">
        <v>139</v>
      </c>
      <c r="K50" s="29" t="s">
        <v>53</v>
      </c>
      <c r="L50" s="29" t="s">
        <v>219</v>
      </c>
      <c r="M50" s="29" t="s">
        <v>59</v>
      </c>
    </row>
    <row r="51" spans="1:13" s="28" customFormat="1" ht="18.75">
      <c r="A51" s="31">
        <v>45392</v>
      </c>
      <c r="B51" s="32">
        <v>1.36</v>
      </c>
      <c r="C51" s="33">
        <v>17.320080000000001</v>
      </c>
      <c r="D51" s="33">
        <v>98.162859999999995</v>
      </c>
      <c r="E51" s="34">
        <v>411042.13033299998</v>
      </c>
      <c r="F51" s="34">
        <v>1915157.9247699999</v>
      </c>
      <c r="G51" s="29" t="s">
        <v>49</v>
      </c>
      <c r="H51" s="29" t="s">
        <v>286</v>
      </c>
      <c r="I51" s="29" t="s">
        <v>138</v>
      </c>
      <c r="J51" s="29" t="s">
        <v>139</v>
      </c>
      <c r="K51" s="29" t="s">
        <v>53</v>
      </c>
      <c r="L51" s="29" t="s">
        <v>287</v>
      </c>
      <c r="M51" s="29" t="s">
        <v>59</v>
      </c>
    </row>
    <row r="52" spans="1:13" s="28" customFormat="1" ht="18.75">
      <c r="A52" s="31">
        <v>45392</v>
      </c>
      <c r="B52" s="32">
        <v>1.36</v>
      </c>
      <c r="C52" s="33">
        <v>17.700469999999999</v>
      </c>
      <c r="D52" s="33">
        <v>97.790499999999994</v>
      </c>
      <c r="E52" s="34">
        <v>371736.91193499998</v>
      </c>
      <c r="F52" s="34">
        <v>1957458.8698499999</v>
      </c>
      <c r="G52" s="29" t="s">
        <v>49</v>
      </c>
      <c r="H52" s="29" t="s">
        <v>138</v>
      </c>
      <c r="I52" s="29" t="s">
        <v>138</v>
      </c>
      <c r="J52" s="29" t="s">
        <v>139</v>
      </c>
      <c r="K52" s="29" t="s">
        <v>53</v>
      </c>
      <c r="L52" s="29" t="s">
        <v>287</v>
      </c>
      <c r="M52" s="29" t="s">
        <v>59</v>
      </c>
    </row>
    <row r="53" spans="1:13" s="28" customFormat="1" ht="18.75">
      <c r="A53" s="31">
        <v>45392</v>
      </c>
      <c r="B53" s="32">
        <v>1.36</v>
      </c>
      <c r="C53" s="33">
        <v>17.70635</v>
      </c>
      <c r="D53" s="33">
        <v>97.780690000000007</v>
      </c>
      <c r="E53" s="34">
        <v>370700.67980099999</v>
      </c>
      <c r="F53" s="34">
        <v>1958116.2172699999</v>
      </c>
      <c r="G53" s="29" t="s">
        <v>49</v>
      </c>
      <c r="H53" s="29" t="s">
        <v>138</v>
      </c>
      <c r="I53" s="29" t="s">
        <v>138</v>
      </c>
      <c r="J53" s="29" t="s">
        <v>139</v>
      </c>
      <c r="K53" s="29" t="s">
        <v>53</v>
      </c>
      <c r="L53" s="29" t="s">
        <v>287</v>
      </c>
      <c r="M53" s="29" t="s">
        <v>59</v>
      </c>
    </row>
    <row r="54" spans="1:13" s="28" customFormat="1" ht="18.75">
      <c r="A54" s="31">
        <v>45392</v>
      </c>
      <c r="B54" s="32">
        <v>1.36</v>
      </c>
      <c r="C54" s="33">
        <v>17.765699999999999</v>
      </c>
      <c r="D54" s="33">
        <v>97.977199999999996</v>
      </c>
      <c r="E54" s="34">
        <v>391576.90065199998</v>
      </c>
      <c r="F54" s="34">
        <v>1964559.11699</v>
      </c>
      <c r="G54" s="29" t="s">
        <v>49</v>
      </c>
      <c r="H54" s="29" t="s">
        <v>150</v>
      </c>
      <c r="I54" s="29" t="s">
        <v>138</v>
      </c>
      <c r="J54" s="29" t="s">
        <v>139</v>
      </c>
      <c r="K54" s="29" t="s">
        <v>53</v>
      </c>
      <c r="L54" s="29" t="s">
        <v>287</v>
      </c>
      <c r="M54" s="29" t="s">
        <v>59</v>
      </c>
    </row>
    <row r="55" spans="1:13" s="28" customFormat="1" ht="18.75">
      <c r="A55" s="31">
        <v>45392</v>
      </c>
      <c r="B55" s="32">
        <v>1.36</v>
      </c>
      <c r="C55" s="33">
        <v>18.351859999999999</v>
      </c>
      <c r="D55" s="33">
        <v>100.49113</v>
      </c>
      <c r="E55" s="34">
        <v>657553.25347899995</v>
      </c>
      <c r="F55" s="34">
        <v>2029760.27951</v>
      </c>
      <c r="G55" s="29" t="s">
        <v>49</v>
      </c>
      <c r="H55" s="29" t="s">
        <v>283</v>
      </c>
      <c r="I55" s="29" t="s">
        <v>284</v>
      </c>
      <c r="J55" s="29" t="s">
        <v>212</v>
      </c>
      <c r="K55" s="29" t="s">
        <v>53</v>
      </c>
      <c r="L55" s="29" t="s">
        <v>285</v>
      </c>
      <c r="M55" s="29" t="s">
        <v>59</v>
      </c>
    </row>
    <row r="56" spans="1:13" s="28" customFormat="1" ht="18.75">
      <c r="A56" s="31">
        <v>45392</v>
      </c>
      <c r="B56" s="32">
        <v>1.36</v>
      </c>
      <c r="C56" s="33">
        <v>18.351990000000001</v>
      </c>
      <c r="D56" s="33">
        <v>100.4928</v>
      </c>
      <c r="E56" s="34">
        <v>657729.62035800004</v>
      </c>
      <c r="F56" s="34">
        <v>2029776.1139400001</v>
      </c>
      <c r="G56" s="29" t="s">
        <v>49</v>
      </c>
      <c r="H56" s="29" t="s">
        <v>283</v>
      </c>
      <c r="I56" s="29" t="s">
        <v>284</v>
      </c>
      <c r="J56" s="29" t="s">
        <v>212</v>
      </c>
      <c r="K56" s="29" t="s">
        <v>53</v>
      </c>
      <c r="L56" s="29" t="s">
        <v>285</v>
      </c>
      <c r="M56" s="29" t="s">
        <v>59</v>
      </c>
    </row>
    <row r="57" spans="1:13" s="28" customFormat="1" ht="18.75">
      <c r="A57" s="31">
        <v>45392</v>
      </c>
      <c r="B57" s="32">
        <v>1.36</v>
      </c>
      <c r="C57" s="33">
        <v>17.747039999999998</v>
      </c>
      <c r="D57" s="33">
        <v>99.404079999999993</v>
      </c>
      <c r="E57" s="34">
        <v>542837.83594200003</v>
      </c>
      <c r="F57" s="34">
        <v>1962245.43863</v>
      </c>
      <c r="G57" s="29" t="s">
        <v>49</v>
      </c>
      <c r="H57" s="29" t="s">
        <v>104</v>
      </c>
      <c r="I57" s="29" t="s">
        <v>105</v>
      </c>
      <c r="J57" s="29" t="s">
        <v>106</v>
      </c>
      <c r="K57" s="29" t="s">
        <v>53</v>
      </c>
      <c r="L57" s="29" t="s">
        <v>234</v>
      </c>
      <c r="M57" s="29" t="s">
        <v>59</v>
      </c>
    </row>
    <row r="58" spans="1:13" s="28" customFormat="1" ht="18.75">
      <c r="A58" s="31">
        <v>45392</v>
      </c>
      <c r="B58" s="32">
        <v>1.36</v>
      </c>
      <c r="C58" s="33">
        <v>18.022449999999999</v>
      </c>
      <c r="D58" s="33">
        <v>99.838809999999995</v>
      </c>
      <c r="E58" s="34">
        <v>588789.96348200005</v>
      </c>
      <c r="F58" s="34">
        <v>1992870.4214399999</v>
      </c>
      <c r="G58" s="29" t="s">
        <v>49</v>
      </c>
      <c r="H58" s="29" t="s">
        <v>235</v>
      </c>
      <c r="I58" s="29" t="s">
        <v>236</v>
      </c>
      <c r="J58" s="29" t="s">
        <v>106</v>
      </c>
      <c r="K58" s="29" t="s">
        <v>53</v>
      </c>
      <c r="L58" s="29" t="s">
        <v>237</v>
      </c>
      <c r="M58" s="29" t="s">
        <v>59</v>
      </c>
    </row>
    <row r="59" spans="1:13" s="28" customFormat="1" ht="18.75">
      <c r="A59" s="31">
        <v>45392</v>
      </c>
      <c r="B59" s="32">
        <v>1.36</v>
      </c>
      <c r="C59" s="33">
        <v>18.434259999999998</v>
      </c>
      <c r="D59" s="33">
        <v>100.10312999999999</v>
      </c>
      <c r="E59" s="34">
        <v>616496.84571999998</v>
      </c>
      <c r="F59" s="34">
        <v>2038586.1235700001</v>
      </c>
      <c r="G59" s="29" t="s">
        <v>49</v>
      </c>
      <c r="H59" s="29" t="s">
        <v>179</v>
      </c>
      <c r="I59" s="29" t="s">
        <v>134</v>
      </c>
      <c r="J59" s="29" t="s">
        <v>106</v>
      </c>
      <c r="K59" s="29" t="s">
        <v>53</v>
      </c>
      <c r="L59" s="29" t="s">
        <v>240</v>
      </c>
      <c r="M59" s="29" t="s">
        <v>59</v>
      </c>
    </row>
    <row r="60" spans="1:13" s="28" customFormat="1" ht="18.75">
      <c r="A60" s="31">
        <v>45392</v>
      </c>
      <c r="B60" s="32">
        <v>1.36</v>
      </c>
      <c r="C60" s="33">
        <v>18.25254</v>
      </c>
      <c r="D60" s="33">
        <v>100.33602999999999</v>
      </c>
      <c r="E60" s="34">
        <v>641243.30101699999</v>
      </c>
      <c r="F60" s="34">
        <v>2018641.79483</v>
      </c>
      <c r="G60" s="29" t="s">
        <v>49</v>
      </c>
      <c r="H60" s="29" t="s">
        <v>255</v>
      </c>
      <c r="I60" s="29" t="s">
        <v>256</v>
      </c>
      <c r="J60" s="29" t="s">
        <v>106</v>
      </c>
      <c r="K60" s="29" t="s">
        <v>53</v>
      </c>
      <c r="L60" s="29" t="s">
        <v>257</v>
      </c>
      <c r="M60" s="29" t="s">
        <v>59</v>
      </c>
    </row>
    <row r="61" spans="1:13" s="28" customFormat="1" ht="18.75">
      <c r="A61" s="31">
        <v>45392</v>
      </c>
      <c r="B61" s="32">
        <v>1.36</v>
      </c>
      <c r="C61" s="33">
        <v>18.253799999999998</v>
      </c>
      <c r="D61" s="33">
        <v>100.33405</v>
      </c>
      <c r="E61" s="34">
        <v>641032.93036999996</v>
      </c>
      <c r="F61" s="34">
        <v>2018779.7024399999</v>
      </c>
      <c r="G61" s="29" t="s">
        <v>49</v>
      </c>
      <c r="H61" s="29" t="s">
        <v>255</v>
      </c>
      <c r="I61" s="29" t="s">
        <v>256</v>
      </c>
      <c r="J61" s="29" t="s">
        <v>106</v>
      </c>
      <c r="K61" s="29" t="s">
        <v>53</v>
      </c>
      <c r="L61" s="29" t="s">
        <v>257</v>
      </c>
      <c r="M61" s="29" t="s">
        <v>59</v>
      </c>
    </row>
    <row r="62" spans="1:13" s="28" customFormat="1" ht="18.75">
      <c r="A62" s="31">
        <v>45392</v>
      </c>
      <c r="B62" s="32">
        <v>1.36</v>
      </c>
      <c r="C62" s="33">
        <v>18.277149999999999</v>
      </c>
      <c r="D62" s="33">
        <v>100.39360000000001</v>
      </c>
      <c r="E62" s="34">
        <v>647309.71024299995</v>
      </c>
      <c r="F62" s="34">
        <v>2021410.6996500001</v>
      </c>
      <c r="G62" s="29" t="s">
        <v>49</v>
      </c>
      <c r="H62" s="29" t="s">
        <v>255</v>
      </c>
      <c r="I62" s="29" t="s">
        <v>256</v>
      </c>
      <c r="J62" s="29" t="s">
        <v>106</v>
      </c>
      <c r="K62" s="29" t="s">
        <v>53</v>
      </c>
      <c r="L62" s="29" t="s">
        <v>257</v>
      </c>
      <c r="M62" s="29" t="s">
        <v>59</v>
      </c>
    </row>
    <row r="63" spans="1:13" s="28" customFormat="1" ht="18.75">
      <c r="A63" s="31">
        <v>45392</v>
      </c>
      <c r="B63" s="32">
        <v>1.36</v>
      </c>
      <c r="C63" s="33">
        <v>18.372050000000002</v>
      </c>
      <c r="D63" s="33">
        <v>99.973960000000005</v>
      </c>
      <c r="E63" s="34">
        <v>602891.57104399998</v>
      </c>
      <c r="F63" s="34">
        <v>2031624.1577300001</v>
      </c>
      <c r="G63" s="29" t="s">
        <v>49</v>
      </c>
      <c r="H63" s="29" t="s">
        <v>258</v>
      </c>
      <c r="I63" s="29" t="s">
        <v>236</v>
      </c>
      <c r="J63" s="29" t="s">
        <v>106</v>
      </c>
      <c r="K63" s="29" t="s">
        <v>53</v>
      </c>
      <c r="L63" s="29" t="s">
        <v>259</v>
      </c>
      <c r="M63" s="29" t="s">
        <v>59</v>
      </c>
    </row>
    <row r="64" spans="1:13" s="28" customFormat="1" ht="18.75">
      <c r="A64" s="31">
        <v>45392</v>
      </c>
      <c r="B64" s="32">
        <v>1.36</v>
      </c>
      <c r="C64" s="33">
        <v>18.319269999999999</v>
      </c>
      <c r="D64" s="33">
        <v>100.43745</v>
      </c>
      <c r="E64" s="34">
        <v>651908.90061200003</v>
      </c>
      <c r="F64" s="34">
        <v>2026107.94937</v>
      </c>
      <c r="G64" s="29" t="s">
        <v>49</v>
      </c>
      <c r="H64" s="29" t="s">
        <v>272</v>
      </c>
      <c r="I64" s="29" t="s">
        <v>256</v>
      </c>
      <c r="J64" s="29" t="s">
        <v>106</v>
      </c>
      <c r="K64" s="29" t="s">
        <v>53</v>
      </c>
      <c r="L64" s="29" t="s">
        <v>273</v>
      </c>
      <c r="M64" s="29" t="s">
        <v>59</v>
      </c>
    </row>
    <row r="65" spans="1:13" s="28" customFormat="1" ht="18.75">
      <c r="A65" s="31">
        <v>45392</v>
      </c>
      <c r="B65" s="32">
        <v>1.36</v>
      </c>
      <c r="C65" s="33">
        <v>18.352519999999998</v>
      </c>
      <c r="D65" s="33">
        <v>100.48618999999999</v>
      </c>
      <c r="E65" s="34">
        <v>657030.60022400005</v>
      </c>
      <c r="F65" s="34">
        <v>2029829.0501999999</v>
      </c>
      <c r="G65" s="29" t="s">
        <v>49</v>
      </c>
      <c r="H65" s="29" t="s">
        <v>274</v>
      </c>
      <c r="I65" s="29" t="s">
        <v>256</v>
      </c>
      <c r="J65" s="29" t="s">
        <v>106</v>
      </c>
      <c r="K65" s="29" t="s">
        <v>53</v>
      </c>
      <c r="L65" s="29" t="s">
        <v>273</v>
      </c>
      <c r="M65" s="29" t="s">
        <v>59</v>
      </c>
    </row>
    <row r="66" spans="1:13" s="28" customFormat="1" ht="18.75">
      <c r="A66" s="31">
        <v>45392</v>
      </c>
      <c r="B66" s="32">
        <v>1.36</v>
      </c>
      <c r="C66" s="33">
        <v>18.352640000000001</v>
      </c>
      <c r="D66" s="33">
        <v>100.48775000000001</v>
      </c>
      <c r="E66" s="34">
        <v>657195.35086400004</v>
      </c>
      <c r="F66" s="34">
        <v>2029843.67808</v>
      </c>
      <c r="G66" s="29" t="s">
        <v>49</v>
      </c>
      <c r="H66" s="29" t="s">
        <v>274</v>
      </c>
      <c r="I66" s="29" t="s">
        <v>256</v>
      </c>
      <c r="J66" s="29" t="s">
        <v>106</v>
      </c>
      <c r="K66" s="29" t="s">
        <v>53</v>
      </c>
      <c r="L66" s="29" t="s">
        <v>273</v>
      </c>
      <c r="M66" s="29" t="s">
        <v>59</v>
      </c>
    </row>
    <row r="67" spans="1:13" s="28" customFormat="1" ht="18.75">
      <c r="A67" s="31">
        <v>45392</v>
      </c>
      <c r="B67" s="32">
        <v>1.36</v>
      </c>
      <c r="C67" s="33">
        <v>18.353249999999999</v>
      </c>
      <c r="D67" s="33">
        <v>100.48305000000001</v>
      </c>
      <c r="E67" s="34">
        <v>656698.10985300003</v>
      </c>
      <c r="F67" s="34">
        <v>2029907.13148</v>
      </c>
      <c r="G67" s="29" t="s">
        <v>49</v>
      </c>
      <c r="H67" s="29" t="s">
        <v>274</v>
      </c>
      <c r="I67" s="29" t="s">
        <v>256</v>
      </c>
      <c r="J67" s="29" t="s">
        <v>106</v>
      </c>
      <c r="K67" s="29" t="s">
        <v>53</v>
      </c>
      <c r="L67" s="29" t="s">
        <v>273</v>
      </c>
      <c r="M67" s="29" t="s">
        <v>59</v>
      </c>
    </row>
    <row r="68" spans="1:13" s="28" customFormat="1" ht="18.75">
      <c r="A68" s="31">
        <v>45392</v>
      </c>
      <c r="B68" s="32">
        <v>1.36</v>
      </c>
      <c r="C68" s="33">
        <v>18.405010000000001</v>
      </c>
      <c r="D68" s="33">
        <v>100.36051</v>
      </c>
      <c r="E68" s="34">
        <v>643705.665194</v>
      </c>
      <c r="F68" s="34">
        <v>2035533.98226</v>
      </c>
      <c r="G68" s="29" t="s">
        <v>49</v>
      </c>
      <c r="H68" s="29" t="s">
        <v>275</v>
      </c>
      <c r="I68" s="29" t="s">
        <v>256</v>
      </c>
      <c r="J68" s="29" t="s">
        <v>106</v>
      </c>
      <c r="K68" s="29" t="s">
        <v>53</v>
      </c>
      <c r="L68" s="29" t="s">
        <v>273</v>
      </c>
      <c r="M68" s="29" t="s">
        <v>59</v>
      </c>
    </row>
    <row r="69" spans="1:13" s="28" customFormat="1" ht="18.75">
      <c r="A69" s="31">
        <v>45392</v>
      </c>
      <c r="B69" s="32">
        <v>1.36</v>
      </c>
      <c r="C69" s="33">
        <v>18.026430000000001</v>
      </c>
      <c r="D69" s="33">
        <v>97.853170000000006</v>
      </c>
      <c r="E69" s="34">
        <v>378605.071788</v>
      </c>
      <c r="F69" s="34">
        <v>1993485.65765</v>
      </c>
      <c r="G69" s="29" t="s">
        <v>49</v>
      </c>
      <c r="H69" s="29" t="s">
        <v>89</v>
      </c>
      <c r="I69" s="29" t="s">
        <v>90</v>
      </c>
      <c r="J69" s="29" t="s">
        <v>72</v>
      </c>
      <c r="K69" s="29" t="s">
        <v>53</v>
      </c>
      <c r="L69" s="29" t="s">
        <v>238</v>
      </c>
      <c r="M69" s="29" t="s">
        <v>59</v>
      </c>
    </row>
    <row r="70" spans="1:13" s="28" customFormat="1" ht="18.75">
      <c r="A70" s="31">
        <v>45392</v>
      </c>
      <c r="B70" s="32">
        <v>1.36</v>
      </c>
      <c r="C70" s="33">
        <v>18.0273</v>
      </c>
      <c r="D70" s="33">
        <v>97.851519999999994</v>
      </c>
      <c r="E70" s="34">
        <v>378430.99323399999</v>
      </c>
      <c r="F70" s="34">
        <v>1993583.0099599999</v>
      </c>
      <c r="G70" s="29" t="s">
        <v>49</v>
      </c>
      <c r="H70" s="29" t="s">
        <v>89</v>
      </c>
      <c r="I70" s="29" t="s">
        <v>90</v>
      </c>
      <c r="J70" s="29" t="s">
        <v>72</v>
      </c>
      <c r="K70" s="29" t="s">
        <v>53</v>
      </c>
      <c r="L70" s="29" t="s">
        <v>238</v>
      </c>
      <c r="M70" s="29" t="s">
        <v>59</v>
      </c>
    </row>
    <row r="71" spans="1:13" s="28" customFormat="1" ht="18.75">
      <c r="A71" s="31">
        <v>45392</v>
      </c>
      <c r="B71" s="32">
        <v>1.36</v>
      </c>
      <c r="C71" s="33">
        <v>18.410450000000001</v>
      </c>
      <c r="D71" s="33">
        <v>97.825220000000002</v>
      </c>
      <c r="E71" s="34">
        <v>375918.60093000002</v>
      </c>
      <c r="F71" s="34">
        <v>2035998.8904500001</v>
      </c>
      <c r="G71" s="29" t="s">
        <v>49</v>
      </c>
      <c r="H71" s="29" t="s">
        <v>239</v>
      </c>
      <c r="I71" s="29" t="s">
        <v>239</v>
      </c>
      <c r="J71" s="29" t="s">
        <v>72</v>
      </c>
      <c r="K71" s="29" t="s">
        <v>53</v>
      </c>
      <c r="L71" s="29" t="s">
        <v>238</v>
      </c>
      <c r="M71" s="29" t="s">
        <v>59</v>
      </c>
    </row>
    <row r="72" spans="1:13" s="28" customFormat="1" ht="18.75">
      <c r="A72" s="31">
        <v>45392</v>
      </c>
      <c r="B72" s="32">
        <v>1.36</v>
      </c>
      <c r="C72" s="33">
        <v>18.971309999999999</v>
      </c>
      <c r="D72" s="33">
        <v>98.064260000000004</v>
      </c>
      <c r="E72" s="34">
        <v>401493.12213600002</v>
      </c>
      <c r="F72" s="34">
        <v>2097914.4923200002</v>
      </c>
      <c r="G72" s="29" t="s">
        <v>49</v>
      </c>
      <c r="H72" s="29" t="s">
        <v>249</v>
      </c>
      <c r="I72" s="29" t="s">
        <v>110</v>
      </c>
      <c r="J72" s="29" t="s">
        <v>72</v>
      </c>
      <c r="K72" s="29" t="s">
        <v>53</v>
      </c>
      <c r="L72" s="29" t="s">
        <v>250</v>
      </c>
      <c r="M72" s="29" t="s">
        <v>59</v>
      </c>
    </row>
    <row r="73" spans="1:13" s="28" customFormat="1" ht="18.75">
      <c r="A73" s="31">
        <v>45392</v>
      </c>
      <c r="B73" s="32">
        <v>1.36</v>
      </c>
      <c r="C73" s="33">
        <v>19.164439999999999</v>
      </c>
      <c r="D73" s="33">
        <v>97.845249999999993</v>
      </c>
      <c r="E73" s="34">
        <v>378576.08003299998</v>
      </c>
      <c r="F73" s="34">
        <v>2119424.25936</v>
      </c>
      <c r="G73" s="29" t="s">
        <v>49</v>
      </c>
      <c r="H73" s="29" t="s">
        <v>251</v>
      </c>
      <c r="I73" s="29" t="s">
        <v>110</v>
      </c>
      <c r="J73" s="29" t="s">
        <v>72</v>
      </c>
      <c r="K73" s="29" t="s">
        <v>53</v>
      </c>
      <c r="L73" s="29" t="s">
        <v>250</v>
      </c>
      <c r="M73" s="29" t="s">
        <v>59</v>
      </c>
    </row>
    <row r="74" spans="1:13" s="28" customFormat="1" ht="18.75">
      <c r="A74" s="31">
        <v>45392</v>
      </c>
      <c r="B74" s="32">
        <v>1.36</v>
      </c>
      <c r="C74" s="33">
        <v>18.519020000000001</v>
      </c>
      <c r="D74" s="33">
        <v>99.860560000000007</v>
      </c>
      <c r="E74" s="34">
        <v>590833.64768000005</v>
      </c>
      <c r="F74" s="34">
        <v>2047826.12145</v>
      </c>
      <c r="G74" s="29" t="s">
        <v>49</v>
      </c>
      <c r="H74" s="29" t="s">
        <v>173</v>
      </c>
      <c r="I74" s="29" t="s">
        <v>174</v>
      </c>
      <c r="J74" s="29" t="s">
        <v>175</v>
      </c>
      <c r="K74" s="29" t="s">
        <v>53</v>
      </c>
      <c r="L74" s="29" t="s">
        <v>241</v>
      </c>
      <c r="M74" s="29" t="s">
        <v>59</v>
      </c>
    </row>
    <row r="75" spans="1:13" s="28" customFormat="1" ht="18.75">
      <c r="A75" s="31">
        <v>45392</v>
      </c>
      <c r="B75" s="32">
        <v>1.36</v>
      </c>
      <c r="C75" s="33">
        <v>17.574549999999999</v>
      </c>
      <c r="D75" s="33">
        <v>99.066800000000001</v>
      </c>
      <c r="E75" s="34">
        <v>507088.38836600003</v>
      </c>
      <c r="F75" s="34">
        <v>1943117.6791099999</v>
      </c>
      <c r="G75" s="29" t="s">
        <v>49</v>
      </c>
      <c r="H75" s="29" t="s">
        <v>242</v>
      </c>
      <c r="I75" s="29" t="s">
        <v>243</v>
      </c>
      <c r="J75" s="29" t="s">
        <v>175</v>
      </c>
      <c r="K75" s="29" t="s">
        <v>53</v>
      </c>
      <c r="L75" s="29" t="s">
        <v>244</v>
      </c>
      <c r="M75" s="29" t="s">
        <v>59</v>
      </c>
    </row>
    <row r="76" spans="1:13" s="28" customFormat="1" ht="18.75">
      <c r="A76" s="31">
        <v>45392</v>
      </c>
      <c r="B76" s="32">
        <v>1.36</v>
      </c>
      <c r="C76" s="33">
        <v>17.57499</v>
      </c>
      <c r="D76" s="33">
        <v>99.063280000000006</v>
      </c>
      <c r="E76" s="34">
        <v>506714.85213900002</v>
      </c>
      <c r="F76" s="34">
        <v>1943166.2288899999</v>
      </c>
      <c r="G76" s="29" t="s">
        <v>49</v>
      </c>
      <c r="H76" s="29" t="s">
        <v>242</v>
      </c>
      <c r="I76" s="29" t="s">
        <v>243</v>
      </c>
      <c r="J76" s="29" t="s">
        <v>175</v>
      </c>
      <c r="K76" s="29" t="s">
        <v>53</v>
      </c>
      <c r="L76" s="29" t="s">
        <v>244</v>
      </c>
      <c r="M76" s="29" t="s">
        <v>59</v>
      </c>
    </row>
    <row r="77" spans="1:13" s="28" customFormat="1" ht="18.75">
      <c r="A77" s="31">
        <v>45392</v>
      </c>
      <c r="B77" s="32">
        <v>1.36</v>
      </c>
      <c r="C77" s="33">
        <v>18.176200000000001</v>
      </c>
      <c r="D77" s="33">
        <v>99.764690000000002</v>
      </c>
      <c r="E77" s="34">
        <v>580873.254739</v>
      </c>
      <c r="F77" s="34">
        <v>2009848.1589299999</v>
      </c>
      <c r="G77" s="29" t="s">
        <v>49</v>
      </c>
      <c r="H77" s="29" t="s">
        <v>265</v>
      </c>
      <c r="I77" s="29" t="s">
        <v>266</v>
      </c>
      <c r="J77" s="29" t="s">
        <v>175</v>
      </c>
      <c r="K77" s="29" t="s">
        <v>53</v>
      </c>
      <c r="L77" s="29" t="s">
        <v>267</v>
      </c>
      <c r="M77" s="29" t="s">
        <v>59</v>
      </c>
    </row>
    <row r="78" spans="1:13" s="28" customFormat="1" ht="18.75">
      <c r="A78" s="31">
        <v>45392</v>
      </c>
      <c r="B78" s="32">
        <v>1.36</v>
      </c>
      <c r="C78" s="33">
        <v>18.37323</v>
      </c>
      <c r="D78" s="33">
        <v>99.901250000000005</v>
      </c>
      <c r="E78" s="34">
        <v>595209.125581</v>
      </c>
      <c r="F78" s="34">
        <v>2031715.1016599999</v>
      </c>
      <c r="G78" s="29" t="s">
        <v>49</v>
      </c>
      <c r="H78" s="29" t="s">
        <v>268</v>
      </c>
      <c r="I78" s="29" t="s">
        <v>269</v>
      </c>
      <c r="J78" s="29" t="s">
        <v>175</v>
      </c>
      <c r="K78" s="29" t="s">
        <v>53</v>
      </c>
      <c r="L78" s="29" t="s">
        <v>270</v>
      </c>
      <c r="M78" s="29" t="s">
        <v>59</v>
      </c>
    </row>
    <row r="79" spans="1:13" s="28" customFormat="1" ht="18.75">
      <c r="A79" s="31">
        <v>45392</v>
      </c>
      <c r="B79" s="32">
        <v>1.36</v>
      </c>
      <c r="C79" s="33">
        <v>18.615880000000001</v>
      </c>
      <c r="D79" s="33">
        <v>99.938900000000004</v>
      </c>
      <c r="E79" s="34">
        <v>599047.21403100004</v>
      </c>
      <c r="F79" s="34">
        <v>2058585.37497</v>
      </c>
      <c r="G79" s="29" t="s">
        <v>49</v>
      </c>
      <c r="H79" s="29" t="s">
        <v>173</v>
      </c>
      <c r="I79" s="29" t="s">
        <v>174</v>
      </c>
      <c r="J79" s="29" t="s">
        <v>175</v>
      </c>
      <c r="K79" s="29" t="s">
        <v>53</v>
      </c>
      <c r="L79" s="29" t="s">
        <v>271</v>
      </c>
      <c r="M79" s="29" t="s">
        <v>59</v>
      </c>
    </row>
    <row r="80" spans="1:13" s="28" customFormat="1" ht="18.75">
      <c r="A80" s="31">
        <v>45392</v>
      </c>
      <c r="B80" s="32">
        <v>1.36</v>
      </c>
      <c r="C80" s="33">
        <v>17.196259999999999</v>
      </c>
      <c r="D80" s="33">
        <v>101.18689999999999</v>
      </c>
      <c r="E80" s="34">
        <v>732583.98928800004</v>
      </c>
      <c r="F80" s="34">
        <v>1902579.2457699999</v>
      </c>
      <c r="G80" s="29" t="s">
        <v>49</v>
      </c>
      <c r="H80" s="29" t="s">
        <v>279</v>
      </c>
      <c r="I80" s="29" t="s">
        <v>280</v>
      </c>
      <c r="J80" s="29" t="s">
        <v>281</v>
      </c>
      <c r="K80" s="29" t="s">
        <v>229</v>
      </c>
      <c r="L80" s="29" t="s">
        <v>282</v>
      </c>
      <c r="M80" s="29" t="s">
        <v>59</v>
      </c>
    </row>
    <row r="81" spans="1:13" s="28" customFormat="1" ht="18.75">
      <c r="A81" s="31">
        <v>45392</v>
      </c>
      <c r="B81" s="32">
        <v>1.36</v>
      </c>
      <c r="C81" s="33">
        <v>16.88213</v>
      </c>
      <c r="D81" s="33">
        <v>99.716430000000003</v>
      </c>
      <c r="E81" s="34">
        <v>576308.30128500005</v>
      </c>
      <c r="F81" s="34">
        <v>1866654.29495</v>
      </c>
      <c r="G81" s="29" t="s">
        <v>49</v>
      </c>
      <c r="H81" s="29" t="s">
        <v>118</v>
      </c>
      <c r="I81" s="29" t="s">
        <v>119</v>
      </c>
      <c r="J81" s="29" t="s">
        <v>120</v>
      </c>
      <c r="K81" s="29" t="s">
        <v>53</v>
      </c>
      <c r="L81" s="29" t="s">
        <v>294</v>
      </c>
      <c r="M81" s="29" t="s">
        <v>59</v>
      </c>
    </row>
    <row r="82" spans="1:13" s="28" customFormat="1" ht="18.75">
      <c r="A82" s="31">
        <v>45392</v>
      </c>
      <c r="B82" s="32">
        <v>1.36</v>
      </c>
      <c r="C82" s="33">
        <v>17.520820000000001</v>
      </c>
      <c r="D82" s="33">
        <v>102.31466</v>
      </c>
      <c r="E82" s="34">
        <v>851995.97738099995</v>
      </c>
      <c r="F82" s="34">
        <v>1940239.92398</v>
      </c>
      <c r="G82" s="29" t="s">
        <v>49</v>
      </c>
      <c r="H82" s="29" t="s">
        <v>295</v>
      </c>
      <c r="I82" s="29" t="s">
        <v>296</v>
      </c>
      <c r="J82" s="29" t="s">
        <v>297</v>
      </c>
      <c r="K82" s="29" t="s">
        <v>229</v>
      </c>
      <c r="L82" s="29" t="s">
        <v>298</v>
      </c>
      <c r="M82" s="29" t="s">
        <v>59</v>
      </c>
    </row>
    <row r="83" spans="1:13" s="28" customFormat="1" ht="18.75">
      <c r="A83" s="31">
        <v>45392</v>
      </c>
      <c r="B83" s="32">
        <v>1.36</v>
      </c>
      <c r="C83" s="33">
        <v>17.784770000000002</v>
      </c>
      <c r="D83" s="33">
        <v>100.41686</v>
      </c>
      <c r="E83" s="34">
        <v>650185.95869999996</v>
      </c>
      <c r="F83" s="34">
        <v>1966940.87185</v>
      </c>
      <c r="G83" s="29" t="s">
        <v>49</v>
      </c>
      <c r="H83" s="29" t="s">
        <v>224</v>
      </c>
      <c r="I83" s="29" t="s">
        <v>224</v>
      </c>
      <c r="J83" s="29" t="s">
        <v>62</v>
      </c>
      <c r="K83" s="29" t="s">
        <v>53</v>
      </c>
      <c r="L83" s="29" t="s">
        <v>225</v>
      </c>
      <c r="M83" s="29" t="s">
        <v>59</v>
      </c>
    </row>
    <row r="84" spans="1:13" s="28" customFormat="1" ht="18.75">
      <c r="A84" s="31">
        <v>45392</v>
      </c>
      <c r="B84" s="32">
        <v>1.36</v>
      </c>
      <c r="C84" s="33">
        <v>15.2827</v>
      </c>
      <c r="D84" s="33">
        <v>99.508269999999996</v>
      </c>
      <c r="E84" s="34">
        <v>554570.98948900006</v>
      </c>
      <c r="F84" s="34">
        <v>1689658.0584799999</v>
      </c>
      <c r="G84" s="29" t="s">
        <v>49</v>
      </c>
      <c r="H84" s="29" t="s">
        <v>82</v>
      </c>
      <c r="I84" s="29" t="s">
        <v>83</v>
      </c>
      <c r="J84" s="29" t="s">
        <v>77</v>
      </c>
      <c r="K84" s="29" t="s">
        <v>53</v>
      </c>
      <c r="L84" s="29" t="s">
        <v>218</v>
      </c>
      <c r="M84" s="29" t="s">
        <v>59</v>
      </c>
    </row>
    <row r="85" spans="1:13" s="28" customFormat="1" ht="18.75">
      <c r="A85" s="31">
        <v>45392</v>
      </c>
      <c r="B85" s="32">
        <v>1.36</v>
      </c>
      <c r="C85" s="33">
        <v>15.283390000000001</v>
      </c>
      <c r="D85" s="33">
        <v>99.503069999999994</v>
      </c>
      <c r="E85" s="34">
        <v>554012.49640399998</v>
      </c>
      <c r="F85" s="34">
        <v>1689733.0811699999</v>
      </c>
      <c r="G85" s="29" t="s">
        <v>49</v>
      </c>
      <c r="H85" s="29" t="s">
        <v>82</v>
      </c>
      <c r="I85" s="29" t="s">
        <v>83</v>
      </c>
      <c r="J85" s="29" t="s">
        <v>77</v>
      </c>
      <c r="K85" s="29" t="s">
        <v>53</v>
      </c>
      <c r="L85" s="29" t="s">
        <v>218</v>
      </c>
      <c r="M85" s="29" t="s">
        <v>59</v>
      </c>
    </row>
    <row r="86" spans="1:13" s="28" customFormat="1" ht="18.75">
      <c r="A86" s="31">
        <v>45392</v>
      </c>
      <c r="B86" s="32">
        <v>1.36</v>
      </c>
      <c r="C86" s="33">
        <v>15.952540000000001</v>
      </c>
      <c r="D86" s="33">
        <v>105.02746</v>
      </c>
      <c r="E86" s="34">
        <v>1146058.31727</v>
      </c>
      <c r="F86" s="34">
        <v>1773050.3473400001</v>
      </c>
      <c r="G86" s="29" t="s">
        <v>49</v>
      </c>
      <c r="H86" s="29" t="s">
        <v>226</v>
      </c>
      <c r="I86" s="29" t="s">
        <v>227</v>
      </c>
      <c r="J86" s="29" t="s">
        <v>228</v>
      </c>
      <c r="K86" s="29" t="s">
        <v>229</v>
      </c>
      <c r="L86" s="29" t="s">
        <v>230</v>
      </c>
      <c r="M86" s="29" t="s">
        <v>59</v>
      </c>
    </row>
    <row r="87" spans="1:13" s="28" customFormat="1" ht="18.75">
      <c r="A87" s="31">
        <v>45392</v>
      </c>
      <c r="B87" s="32">
        <v>1.36</v>
      </c>
      <c r="C87" s="33">
        <v>15.956989999999999</v>
      </c>
      <c r="D87" s="33">
        <v>105.02087</v>
      </c>
      <c r="E87" s="34">
        <v>1145335.3945599999</v>
      </c>
      <c r="F87" s="34">
        <v>1773524.3566999999</v>
      </c>
      <c r="G87" s="29" t="s">
        <v>49</v>
      </c>
      <c r="H87" s="29" t="s">
        <v>226</v>
      </c>
      <c r="I87" s="29" t="s">
        <v>227</v>
      </c>
      <c r="J87" s="29" t="s">
        <v>228</v>
      </c>
      <c r="K87" s="29" t="s">
        <v>229</v>
      </c>
      <c r="L87" s="29" t="s">
        <v>230</v>
      </c>
      <c r="M87" s="29" t="s">
        <v>59</v>
      </c>
    </row>
    <row r="88" spans="1:13" s="28" customFormat="1" ht="18.75">
      <c r="A88" s="31">
        <v>45392</v>
      </c>
      <c r="B88" s="32">
        <v>1.36</v>
      </c>
      <c r="C88" s="33">
        <v>15.663919999999999</v>
      </c>
      <c r="D88" s="33">
        <v>105.45559</v>
      </c>
      <c r="E88" s="34">
        <v>1193098.1975499999</v>
      </c>
      <c r="F88" s="34">
        <v>1742335.3047400001</v>
      </c>
      <c r="G88" s="29" t="s">
        <v>49</v>
      </c>
      <c r="H88" s="29" t="s">
        <v>288</v>
      </c>
      <c r="I88" s="29" t="s">
        <v>289</v>
      </c>
      <c r="J88" s="29" t="s">
        <v>228</v>
      </c>
      <c r="K88" s="29" t="s">
        <v>229</v>
      </c>
      <c r="L88" s="29" t="s">
        <v>290</v>
      </c>
      <c r="M88" s="29" t="s">
        <v>59</v>
      </c>
    </row>
    <row r="89" spans="1:13" s="28" customFormat="1" ht="18.75">
      <c r="A89" s="31">
        <v>45392</v>
      </c>
      <c r="B89" s="32">
        <v>1.36</v>
      </c>
      <c r="C89" s="33">
        <v>15.668419999999999</v>
      </c>
      <c r="D89" s="33">
        <v>105.44888</v>
      </c>
      <c r="E89" s="34">
        <v>1192359.88325</v>
      </c>
      <c r="F89" s="34">
        <v>1742813.6973000001</v>
      </c>
      <c r="G89" s="29" t="s">
        <v>49</v>
      </c>
      <c r="H89" s="29" t="s">
        <v>288</v>
      </c>
      <c r="I89" s="29" t="s">
        <v>289</v>
      </c>
      <c r="J89" s="29" t="s">
        <v>228</v>
      </c>
      <c r="K89" s="29" t="s">
        <v>229</v>
      </c>
      <c r="L89" s="29" t="s">
        <v>290</v>
      </c>
      <c r="M89" s="29" t="s">
        <v>59</v>
      </c>
    </row>
    <row r="90" spans="1:13" s="28" customFormat="1" ht="18.75">
      <c r="A90" s="31">
        <v>45392</v>
      </c>
      <c r="B90" s="32">
        <v>1.36</v>
      </c>
      <c r="C90" s="33">
        <v>15.676259999999999</v>
      </c>
      <c r="D90" s="33">
        <v>105.27204999999999</v>
      </c>
      <c r="E90" s="34">
        <v>1173283.0034700001</v>
      </c>
      <c r="F90" s="34">
        <v>1743111.8091800001</v>
      </c>
      <c r="G90" s="29" t="s">
        <v>49</v>
      </c>
      <c r="H90" s="29" t="s">
        <v>291</v>
      </c>
      <c r="I90" s="29" t="s">
        <v>289</v>
      </c>
      <c r="J90" s="29" t="s">
        <v>228</v>
      </c>
      <c r="K90" s="29" t="s">
        <v>229</v>
      </c>
      <c r="L90" s="29" t="s">
        <v>290</v>
      </c>
      <c r="M90" s="29" t="s">
        <v>59</v>
      </c>
    </row>
    <row r="91" spans="1:13" s="28" customFormat="1" ht="18.75">
      <c r="A91" s="31">
        <v>45392</v>
      </c>
      <c r="B91" s="32">
        <v>1.36</v>
      </c>
      <c r="C91" s="33">
        <v>15.67117</v>
      </c>
      <c r="D91" s="33">
        <v>105.45305999999999</v>
      </c>
      <c r="E91" s="34">
        <v>1192800.9450999999</v>
      </c>
      <c r="F91" s="34">
        <v>1743133.29791</v>
      </c>
      <c r="G91" s="29" t="s">
        <v>49</v>
      </c>
      <c r="H91" s="29" t="s">
        <v>288</v>
      </c>
      <c r="I91" s="29" t="s">
        <v>289</v>
      </c>
      <c r="J91" s="29" t="s">
        <v>228</v>
      </c>
      <c r="K91" s="29" t="s">
        <v>229</v>
      </c>
      <c r="L91" s="29" t="s">
        <v>290</v>
      </c>
      <c r="M91" s="29" t="s">
        <v>59</v>
      </c>
    </row>
    <row r="92" spans="1:13" s="13" customFormat="1" ht="20.25" customHeight="1">
      <c r="A92" s="31">
        <v>45392</v>
      </c>
      <c r="B92" s="29">
        <v>14.29</v>
      </c>
      <c r="C92" s="33">
        <v>18.763549999999999</v>
      </c>
      <c r="D92" s="33">
        <v>98.615679999999998</v>
      </c>
      <c r="E92" s="34">
        <v>459493.328217</v>
      </c>
      <c r="F92" s="34">
        <v>2074708.8130000001</v>
      </c>
      <c r="G92" s="29" t="s">
        <v>49</v>
      </c>
      <c r="H92" s="29" t="s">
        <v>413</v>
      </c>
      <c r="I92" s="29" t="s">
        <v>95</v>
      </c>
      <c r="J92" s="29" t="s">
        <v>52</v>
      </c>
      <c r="K92" s="29" t="s">
        <v>53</v>
      </c>
      <c r="L92" s="29" t="s">
        <v>414</v>
      </c>
      <c r="M92" s="29" t="s">
        <v>59</v>
      </c>
    </row>
    <row r="93" spans="1:13" s="13" customFormat="1" ht="18.75">
      <c r="A93" s="31">
        <v>45392</v>
      </c>
      <c r="B93" s="29">
        <v>14.29</v>
      </c>
      <c r="C93" s="33">
        <v>18.553709999999999</v>
      </c>
      <c r="D93" s="33">
        <v>98.366739999999993</v>
      </c>
      <c r="E93" s="34">
        <v>433172.687324</v>
      </c>
      <c r="F93" s="34">
        <v>2051565.14326</v>
      </c>
      <c r="G93" s="29" t="s">
        <v>49</v>
      </c>
      <c r="H93" s="29" t="s">
        <v>415</v>
      </c>
      <c r="I93" s="29" t="s">
        <v>261</v>
      </c>
      <c r="J93" s="29" t="s">
        <v>52</v>
      </c>
      <c r="K93" s="29" t="s">
        <v>53</v>
      </c>
      <c r="L93" s="29" t="s">
        <v>262</v>
      </c>
      <c r="M93" s="29" t="s">
        <v>59</v>
      </c>
    </row>
    <row r="94" spans="1:13" s="13" customFormat="1" ht="18.75">
      <c r="A94" s="31">
        <v>45392</v>
      </c>
      <c r="B94" s="29">
        <v>14.29</v>
      </c>
      <c r="C94" s="33">
        <v>18.863289999999999</v>
      </c>
      <c r="D94" s="33">
        <v>98.485290000000006</v>
      </c>
      <c r="E94" s="34">
        <v>445782.15994600003</v>
      </c>
      <c r="F94" s="34">
        <v>2085779.6407900001</v>
      </c>
      <c r="G94" s="29" t="s">
        <v>49</v>
      </c>
      <c r="H94" s="29" t="s">
        <v>260</v>
      </c>
      <c r="I94" s="29" t="s">
        <v>261</v>
      </c>
      <c r="J94" s="29" t="s">
        <v>52</v>
      </c>
      <c r="K94" s="29" t="s">
        <v>53</v>
      </c>
      <c r="L94" s="29" t="s">
        <v>262</v>
      </c>
      <c r="M94" s="29" t="s">
        <v>59</v>
      </c>
    </row>
    <row r="95" spans="1:13" s="13" customFormat="1" ht="18.75">
      <c r="A95" s="31">
        <v>45392</v>
      </c>
      <c r="B95" s="29">
        <v>14.29</v>
      </c>
      <c r="C95" s="33">
        <v>18.865290000000002</v>
      </c>
      <c r="D95" s="33">
        <v>98.483710000000002</v>
      </c>
      <c r="E95" s="34">
        <v>445616.36918899999</v>
      </c>
      <c r="F95" s="34">
        <v>2086001.4244599999</v>
      </c>
      <c r="G95" s="29" t="s">
        <v>49</v>
      </c>
      <c r="H95" s="29" t="s">
        <v>260</v>
      </c>
      <c r="I95" s="29" t="s">
        <v>261</v>
      </c>
      <c r="J95" s="29" t="s">
        <v>52</v>
      </c>
      <c r="K95" s="29" t="s">
        <v>53</v>
      </c>
      <c r="L95" s="29" t="s">
        <v>262</v>
      </c>
      <c r="M95" s="29" t="s">
        <v>59</v>
      </c>
    </row>
    <row r="96" spans="1:13" s="13" customFormat="1" ht="18.75">
      <c r="A96" s="31">
        <v>45392</v>
      </c>
      <c r="B96" s="29">
        <v>14.29</v>
      </c>
      <c r="C96" s="33">
        <v>18.893380000000001</v>
      </c>
      <c r="D96" s="33">
        <v>98.438800000000001</v>
      </c>
      <c r="E96" s="34">
        <v>440895.49048099999</v>
      </c>
      <c r="F96" s="34">
        <v>2089123.98285</v>
      </c>
      <c r="G96" s="29" t="s">
        <v>49</v>
      </c>
      <c r="H96" s="29" t="s">
        <v>263</v>
      </c>
      <c r="I96" s="29" t="s">
        <v>264</v>
      </c>
      <c r="J96" s="29" t="s">
        <v>52</v>
      </c>
      <c r="K96" s="29" t="s">
        <v>53</v>
      </c>
      <c r="L96" s="29" t="s">
        <v>262</v>
      </c>
      <c r="M96" s="29" t="s">
        <v>59</v>
      </c>
    </row>
    <row r="97" spans="1:13" s="13" customFormat="1" ht="18.75">
      <c r="A97" s="31">
        <v>45392</v>
      </c>
      <c r="B97" s="29">
        <v>12.46</v>
      </c>
      <c r="C97" s="33">
        <v>18.954350000000002</v>
      </c>
      <c r="D97" s="33">
        <v>98.270290000000003</v>
      </c>
      <c r="E97" s="34">
        <v>423175.53199799999</v>
      </c>
      <c r="F97" s="34">
        <v>2095935.3018499999</v>
      </c>
      <c r="G97" s="29" t="s">
        <v>49</v>
      </c>
      <c r="H97" s="29" t="s">
        <v>263</v>
      </c>
      <c r="I97" s="29" t="s">
        <v>264</v>
      </c>
      <c r="J97" s="29" t="s">
        <v>52</v>
      </c>
      <c r="K97" s="29" t="s">
        <v>53</v>
      </c>
      <c r="L97" s="29" t="s">
        <v>262</v>
      </c>
      <c r="M97" s="29" t="s">
        <v>59</v>
      </c>
    </row>
    <row r="98" spans="1:13" s="13" customFormat="1" ht="18.75">
      <c r="A98" s="31">
        <v>45392</v>
      </c>
      <c r="B98" s="29">
        <v>12.46</v>
      </c>
      <c r="C98" s="33">
        <v>18.957850000000001</v>
      </c>
      <c r="D98" s="33">
        <v>98.265600000000006</v>
      </c>
      <c r="E98" s="34">
        <v>422683.35620400001</v>
      </c>
      <c r="F98" s="34">
        <v>2096324.64194</v>
      </c>
      <c r="G98" s="29" t="s">
        <v>49</v>
      </c>
      <c r="H98" s="29" t="s">
        <v>263</v>
      </c>
      <c r="I98" s="29" t="s">
        <v>264</v>
      </c>
      <c r="J98" s="29" t="s">
        <v>52</v>
      </c>
      <c r="K98" s="29" t="s">
        <v>53</v>
      </c>
      <c r="L98" s="29" t="s">
        <v>262</v>
      </c>
      <c r="M98" s="29" t="s">
        <v>59</v>
      </c>
    </row>
    <row r="99" spans="1:13" s="13" customFormat="1" ht="18.75">
      <c r="A99" s="31">
        <v>45392</v>
      </c>
      <c r="B99" s="29">
        <v>12.46</v>
      </c>
      <c r="C99" s="33">
        <v>18.959230000000002</v>
      </c>
      <c r="D99" s="33">
        <v>98.271510000000006</v>
      </c>
      <c r="E99" s="34">
        <v>423306.21060499997</v>
      </c>
      <c r="F99" s="34">
        <v>2096474.76428</v>
      </c>
      <c r="G99" s="29" t="s">
        <v>49</v>
      </c>
      <c r="H99" s="29" t="s">
        <v>263</v>
      </c>
      <c r="I99" s="29" t="s">
        <v>264</v>
      </c>
      <c r="J99" s="29" t="s">
        <v>52</v>
      </c>
      <c r="K99" s="29" t="s">
        <v>53</v>
      </c>
      <c r="L99" s="29" t="s">
        <v>262</v>
      </c>
      <c r="M99" s="29" t="s">
        <v>416</v>
      </c>
    </row>
    <row r="100" spans="1:13" s="13" customFormat="1" ht="18.75">
      <c r="A100" s="31">
        <v>45392</v>
      </c>
      <c r="B100" s="29">
        <v>12.46</v>
      </c>
      <c r="C100" s="33">
        <v>18.960450000000002</v>
      </c>
      <c r="D100" s="33">
        <v>98.266630000000006</v>
      </c>
      <c r="E100" s="34">
        <v>422792.99441400002</v>
      </c>
      <c r="F100" s="34">
        <v>2096611.8923800001</v>
      </c>
      <c r="G100" s="29" t="s">
        <v>49</v>
      </c>
      <c r="H100" s="29" t="s">
        <v>263</v>
      </c>
      <c r="I100" s="29" t="s">
        <v>264</v>
      </c>
      <c r="J100" s="29" t="s">
        <v>52</v>
      </c>
      <c r="K100" s="29" t="s">
        <v>53</v>
      </c>
      <c r="L100" s="29" t="s">
        <v>262</v>
      </c>
      <c r="M100" s="29" t="s">
        <v>59</v>
      </c>
    </row>
    <row r="101" spans="1:13" s="13" customFormat="1" ht="18.75">
      <c r="A101" s="31">
        <v>45392</v>
      </c>
      <c r="B101" s="29">
        <v>12.46</v>
      </c>
      <c r="C101" s="33">
        <v>18.961729999999999</v>
      </c>
      <c r="D101" s="33">
        <v>98.272310000000004</v>
      </c>
      <c r="E101" s="34">
        <v>423391.57803999999</v>
      </c>
      <c r="F101" s="34">
        <v>2096751.0525499999</v>
      </c>
      <c r="G101" s="29" t="s">
        <v>49</v>
      </c>
      <c r="H101" s="29" t="s">
        <v>263</v>
      </c>
      <c r="I101" s="29" t="s">
        <v>264</v>
      </c>
      <c r="J101" s="29" t="s">
        <v>52</v>
      </c>
      <c r="K101" s="29" t="s">
        <v>53</v>
      </c>
      <c r="L101" s="29" t="s">
        <v>262</v>
      </c>
      <c r="M101" s="29" t="s">
        <v>59</v>
      </c>
    </row>
    <row r="102" spans="1:13" s="13" customFormat="1" ht="18.75">
      <c r="A102" s="31">
        <v>45392</v>
      </c>
      <c r="B102" s="29">
        <v>12.48</v>
      </c>
      <c r="C102" s="33">
        <v>19.441269999999999</v>
      </c>
      <c r="D102" s="33">
        <v>98.600049999999996</v>
      </c>
      <c r="E102" s="34">
        <v>458017.24241800001</v>
      </c>
      <c r="F102" s="34">
        <v>2149702.9458499998</v>
      </c>
      <c r="G102" s="29" t="s">
        <v>49</v>
      </c>
      <c r="H102" s="29" t="s">
        <v>73</v>
      </c>
      <c r="I102" s="29" t="s">
        <v>74</v>
      </c>
      <c r="J102" s="29" t="s">
        <v>52</v>
      </c>
      <c r="K102" s="29" t="s">
        <v>53</v>
      </c>
      <c r="L102" s="29" t="s">
        <v>292</v>
      </c>
      <c r="M102" s="29" t="s">
        <v>59</v>
      </c>
    </row>
    <row r="103" spans="1:13" s="13" customFormat="1" ht="18.75">
      <c r="A103" s="31">
        <v>45392</v>
      </c>
      <c r="B103" s="29">
        <v>12.48</v>
      </c>
      <c r="C103" s="33">
        <v>19.44267</v>
      </c>
      <c r="D103" s="33">
        <v>98.602209999999999</v>
      </c>
      <c r="E103" s="34">
        <v>458244.33851899998</v>
      </c>
      <c r="F103" s="34">
        <v>2149857.3377700001</v>
      </c>
      <c r="G103" s="29" t="s">
        <v>49</v>
      </c>
      <c r="H103" s="29" t="s">
        <v>73</v>
      </c>
      <c r="I103" s="29" t="s">
        <v>74</v>
      </c>
      <c r="J103" s="29" t="s">
        <v>52</v>
      </c>
      <c r="K103" s="29" t="s">
        <v>53</v>
      </c>
      <c r="L103" s="29" t="s">
        <v>292</v>
      </c>
      <c r="M103" s="29" t="s">
        <v>59</v>
      </c>
    </row>
    <row r="104" spans="1:13" s="13" customFormat="1" ht="18.75">
      <c r="A104" s="31">
        <v>45392</v>
      </c>
      <c r="B104" s="29">
        <v>12.48</v>
      </c>
      <c r="C104" s="33">
        <v>19.444939999999999</v>
      </c>
      <c r="D104" s="33">
        <v>98.611919999999998</v>
      </c>
      <c r="E104" s="34">
        <v>459264.167288</v>
      </c>
      <c r="F104" s="34">
        <v>2150106.19814</v>
      </c>
      <c r="G104" s="29" t="s">
        <v>49</v>
      </c>
      <c r="H104" s="29" t="s">
        <v>73</v>
      </c>
      <c r="I104" s="29" t="s">
        <v>74</v>
      </c>
      <c r="J104" s="29" t="s">
        <v>52</v>
      </c>
      <c r="K104" s="29" t="s">
        <v>53</v>
      </c>
      <c r="L104" s="29" t="s">
        <v>292</v>
      </c>
      <c r="M104" s="29" t="s">
        <v>59</v>
      </c>
    </row>
    <row r="105" spans="1:13" s="13" customFormat="1" ht="18.75">
      <c r="A105" s="31">
        <v>45392</v>
      </c>
      <c r="B105" s="29">
        <v>12.46</v>
      </c>
      <c r="C105" s="33">
        <v>16.63494</v>
      </c>
      <c r="D105" s="33">
        <v>101.00951999999999</v>
      </c>
      <c r="E105" s="34">
        <v>714346.59670500003</v>
      </c>
      <c r="F105" s="34">
        <v>1840247.37216</v>
      </c>
      <c r="G105" s="29" t="s">
        <v>49</v>
      </c>
      <c r="H105" s="29" t="s">
        <v>396</v>
      </c>
      <c r="I105" s="29" t="s">
        <v>396</v>
      </c>
      <c r="J105" s="29" t="s">
        <v>350</v>
      </c>
      <c r="K105" s="29" t="s">
        <v>53</v>
      </c>
      <c r="L105" s="29" t="s">
        <v>417</v>
      </c>
      <c r="M105" s="29" t="s">
        <v>59</v>
      </c>
    </row>
    <row r="106" spans="1:13" s="13" customFormat="1" ht="18.75">
      <c r="A106" s="31">
        <v>45392</v>
      </c>
      <c r="B106" s="29">
        <v>12.46</v>
      </c>
      <c r="C106" s="33">
        <v>18.364619999999999</v>
      </c>
      <c r="D106" s="33">
        <v>100.11002000000001</v>
      </c>
      <c r="E106" s="34">
        <v>617271.671967</v>
      </c>
      <c r="F106" s="34">
        <v>2030884.3830200001</v>
      </c>
      <c r="G106" s="29" t="s">
        <v>49</v>
      </c>
      <c r="H106" s="29" t="s">
        <v>179</v>
      </c>
      <c r="I106" s="29" t="s">
        <v>134</v>
      </c>
      <c r="J106" s="29" t="s">
        <v>106</v>
      </c>
      <c r="K106" s="29" t="s">
        <v>53</v>
      </c>
      <c r="L106" s="29" t="s">
        <v>240</v>
      </c>
      <c r="M106" s="29" t="s">
        <v>59</v>
      </c>
    </row>
    <row r="107" spans="1:13" s="13" customFormat="1" ht="18.75">
      <c r="A107" s="31">
        <v>45392</v>
      </c>
      <c r="B107" s="29">
        <v>12.46</v>
      </c>
      <c r="C107" s="33">
        <v>18.365690000000001</v>
      </c>
      <c r="D107" s="33">
        <v>100.11038000000001</v>
      </c>
      <c r="E107" s="34">
        <v>617308.98611499998</v>
      </c>
      <c r="F107" s="34">
        <v>2031003.01834</v>
      </c>
      <c r="G107" s="29" t="s">
        <v>49</v>
      </c>
      <c r="H107" s="29" t="s">
        <v>179</v>
      </c>
      <c r="I107" s="29" t="s">
        <v>134</v>
      </c>
      <c r="J107" s="29" t="s">
        <v>106</v>
      </c>
      <c r="K107" s="29" t="s">
        <v>53</v>
      </c>
      <c r="L107" s="29" t="s">
        <v>240</v>
      </c>
      <c r="M107" s="29" t="s">
        <v>59</v>
      </c>
    </row>
    <row r="108" spans="1:13" s="13" customFormat="1" ht="18.75">
      <c r="A108" s="31">
        <v>45392</v>
      </c>
      <c r="B108" s="29">
        <v>12.46</v>
      </c>
      <c r="C108" s="33">
        <v>18.432580000000002</v>
      </c>
      <c r="D108" s="33">
        <v>100.10014</v>
      </c>
      <c r="E108" s="34">
        <v>616182.18214299995</v>
      </c>
      <c r="F108" s="34">
        <v>2038398.2986600001</v>
      </c>
      <c r="G108" s="29" t="s">
        <v>49</v>
      </c>
      <c r="H108" s="29" t="s">
        <v>179</v>
      </c>
      <c r="I108" s="29" t="s">
        <v>134</v>
      </c>
      <c r="J108" s="29" t="s">
        <v>106</v>
      </c>
      <c r="K108" s="29" t="s">
        <v>53</v>
      </c>
      <c r="L108" s="29" t="s">
        <v>240</v>
      </c>
      <c r="M108" s="29" t="s">
        <v>59</v>
      </c>
    </row>
    <row r="109" spans="1:13" s="13" customFormat="1" ht="18.75">
      <c r="A109" s="31">
        <v>45392</v>
      </c>
      <c r="B109" s="29">
        <v>12.46</v>
      </c>
      <c r="C109" s="33">
        <v>18.254729999999999</v>
      </c>
      <c r="D109" s="33">
        <v>100.33398</v>
      </c>
      <c r="E109" s="34">
        <v>641024.77834299998</v>
      </c>
      <c r="F109" s="34">
        <v>2018882.5653299999</v>
      </c>
      <c r="G109" s="29" t="s">
        <v>49</v>
      </c>
      <c r="H109" s="29" t="s">
        <v>255</v>
      </c>
      <c r="I109" s="29" t="s">
        <v>256</v>
      </c>
      <c r="J109" s="29" t="s">
        <v>106</v>
      </c>
      <c r="K109" s="29" t="s">
        <v>53</v>
      </c>
      <c r="L109" s="29" t="s">
        <v>257</v>
      </c>
      <c r="M109" s="29" t="s">
        <v>59</v>
      </c>
    </row>
    <row r="110" spans="1:13" s="13" customFormat="1" ht="18.75">
      <c r="A110" s="31">
        <v>45392</v>
      </c>
      <c r="B110" s="29">
        <v>12.46</v>
      </c>
      <c r="C110" s="33">
        <v>18.255749999999999</v>
      </c>
      <c r="D110" s="33">
        <v>100.33864</v>
      </c>
      <c r="E110" s="34">
        <v>641516.66716900002</v>
      </c>
      <c r="F110" s="34">
        <v>2018999.0423999999</v>
      </c>
      <c r="G110" s="29" t="s">
        <v>49</v>
      </c>
      <c r="H110" s="29" t="s">
        <v>255</v>
      </c>
      <c r="I110" s="29" t="s">
        <v>256</v>
      </c>
      <c r="J110" s="29" t="s">
        <v>106</v>
      </c>
      <c r="K110" s="29" t="s">
        <v>53</v>
      </c>
      <c r="L110" s="29" t="s">
        <v>257</v>
      </c>
      <c r="M110" s="29" t="s">
        <v>59</v>
      </c>
    </row>
    <row r="111" spans="1:13" s="13" customFormat="1" ht="18.75">
      <c r="A111" s="31">
        <v>45392</v>
      </c>
      <c r="B111" s="29">
        <v>12.46</v>
      </c>
      <c r="C111" s="33">
        <v>18.279859999999999</v>
      </c>
      <c r="D111" s="33">
        <v>100.39233</v>
      </c>
      <c r="E111" s="34">
        <v>647173.15801300004</v>
      </c>
      <c r="F111" s="34">
        <v>2021709.5798800001</v>
      </c>
      <c r="G111" s="29" t="s">
        <v>49</v>
      </c>
      <c r="H111" s="29" t="s">
        <v>255</v>
      </c>
      <c r="I111" s="29" t="s">
        <v>256</v>
      </c>
      <c r="J111" s="29" t="s">
        <v>106</v>
      </c>
      <c r="K111" s="29" t="s">
        <v>53</v>
      </c>
      <c r="L111" s="29" t="s">
        <v>257</v>
      </c>
      <c r="M111" s="29" t="s">
        <v>59</v>
      </c>
    </row>
    <row r="112" spans="1:13" s="13" customFormat="1" ht="18.75">
      <c r="A112" s="31">
        <v>45392</v>
      </c>
      <c r="B112" s="29">
        <v>14.29</v>
      </c>
      <c r="C112" s="33">
        <v>17.912320000000001</v>
      </c>
      <c r="D112" s="33">
        <v>97.703220000000002</v>
      </c>
      <c r="E112" s="34">
        <v>362642.21153299999</v>
      </c>
      <c r="F112" s="34">
        <v>1980963.1471299999</v>
      </c>
      <c r="G112" s="29" t="s">
        <v>49</v>
      </c>
      <c r="H112" s="29" t="s">
        <v>85</v>
      </c>
      <c r="I112" s="29" t="s">
        <v>86</v>
      </c>
      <c r="J112" s="29" t="s">
        <v>72</v>
      </c>
      <c r="K112" s="29" t="s">
        <v>53</v>
      </c>
      <c r="L112" s="29" t="s">
        <v>418</v>
      </c>
      <c r="M112" s="29" t="s">
        <v>59</v>
      </c>
    </row>
    <row r="113" spans="1:13" s="13" customFormat="1" ht="18.75">
      <c r="A113" s="31">
        <v>45392</v>
      </c>
      <c r="B113" s="29">
        <v>14.29</v>
      </c>
      <c r="C113" s="33">
        <v>18.401340000000001</v>
      </c>
      <c r="D113" s="33">
        <v>98.100620000000006</v>
      </c>
      <c r="E113" s="34">
        <v>405003.83900899999</v>
      </c>
      <c r="F113" s="34">
        <v>2034824.5386300001</v>
      </c>
      <c r="G113" s="29" t="s">
        <v>49</v>
      </c>
      <c r="H113" s="29" t="s">
        <v>419</v>
      </c>
      <c r="I113" s="29" t="s">
        <v>239</v>
      </c>
      <c r="J113" s="29" t="s">
        <v>72</v>
      </c>
      <c r="K113" s="29" t="s">
        <v>53</v>
      </c>
      <c r="L113" s="29" t="s">
        <v>420</v>
      </c>
      <c r="M113" s="29" t="s">
        <v>59</v>
      </c>
    </row>
    <row r="114" spans="1:13" s="13" customFormat="1" ht="18.75">
      <c r="A114" s="31">
        <v>45392</v>
      </c>
      <c r="B114" s="29">
        <v>12.46</v>
      </c>
      <c r="C114" s="33">
        <v>16.696349999999999</v>
      </c>
      <c r="D114" s="33">
        <v>99.358350000000002</v>
      </c>
      <c r="E114" s="34">
        <v>538205.03478500003</v>
      </c>
      <c r="F114" s="34">
        <v>1845998.5804600001</v>
      </c>
      <c r="G114" s="29" t="s">
        <v>49</v>
      </c>
      <c r="H114" s="29" t="s">
        <v>421</v>
      </c>
      <c r="I114" s="29" t="s">
        <v>422</v>
      </c>
      <c r="J114" s="29" t="s">
        <v>126</v>
      </c>
      <c r="K114" s="29" t="s">
        <v>53</v>
      </c>
      <c r="L114" s="29" t="s">
        <v>423</v>
      </c>
      <c r="M114" s="29" t="s">
        <v>59</v>
      </c>
    </row>
    <row r="115" spans="1:13" s="13" customFormat="1" ht="18.75">
      <c r="A115" s="31">
        <v>45392</v>
      </c>
      <c r="B115" s="29">
        <v>12.46</v>
      </c>
      <c r="C115" s="33">
        <v>16.702349999999999</v>
      </c>
      <c r="D115" s="33">
        <v>99.359340000000003</v>
      </c>
      <c r="E115" s="34">
        <v>538309.38736699999</v>
      </c>
      <c r="F115" s="34">
        <v>1846662.5118799999</v>
      </c>
      <c r="G115" s="29" t="s">
        <v>49</v>
      </c>
      <c r="H115" s="29" t="s">
        <v>421</v>
      </c>
      <c r="I115" s="29" t="s">
        <v>422</v>
      </c>
      <c r="J115" s="29" t="s">
        <v>126</v>
      </c>
      <c r="K115" s="29" t="s">
        <v>53</v>
      </c>
      <c r="L115" s="29" t="s">
        <v>423</v>
      </c>
      <c r="M115" s="29" t="s">
        <v>59</v>
      </c>
    </row>
    <row r="116" spans="1:13" s="13" customFormat="1" ht="18.75">
      <c r="A116" s="31">
        <v>45392</v>
      </c>
      <c r="B116" s="29">
        <v>14.29</v>
      </c>
      <c r="C116" s="33">
        <v>17.126750000000001</v>
      </c>
      <c r="D116" s="33">
        <v>98.555000000000007</v>
      </c>
      <c r="E116" s="34">
        <v>452664.31919000001</v>
      </c>
      <c r="F116" s="34">
        <v>1893630.9740800001</v>
      </c>
      <c r="G116" s="29" t="s">
        <v>49</v>
      </c>
      <c r="H116" s="29" t="s">
        <v>149</v>
      </c>
      <c r="I116" s="29" t="s">
        <v>148</v>
      </c>
      <c r="J116" s="29" t="s">
        <v>139</v>
      </c>
      <c r="K116" s="29" t="s">
        <v>53</v>
      </c>
      <c r="L116" s="29" t="s">
        <v>219</v>
      </c>
      <c r="M116" s="29" t="s">
        <v>59</v>
      </c>
    </row>
    <row r="117" spans="1:13" s="13" customFormat="1" ht="18.75">
      <c r="A117" s="31">
        <v>45392</v>
      </c>
      <c r="B117" s="29">
        <v>14.26</v>
      </c>
      <c r="C117" s="33">
        <v>17.129280000000001</v>
      </c>
      <c r="D117" s="33">
        <v>98.554000000000002</v>
      </c>
      <c r="E117" s="34">
        <v>452558.58675199997</v>
      </c>
      <c r="F117" s="34">
        <v>1893911.1094599999</v>
      </c>
      <c r="G117" s="29" t="s">
        <v>49</v>
      </c>
      <c r="H117" s="29" t="s">
        <v>149</v>
      </c>
      <c r="I117" s="29" t="s">
        <v>148</v>
      </c>
      <c r="J117" s="29" t="s">
        <v>139</v>
      </c>
      <c r="K117" s="29" t="s">
        <v>53</v>
      </c>
      <c r="L117" s="29" t="s">
        <v>219</v>
      </c>
      <c r="M117" s="29" t="s">
        <v>59</v>
      </c>
    </row>
    <row r="118" spans="1:13" s="13" customFormat="1" ht="18.75">
      <c r="A118" s="31">
        <v>45392</v>
      </c>
      <c r="B118" s="29">
        <v>14.29</v>
      </c>
      <c r="C118" s="33">
        <v>17.144970000000001</v>
      </c>
      <c r="D118" s="33">
        <v>98.547330000000002</v>
      </c>
      <c r="E118" s="34">
        <v>451853.12171500002</v>
      </c>
      <c r="F118" s="34">
        <v>1895648.5228899999</v>
      </c>
      <c r="G118" s="29" t="s">
        <v>49</v>
      </c>
      <c r="H118" s="29" t="s">
        <v>149</v>
      </c>
      <c r="I118" s="29" t="s">
        <v>148</v>
      </c>
      <c r="J118" s="29" t="s">
        <v>139</v>
      </c>
      <c r="K118" s="29" t="s">
        <v>53</v>
      </c>
      <c r="L118" s="29" t="s">
        <v>219</v>
      </c>
      <c r="M118" s="29" t="s">
        <v>416</v>
      </c>
    </row>
    <row r="119" spans="1:13" s="13" customFormat="1" ht="18.75">
      <c r="A119" s="31">
        <v>45392</v>
      </c>
      <c r="B119" s="29">
        <v>14.29</v>
      </c>
      <c r="C119" s="33">
        <v>17.151289999999999</v>
      </c>
      <c r="D119" s="33">
        <v>98.547420000000002</v>
      </c>
      <c r="E119" s="34">
        <v>451864.322858</v>
      </c>
      <c r="F119" s="34">
        <v>1896347.6788600001</v>
      </c>
      <c r="G119" s="29" t="s">
        <v>49</v>
      </c>
      <c r="H119" s="29" t="s">
        <v>149</v>
      </c>
      <c r="I119" s="29" t="s">
        <v>148</v>
      </c>
      <c r="J119" s="29" t="s">
        <v>139</v>
      </c>
      <c r="K119" s="29" t="s">
        <v>53</v>
      </c>
      <c r="L119" s="29" t="s">
        <v>219</v>
      </c>
      <c r="M119" s="29" t="s">
        <v>59</v>
      </c>
    </row>
    <row r="120" spans="1:13" s="13" customFormat="1" ht="18.75">
      <c r="A120" s="31">
        <v>45392</v>
      </c>
      <c r="B120" s="29">
        <v>14.29</v>
      </c>
      <c r="C120" s="33">
        <v>17.22775</v>
      </c>
      <c r="D120" s="33">
        <v>98.491190000000003</v>
      </c>
      <c r="E120" s="34">
        <v>445905.86783800001</v>
      </c>
      <c r="F120" s="34">
        <v>1904821.2977</v>
      </c>
      <c r="G120" s="29" t="s">
        <v>49</v>
      </c>
      <c r="H120" s="29" t="s">
        <v>149</v>
      </c>
      <c r="I120" s="29" t="s">
        <v>148</v>
      </c>
      <c r="J120" s="29" t="s">
        <v>139</v>
      </c>
      <c r="K120" s="29" t="s">
        <v>53</v>
      </c>
      <c r="L120" s="29" t="s">
        <v>219</v>
      </c>
      <c r="M120" s="29" t="s">
        <v>59</v>
      </c>
    </row>
    <row r="121" spans="1:13" s="13" customFormat="1" ht="18.75">
      <c r="A121" s="31">
        <v>45392</v>
      </c>
      <c r="B121" s="29">
        <v>12.46</v>
      </c>
      <c r="C121" s="33">
        <v>17.109559999999998</v>
      </c>
      <c r="D121" s="33">
        <v>98.401679999999999</v>
      </c>
      <c r="E121" s="34">
        <v>436349.03982200002</v>
      </c>
      <c r="F121" s="34">
        <v>1891772.9523499999</v>
      </c>
      <c r="G121" s="29" t="s">
        <v>49</v>
      </c>
      <c r="H121" s="29" t="s">
        <v>424</v>
      </c>
      <c r="I121" s="29" t="s">
        <v>148</v>
      </c>
      <c r="J121" s="29" t="s">
        <v>139</v>
      </c>
      <c r="K121" s="29" t="s">
        <v>53</v>
      </c>
      <c r="L121" s="29" t="s">
        <v>425</v>
      </c>
      <c r="M121" s="29" t="s">
        <v>59</v>
      </c>
    </row>
    <row r="122" spans="1:13" s="13" customFormat="1" ht="18.75">
      <c r="A122" s="31">
        <v>45392</v>
      </c>
      <c r="B122" s="29">
        <v>12.46</v>
      </c>
      <c r="C122" s="33">
        <v>18.557960000000001</v>
      </c>
      <c r="D122" s="33">
        <v>100.42058</v>
      </c>
      <c r="E122" s="34">
        <v>649918.59865399997</v>
      </c>
      <c r="F122" s="34">
        <v>2052509.4481200001</v>
      </c>
      <c r="G122" s="29" t="s">
        <v>49</v>
      </c>
      <c r="H122" s="29" t="s">
        <v>426</v>
      </c>
      <c r="I122" s="29" t="s">
        <v>427</v>
      </c>
      <c r="J122" s="29" t="s">
        <v>212</v>
      </c>
      <c r="K122" s="29" t="s">
        <v>53</v>
      </c>
      <c r="L122" s="29" t="s">
        <v>428</v>
      </c>
      <c r="M122" s="29" t="s">
        <v>416</v>
      </c>
    </row>
    <row r="123" spans="1:13" s="13" customFormat="1" ht="18.75">
      <c r="A123" s="31">
        <v>45392</v>
      </c>
      <c r="B123" s="29">
        <v>12.46</v>
      </c>
      <c r="C123" s="33">
        <v>18.56174</v>
      </c>
      <c r="D123" s="33">
        <v>100.41822999999999</v>
      </c>
      <c r="E123" s="34">
        <v>649667.25793399999</v>
      </c>
      <c r="F123" s="34">
        <v>2052925.82388</v>
      </c>
      <c r="G123" s="29" t="s">
        <v>49</v>
      </c>
      <c r="H123" s="29" t="s">
        <v>426</v>
      </c>
      <c r="I123" s="29" t="s">
        <v>427</v>
      </c>
      <c r="J123" s="29" t="s">
        <v>212</v>
      </c>
      <c r="K123" s="29" t="s">
        <v>53</v>
      </c>
      <c r="L123" s="29" t="s">
        <v>428</v>
      </c>
      <c r="M123" s="29" t="s">
        <v>416</v>
      </c>
    </row>
    <row r="124" spans="1:13" s="13" customFormat="1" ht="18.75">
      <c r="A124" s="31">
        <v>45392</v>
      </c>
      <c r="B124" s="29">
        <v>12.46</v>
      </c>
      <c r="C124" s="33">
        <v>18.563829999999999</v>
      </c>
      <c r="D124" s="33">
        <v>100.41930000000001</v>
      </c>
      <c r="E124" s="34">
        <v>649778.37028699997</v>
      </c>
      <c r="F124" s="34">
        <v>2053158.0143200001</v>
      </c>
      <c r="G124" s="29" t="s">
        <v>49</v>
      </c>
      <c r="H124" s="29" t="s">
        <v>426</v>
      </c>
      <c r="I124" s="29" t="s">
        <v>427</v>
      </c>
      <c r="J124" s="29" t="s">
        <v>212</v>
      </c>
      <c r="K124" s="29" t="s">
        <v>53</v>
      </c>
      <c r="L124" s="29" t="s">
        <v>428</v>
      </c>
      <c r="M124" s="29" t="s">
        <v>59</v>
      </c>
    </row>
    <row r="125" spans="1:13" s="13" customFormat="1" ht="18.75">
      <c r="A125" s="31">
        <v>45392</v>
      </c>
      <c r="B125" s="29">
        <v>14.29</v>
      </c>
      <c r="C125" s="33">
        <v>18.61063</v>
      </c>
      <c r="D125" s="33">
        <v>99.804180000000002</v>
      </c>
      <c r="E125" s="34">
        <v>584837.01237200003</v>
      </c>
      <c r="F125" s="34">
        <v>2057935.43276</v>
      </c>
      <c r="G125" s="29" t="s">
        <v>49</v>
      </c>
      <c r="H125" s="29" t="s">
        <v>429</v>
      </c>
      <c r="I125" s="29" t="s">
        <v>269</v>
      </c>
      <c r="J125" s="29" t="s">
        <v>175</v>
      </c>
      <c r="K125" s="29" t="s">
        <v>53</v>
      </c>
      <c r="L125" s="29" t="s">
        <v>430</v>
      </c>
      <c r="M125" s="29" t="s">
        <v>416</v>
      </c>
    </row>
    <row r="126" spans="1:13" s="13" customFormat="1" ht="18.75">
      <c r="A126" s="31">
        <v>45392</v>
      </c>
      <c r="B126" s="29">
        <v>14.29</v>
      </c>
      <c r="C126" s="33">
        <v>18.610880000000002</v>
      </c>
      <c r="D126" s="33">
        <v>99.800470000000004</v>
      </c>
      <c r="E126" s="34">
        <v>584445.48191199999</v>
      </c>
      <c r="F126" s="34">
        <v>2057961.3464299999</v>
      </c>
      <c r="G126" s="29" t="s">
        <v>49</v>
      </c>
      <c r="H126" s="29" t="s">
        <v>429</v>
      </c>
      <c r="I126" s="29" t="s">
        <v>269</v>
      </c>
      <c r="J126" s="29" t="s">
        <v>175</v>
      </c>
      <c r="K126" s="29" t="s">
        <v>53</v>
      </c>
      <c r="L126" s="29" t="s">
        <v>430</v>
      </c>
      <c r="M126" s="29" t="s">
        <v>59</v>
      </c>
    </row>
    <row r="127" spans="1:13" s="13" customFormat="1" ht="18.75">
      <c r="A127" s="31">
        <v>45392</v>
      </c>
      <c r="B127" s="29">
        <v>14.29</v>
      </c>
      <c r="C127" s="33">
        <v>18.61138</v>
      </c>
      <c r="D127" s="33">
        <v>99.806550000000001</v>
      </c>
      <c r="E127" s="34">
        <v>585086.67601499998</v>
      </c>
      <c r="F127" s="34">
        <v>2058019.5434399999</v>
      </c>
      <c r="G127" s="29" t="s">
        <v>49</v>
      </c>
      <c r="H127" s="29" t="s">
        <v>429</v>
      </c>
      <c r="I127" s="29" t="s">
        <v>269</v>
      </c>
      <c r="J127" s="29" t="s">
        <v>175</v>
      </c>
      <c r="K127" s="29" t="s">
        <v>53</v>
      </c>
      <c r="L127" s="29" t="s">
        <v>430</v>
      </c>
      <c r="M127" s="29" t="s">
        <v>59</v>
      </c>
    </row>
    <row r="128" spans="1:13" s="13" customFormat="1" ht="18.75">
      <c r="A128" s="31">
        <v>45392</v>
      </c>
      <c r="B128" s="29">
        <v>12.46</v>
      </c>
      <c r="C128" s="33">
        <v>18.235869999999998</v>
      </c>
      <c r="D128" s="33">
        <v>99.697270000000003</v>
      </c>
      <c r="E128" s="34">
        <v>573717.54371500004</v>
      </c>
      <c r="F128" s="34">
        <v>2016421.9735099999</v>
      </c>
      <c r="G128" s="29" t="s">
        <v>49</v>
      </c>
      <c r="H128" s="29" t="s">
        <v>431</v>
      </c>
      <c r="I128" s="29" t="s">
        <v>269</v>
      </c>
      <c r="J128" s="29" t="s">
        <v>175</v>
      </c>
      <c r="K128" s="29" t="s">
        <v>53</v>
      </c>
      <c r="L128" s="29" t="s">
        <v>432</v>
      </c>
      <c r="M128" s="29" t="s">
        <v>59</v>
      </c>
    </row>
    <row r="129" spans="1:13" s="13" customFormat="1" ht="18.75">
      <c r="A129" s="31">
        <v>45392</v>
      </c>
      <c r="B129" s="29">
        <v>12.46</v>
      </c>
      <c r="C129" s="33">
        <v>18.689250000000001</v>
      </c>
      <c r="D129" s="33">
        <v>99.960419999999999</v>
      </c>
      <c r="E129" s="34">
        <v>601274.05792599998</v>
      </c>
      <c r="F129" s="34">
        <v>2066716.22853</v>
      </c>
      <c r="G129" s="29" t="s">
        <v>49</v>
      </c>
      <c r="H129" s="29" t="s">
        <v>433</v>
      </c>
      <c r="I129" s="29" t="s">
        <v>174</v>
      </c>
      <c r="J129" s="29" t="s">
        <v>175</v>
      </c>
      <c r="K129" s="29" t="s">
        <v>53</v>
      </c>
      <c r="L129" s="29" t="s">
        <v>271</v>
      </c>
      <c r="M129" s="29" t="s">
        <v>59</v>
      </c>
    </row>
    <row r="130" spans="1:13" s="13" customFormat="1" ht="18.75">
      <c r="A130" s="31">
        <v>45392</v>
      </c>
      <c r="B130" s="29">
        <v>12.46</v>
      </c>
      <c r="C130" s="33">
        <v>18.415569999999999</v>
      </c>
      <c r="D130" s="33">
        <v>99.761200000000002</v>
      </c>
      <c r="E130" s="34">
        <v>580393.66802900005</v>
      </c>
      <c r="F130" s="34">
        <v>2036332.2960300001</v>
      </c>
      <c r="G130" s="29" t="s">
        <v>49</v>
      </c>
      <c r="H130" s="29" t="s">
        <v>429</v>
      </c>
      <c r="I130" s="29" t="s">
        <v>269</v>
      </c>
      <c r="J130" s="29" t="s">
        <v>175</v>
      </c>
      <c r="K130" s="29" t="s">
        <v>53</v>
      </c>
      <c r="L130" s="29" t="s">
        <v>241</v>
      </c>
      <c r="M130" s="29" t="s">
        <v>59</v>
      </c>
    </row>
    <row r="131" spans="1:13" s="13" customFormat="1" ht="18.75">
      <c r="A131" s="31">
        <v>45392</v>
      </c>
      <c r="B131" s="29">
        <v>12.46</v>
      </c>
      <c r="C131" s="33">
        <v>15.67773</v>
      </c>
      <c r="D131" s="33">
        <v>105.33732999999999</v>
      </c>
      <c r="E131" s="34">
        <v>1180310.1904200001</v>
      </c>
      <c r="F131" s="34">
        <v>1743485.2092599999</v>
      </c>
      <c r="G131" s="29" t="s">
        <v>49</v>
      </c>
      <c r="H131" s="29" t="s">
        <v>291</v>
      </c>
      <c r="I131" s="29" t="s">
        <v>289</v>
      </c>
      <c r="J131" s="29" t="s">
        <v>228</v>
      </c>
      <c r="K131" s="29" t="s">
        <v>229</v>
      </c>
      <c r="L131" s="29" t="s">
        <v>290</v>
      </c>
      <c r="M131" s="29" t="s">
        <v>59</v>
      </c>
    </row>
    <row r="132" spans="1:13" s="13" customFormat="1" ht="18.75">
      <c r="A132" s="27"/>
      <c r="B132" s="15"/>
      <c r="C132" s="16"/>
      <c r="D132" s="16"/>
      <c r="E132" s="17"/>
      <c r="F132" s="17"/>
      <c r="G132" s="18"/>
      <c r="H132" s="18"/>
      <c r="I132" s="18"/>
      <c r="J132" s="18"/>
      <c r="K132" s="18"/>
      <c r="L132" s="18"/>
      <c r="M132" s="17"/>
    </row>
    <row r="133" spans="1:13" s="13" customFormat="1" ht="18.75">
      <c r="B133" s="19"/>
      <c r="C133" s="20"/>
      <c r="D133" s="20"/>
      <c r="E133" s="21"/>
      <c r="F133" s="21"/>
      <c r="M133" s="14"/>
    </row>
    <row r="134" spans="1:13" s="13" customFormat="1" ht="18.75">
      <c r="A134" s="37" t="s">
        <v>45</v>
      </c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</row>
    <row r="135" spans="1:13" s="13" customFormat="1" ht="18.75">
      <c r="B135" s="19"/>
      <c r="C135" s="20"/>
      <c r="D135" s="20"/>
      <c r="E135" s="21"/>
      <c r="F135" s="21"/>
      <c r="M135" s="14"/>
    </row>
    <row r="136" spans="1:13" s="13" customFormat="1" ht="18.75">
      <c r="B136" s="19"/>
      <c r="C136" s="20"/>
      <c r="D136" s="20"/>
      <c r="E136" s="21"/>
      <c r="F136" s="21"/>
      <c r="M136" s="14"/>
    </row>
    <row r="137" spans="1:13" s="13" customFormat="1" ht="18.75">
      <c r="B137" s="19"/>
      <c r="C137" s="20"/>
      <c r="D137" s="20"/>
      <c r="E137" s="21"/>
      <c r="F137" s="21"/>
      <c r="M137" s="14"/>
    </row>
    <row r="138" spans="1:13" s="13" customFormat="1" ht="18.75">
      <c r="B138" s="19"/>
      <c r="C138" s="20"/>
      <c r="D138" s="20"/>
      <c r="E138" s="21"/>
      <c r="F138" s="21"/>
      <c r="M138" s="14"/>
    </row>
    <row r="139" spans="1:13" s="13" customFormat="1" ht="18.75">
      <c r="B139" s="19"/>
      <c r="C139" s="20"/>
      <c r="D139" s="20"/>
      <c r="E139" s="21"/>
      <c r="F139" s="21"/>
      <c r="M139" s="14"/>
    </row>
    <row r="140" spans="1:13" s="13" customFormat="1" ht="18.75">
      <c r="B140" s="19"/>
      <c r="C140" s="20"/>
      <c r="D140" s="20"/>
      <c r="E140" s="21"/>
      <c r="F140" s="21"/>
      <c r="M140" s="14"/>
    </row>
    <row r="141" spans="1:13" s="13" customFormat="1" ht="18.75">
      <c r="B141" s="19"/>
      <c r="C141" s="20"/>
      <c r="D141" s="20"/>
      <c r="E141" s="21"/>
      <c r="F141" s="21"/>
      <c r="M141" s="14"/>
    </row>
    <row r="142" spans="1:13" s="13" customFormat="1" ht="18.75">
      <c r="B142" s="19"/>
      <c r="C142" s="20"/>
      <c r="D142" s="20"/>
      <c r="E142" s="21"/>
      <c r="F142" s="21"/>
      <c r="M142" s="14"/>
    </row>
    <row r="143" spans="1:13" s="13" customFormat="1" ht="18.75">
      <c r="B143" s="19"/>
      <c r="C143" s="20"/>
      <c r="D143" s="20"/>
      <c r="E143" s="21"/>
      <c r="F143" s="21"/>
      <c r="M143" s="14"/>
    </row>
    <row r="144" spans="1:13" s="13" customFormat="1" ht="18.75">
      <c r="B144" s="19"/>
      <c r="C144" s="20"/>
      <c r="D144" s="20"/>
      <c r="E144" s="21"/>
      <c r="F144" s="21"/>
      <c r="M144" s="14"/>
    </row>
    <row r="145" spans="2:13" s="13" customFormat="1" ht="18.75">
      <c r="B145" s="19"/>
      <c r="C145" s="20"/>
      <c r="D145" s="20"/>
      <c r="E145" s="21"/>
      <c r="F145" s="21"/>
      <c r="M145" s="14"/>
    </row>
    <row r="146" spans="2:13" s="13" customFormat="1" ht="18.75">
      <c r="B146" s="19"/>
      <c r="C146" s="20"/>
      <c r="D146" s="20"/>
      <c r="E146" s="21"/>
      <c r="F146" s="21"/>
      <c r="M146" s="14"/>
    </row>
    <row r="147" spans="2:13" s="13" customFormat="1" ht="18.75">
      <c r="B147" s="19"/>
      <c r="C147" s="20"/>
      <c r="D147" s="20"/>
      <c r="E147" s="21"/>
      <c r="F147" s="21"/>
      <c r="M147" s="14"/>
    </row>
    <row r="148" spans="2:13" s="13" customFormat="1" ht="18.75">
      <c r="B148" s="19"/>
      <c r="C148" s="20"/>
      <c r="D148" s="20"/>
      <c r="E148" s="21"/>
      <c r="F148" s="21"/>
      <c r="M148" s="14"/>
    </row>
    <row r="149" spans="2:13" s="13" customFormat="1" ht="18.75">
      <c r="B149" s="19"/>
      <c r="C149" s="20"/>
      <c r="D149" s="20"/>
      <c r="E149" s="21"/>
      <c r="F149" s="21"/>
      <c r="M149" s="14"/>
    </row>
    <row r="150" spans="2:13" s="13" customFormat="1" ht="18.75">
      <c r="B150" s="19"/>
      <c r="C150" s="20"/>
      <c r="D150" s="20"/>
      <c r="E150" s="21"/>
      <c r="F150" s="21"/>
      <c r="M150" s="14"/>
    </row>
    <row r="151" spans="2:13" s="13" customFormat="1" ht="18.75">
      <c r="B151" s="19"/>
      <c r="C151" s="20"/>
      <c r="D151" s="20"/>
      <c r="E151" s="21"/>
      <c r="F151" s="21"/>
      <c r="M151" s="14"/>
    </row>
    <row r="152" spans="2:13" s="13" customFormat="1" ht="18.75">
      <c r="B152" s="19"/>
      <c r="C152" s="20"/>
      <c r="D152" s="20"/>
      <c r="E152" s="21"/>
      <c r="F152" s="21"/>
      <c r="M152" s="14"/>
    </row>
    <row r="153" spans="2:13" s="13" customFormat="1" ht="18.75">
      <c r="B153" s="19"/>
      <c r="C153" s="20"/>
      <c r="D153" s="20"/>
      <c r="E153" s="21"/>
      <c r="F153" s="21"/>
      <c r="M153" s="14"/>
    </row>
    <row r="154" spans="2:13" s="13" customFormat="1" ht="18.75">
      <c r="B154" s="19"/>
      <c r="C154" s="20"/>
      <c r="D154" s="20"/>
      <c r="E154" s="21"/>
      <c r="F154" s="21"/>
      <c r="M154" s="14"/>
    </row>
    <row r="155" spans="2:13" s="13" customFormat="1" ht="18.75">
      <c r="B155" s="19"/>
      <c r="C155" s="20"/>
      <c r="D155" s="20"/>
      <c r="E155" s="21"/>
      <c r="F155" s="21"/>
      <c r="M155" s="14"/>
    </row>
    <row r="156" spans="2:13" s="13" customFormat="1" ht="18.75">
      <c r="B156" s="19"/>
      <c r="C156" s="20"/>
      <c r="D156" s="20"/>
      <c r="E156" s="21"/>
      <c r="F156" s="21"/>
      <c r="M156" s="14"/>
    </row>
    <row r="157" spans="2:13" s="13" customFormat="1" ht="18.75">
      <c r="B157" s="19"/>
      <c r="C157" s="20"/>
      <c r="D157" s="20"/>
      <c r="E157" s="21"/>
      <c r="F157" s="21"/>
      <c r="M157" s="14"/>
    </row>
    <row r="158" spans="2:13" s="13" customFormat="1" ht="18.75">
      <c r="B158" s="19"/>
      <c r="C158" s="20"/>
      <c r="D158" s="20"/>
      <c r="E158" s="21"/>
      <c r="F158" s="21"/>
      <c r="M158" s="14"/>
    </row>
    <row r="159" spans="2:13" s="13" customFormat="1" ht="18.75">
      <c r="B159" s="19"/>
      <c r="C159" s="20"/>
      <c r="D159" s="20"/>
      <c r="E159" s="21"/>
      <c r="F159" s="21"/>
      <c r="M159" s="14"/>
    </row>
    <row r="160" spans="2:13" s="13" customFormat="1" ht="18.75">
      <c r="B160" s="19"/>
      <c r="C160" s="20"/>
      <c r="D160" s="20"/>
      <c r="E160" s="21"/>
      <c r="F160" s="21"/>
      <c r="M160" s="14"/>
    </row>
    <row r="161" spans="2:13" s="13" customFormat="1" ht="18.75">
      <c r="B161" s="19"/>
      <c r="C161" s="20"/>
      <c r="D161" s="20"/>
      <c r="E161" s="21"/>
      <c r="F161" s="21"/>
      <c r="M161" s="14"/>
    </row>
    <row r="162" spans="2:13" s="13" customFormat="1" ht="18.75">
      <c r="B162" s="19"/>
      <c r="C162" s="20"/>
      <c r="D162" s="20"/>
      <c r="E162" s="21"/>
      <c r="F162" s="21"/>
      <c r="M162" s="14"/>
    </row>
    <row r="163" spans="2:13" s="13" customFormat="1" ht="18.75">
      <c r="B163" s="19"/>
      <c r="C163" s="20"/>
      <c r="D163" s="20"/>
      <c r="E163" s="21"/>
      <c r="F163" s="21"/>
      <c r="M163" s="14"/>
    </row>
    <row r="164" spans="2:13" s="13" customFormat="1" ht="18.75">
      <c r="B164" s="19"/>
      <c r="C164" s="20"/>
      <c r="D164" s="20"/>
      <c r="E164" s="21"/>
      <c r="F164" s="21"/>
      <c r="M164" s="14"/>
    </row>
    <row r="165" spans="2:13" s="13" customFormat="1" ht="18.75">
      <c r="B165" s="19"/>
      <c r="C165" s="20"/>
      <c r="D165" s="20"/>
      <c r="E165" s="21"/>
      <c r="F165" s="21"/>
      <c r="M165" s="14"/>
    </row>
    <row r="166" spans="2:13" s="13" customFormat="1" ht="18.75">
      <c r="B166" s="19"/>
      <c r="C166" s="20"/>
      <c r="D166" s="20"/>
      <c r="E166" s="21"/>
      <c r="F166" s="21"/>
      <c r="M166" s="14"/>
    </row>
    <row r="167" spans="2:13" s="13" customFormat="1" ht="18.75">
      <c r="B167" s="19"/>
      <c r="C167" s="20"/>
      <c r="D167" s="20"/>
      <c r="E167" s="21"/>
      <c r="F167" s="21"/>
      <c r="M167" s="14"/>
    </row>
    <row r="168" spans="2:13" s="13" customFormat="1" ht="18.75">
      <c r="B168" s="19"/>
      <c r="C168" s="20"/>
      <c r="D168" s="20"/>
      <c r="E168" s="21"/>
      <c r="F168" s="21"/>
      <c r="M168" s="14"/>
    </row>
    <row r="169" spans="2:13" s="13" customFormat="1" ht="18.75">
      <c r="B169" s="19"/>
      <c r="C169" s="20"/>
      <c r="D169" s="20"/>
      <c r="E169" s="21"/>
      <c r="F169" s="21"/>
      <c r="M169" s="14"/>
    </row>
    <row r="170" spans="2:13" s="13" customFormat="1" ht="18.75">
      <c r="B170" s="19"/>
      <c r="C170" s="20"/>
      <c r="D170" s="20"/>
      <c r="E170" s="21"/>
      <c r="F170" s="21"/>
      <c r="M170" s="14"/>
    </row>
    <row r="171" spans="2:13" s="13" customFormat="1" ht="18.75">
      <c r="B171" s="19"/>
      <c r="C171" s="20"/>
      <c r="D171" s="20"/>
      <c r="E171" s="21"/>
      <c r="F171" s="21"/>
      <c r="M171" s="14"/>
    </row>
    <row r="172" spans="2:13" s="13" customFormat="1" ht="18.75">
      <c r="B172" s="19"/>
      <c r="C172" s="20"/>
      <c r="D172" s="20"/>
      <c r="E172" s="21"/>
      <c r="F172" s="21"/>
      <c r="M172" s="14"/>
    </row>
    <row r="173" spans="2:13" s="13" customFormat="1" ht="18.75">
      <c r="B173" s="19"/>
      <c r="C173" s="20"/>
      <c r="D173" s="20"/>
      <c r="E173" s="21"/>
      <c r="F173" s="21"/>
      <c r="M173" s="14"/>
    </row>
    <row r="174" spans="2:13" s="13" customFormat="1" ht="18.75">
      <c r="B174" s="19"/>
      <c r="C174" s="20"/>
      <c r="D174" s="20"/>
      <c r="E174" s="21"/>
      <c r="F174" s="21"/>
      <c r="M174" s="14"/>
    </row>
    <row r="175" spans="2:13" s="13" customFormat="1" ht="18.75">
      <c r="B175" s="19"/>
      <c r="C175" s="20"/>
      <c r="D175" s="20"/>
      <c r="E175" s="21"/>
      <c r="F175" s="21"/>
      <c r="M175" s="14"/>
    </row>
    <row r="176" spans="2:13" s="13" customFormat="1" ht="18.75">
      <c r="B176" s="19"/>
      <c r="C176" s="20"/>
      <c r="D176" s="20"/>
      <c r="E176" s="21"/>
      <c r="F176" s="21"/>
      <c r="M176" s="14"/>
    </row>
    <row r="177" spans="2:13" s="13" customFormat="1" ht="18.75">
      <c r="B177" s="19"/>
      <c r="C177" s="20"/>
      <c r="D177" s="20"/>
      <c r="E177" s="21"/>
      <c r="F177" s="21"/>
      <c r="M177" s="14"/>
    </row>
    <row r="178" spans="2:13" s="13" customFormat="1" ht="18.75">
      <c r="B178" s="19"/>
      <c r="C178" s="20"/>
      <c r="D178" s="20"/>
      <c r="E178" s="21"/>
      <c r="F178" s="21"/>
      <c r="M178" s="14"/>
    </row>
    <row r="179" spans="2:13" s="13" customFormat="1" ht="18.75">
      <c r="B179" s="19"/>
      <c r="C179" s="20"/>
      <c r="D179" s="20"/>
      <c r="E179" s="21"/>
      <c r="F179" s="21"/>
      <c r="M179" s="14"/>
    </row>
    <row r="180" spans="2:13" s="13" customFormat="1" ht="18.75">
      <c r="B180" s="19"/>
      <c r="C180" s="20"/>
      <c r="D180" s="20"/>
      <c r="E180" s="21"/>
      <c r="F180" s="21"/>
      <c r="M180" s="14"/>
    </row>
    <row r="181" spans="2:13" s="13" customFormat="1" ht="18.75">
      <c r="B181" s="19"/>
      <c r="C181" s="20"/>
      <c r="D181" s="20"/>
      <c r="E181" s="21"/>
      <c r="F181" s="21"/>
      <c r="M181" s="14"/>
    </row>
    <row r="182" spans="2:13" s="13" customFormat="1" ht="18.75">
      <c r="B182" s="19"/>
      <c r="C182" s="20"/>
      <c r="D182" s="20"/>
      <c r="E182" s="21"/>
      <c r="F182" s="21"/>
      <c r="M182" s="14"/>
    </row>
    <row r="183" spans="2:13" s="13" customFormat="1" ht="18.75">
      <c r="B183" s="19"/>
      <c r="C183" s="20"/>
      <c r="D183" s="20"/>
      <c r="E183" s="21"/>
      <c r="F183" s="21"/>
      <c r="M183" s="14"/>
    </row>
    <row r="184" spans="2:13" s="13" customFormat="1" ht="18.75">
      <c r="B184" s="19"/>
      <c r="C184" s="20"/>
      <c r="D184" s="20"/>
      <c r="E184" s="21"/>
      <c r="F184" s="21"/>
      <c r="M184" s="14"/>
    </row>
    <row r="185" spans="2:13" s="13" customFormat="1" ht="18.75">
      <c r="B185" s="19"/>
      <c r="C185" s="20"/>
      <c r="D185" s="20"/>
      <c r="E185" s="21"/>
      <c r="F185" s="21"/>
      <c r="M185" s="14"/>
    </row>
    <row r="186" spans="2:13" s="13" customFormat="1" ht="18.75">
      <c r="B186" s="19"/>
      <c r="C186" s="20"/>
      <c r="D186" s="20"/>
      <c r="E186" s="21"/>
      <c r="F186" s="21"/>
      <c r="M186" s="14"/>
    </row>
    <row r="187" spans="2:13" s="13" customFormat="1" ht="18.75">
      <c r="B187" s="19"/>
      <c r="C187" s="20"/>
      <c r="D187" s="20"/>
      <c r="E187" s="21"/>
      <c r="F187" s="21"/>
      <c r="M187" s="14"/>
    </row>
    <row r="188" spans="2:13" s="13" customFormat="1" ht="18.75">
      <c r="B188" s="19"/>
      <c r="C188" s="20"/>
      <c r="D188" s="20"/>
      <c r="E188" s="21"/>
      <c r="F188" s="21"/>
      <c r="M188" s="14"/>
    </row>
    <row r="189" spans="2:13" s="13" customFormat="1" ht="18.75">
      <c r="B189" s="19"/>
      <c r="C189" s="20"/>
      <c r="D189" s="20"/>
      <c r="E189" s="21"/>
      <c r="F189" s="21"/>
      <c r="M189" s="14"/>
    </row>
    <row r="190" spans="2:13" s="13" customFormat="1" ht="18.75">
      <c r="B190" s="19"/>
      <c r="C190" s="20"/>
      <c r="D190" s="20"/>
      <c r="E190" s="21"/>
      <c r="F190" s="21"/>
      <c r="M190" s="14"/>
    </row>
    <row r="191" spans="2:13" s="13" customFormat="1" ht="18.75">
      <c r="B191" s="19"/>
      <c r="C191" s="20"/>
      <c r="D191" s="20"/>
      <c r="E191" s="21"/>
      <c r="F191" s="21"/>
      <c r="M191" s="14"/>
    </row>
    <row r="192" spans="2:13" s="13" customFormat="1" ht="18.75">
      <c r="B192" s="19"/>
      <c r="C192" s="20"/>
      <c r="D192" s="20"/>
      <c r="E192" s="21"/>
      <c r="F192" s="21"/>
      <c r="M192" s="14"/>
    </row>
    <row r="193" spans="2:13" s="13" customFormat="1" ht="18.75">
      <c r="B193" s="19"/>
      <c r="C193" s="20"/>
      <c r="D193" s="20"/>
      <c r="E193" s="21"/>
      <c r="F193" s="21"/>
      <c r="M193" s="14"/>
    </row>
    <row r="194" spans="2:13" s="13" customFormat="1" ht="18.75">
      <c r="B194" s="19"/>
      <c r="C194" s="20"/>
      <c r="D194" s="20"/>
      <c r="E194" s="21"/>
      <c r="F194" s="21"/>
      <c r="M194" s="14"/>
    </row>
    <row r="195" spans="2:13" s="13" customFormat="1" ht="18.75">
      <c r="B195" s="19"/>
      <c r="C195" s="20"/>
      <c r="D195" s="20"/>
      <c r="E195" s="21"/>
      <c r="F195" s="21"/>
      <c r="M195" s="14"/>
    </row>
    <row r="196" spans="2:13" s="13" customFormat="1" ht="18.75">
      <c r="B196" s="19"/>
      <c r="C196" s="20"/>
      <c r="D196" s="20"/>
      <c r="E196" s="21"/>
      <c r="F196" s="21"/>
      <c r="M196" s="14"/>
    </row>
    <row r="197" spans="2:13" s="13" customFormat="1" ht="18.75">
      <c r="B197" s="19"/>
      <c r="C197" s="20"/>
      <c r="D197" s="20"/>
      <c r="E197" s="21"/>
      <c r="F197" s="21"/>
      <c r="M197" s="14"/>
    </row>
    <row r="198" spans="2:13" s="13" customFormat="1" ht="18.75">
      <c r="B198" s="19"/>
      <c r="C198" s="20"/>
      <c r="D198" s="20"/>
      <c r="E198" s="21"/>
      <c r="F198" s="21"/>
      <c r="M198" s="14"/>
    </row>
    <row r="199" spans="2:13" s="13" customFormat="1" ht="18.75">
      <c r="B199" s="19"/>
      <c r="C199" s="20"/>
      <c r="D199" s="20"/>
      <c r="E199" s="21"/>
      <c r="F199" s="21"/>
      <c r="M199" s="14"/>
    </row>
    <row r="200" spans="2:13" s="13" customFormat="1" ht="18.75">
      <c r="B200" s="19"/>
      <c r="C200" s="20"/>
      <c r="D200" s="20"/>
      <c r="E200" s="21"/>
      <c r="F200" s="21"/>
      <c r="M200" s="14"/>
    </row>
    <row r="201" spans="2:13" s="13" customFormat="1" ht="18.75">
      <c r="B201" s="19"/>
      <c r="C201" s="20"/>
      <c r="D201" s="20"/>
      <c r="E201" s="21"/>
      <c r="F201" s="21"/>
      <c r="M201" s="14"/>
    </row>
    <row r="202" spans="2:13" s="13" customFormat="1" ht="18.75">
      <c r="B202" s="19"/>
      <c r="C202" s="20"/>
      <c r="D202" s="20"/>
      <c r="E202" s="21"/>
      <c r="F202" s="21"/>
      <c r="M202" s="14"/>
    </row>
    <row r="203" spans="2:13" s="13" customFormat="1" ht="18.75">
      <c r="B203" s="19"/>
      <c r="C203" s="20"/>
      <c r="D203" s="20"/>
      <c r="E203" s="21"/>
      <c r="F203" s="21"/>
      <c r="M203" s="14"/>
    </row>
    <row r="204" spans="2:13" s="13" customFormat="1" ht="18.75">
      <c r="B204" s="19"/>
      <c r="C204" s="20"/>
      <c r="D204" s="20"/>
      <c r="E204" s="21"/>
      <c r="F204" s="21"/>
      <c r="M204" s="14"/>
    </row>
    <row r="205" spans="2:13" s="13" customFormat="1" ht="18.75">
      <c r="B205" s="19"/>
      <c r="C205" s="20"/>
      <c r="D205" s="20"/>
      <c r="E205" s="21"/>
      <c r="F205" s="21"/>
      <c r="M205" s="14"/>
    </row>
    <row r="206" spans="2:13" s="13" customFormat="1" ht="18.75">
      <c r="B206" s="19"/>
      <c r="C206" s="20"/>
      <c r="D206" s="20"/>
      <c r="E206" s="21"/>
      <c r="F206" s="21"/>
      <c r="M206" s="14"/>
    </row>
    <row r="207" spans="2:13" s="13" customFormat="1" ht="18.75">
      <c r="B207" s="19"/>
      <c r="C207" s="20"/>
      <c r="D207" s="20"/>
      <c r="E207" s="21"/>
      <c r="F207" s="21"/>
      <c r="M207" s="14"/>
    </row>
    <row r="208" spans="2:13" s="13" customFormat="1" ht="18.75">
      <c r="B208" s="19"/>
      <c r="C208" s="20"/>
      <c r="D208" s="20"/>
      <c r="E208" s="21"/>
      <c r="F208" s="21"/>
      <c r="M208" s="14"/>
    </row>
    <row r="209" spans="2:13" s="13" customFormat="1" ht="18.75">
      <c r="B209" s="19"/>
      <c r="C209" s="20"/>
      <c r="D209" s="20"/>
      <c r="E209" s="21"/>
      <c r="F209" s="21"/>
      <c r="M209" s="14"/>
    </row>
    <row r="210" spans="2:13" s="13" customFormat="1" ht="18.75">
      <c r="B210" s="19"/>
      <c r="C210" s="20"/>
      <c r="D210" s="20"/>
      <c r="E210" s="21"/>
      <c r="F210" s="21"/>
      <c r="M210" s="14"/>
    </row>
    <row r="211" spans="2:13" s="13" customFormat="1" ht="18.75">
      <c r="B211" s="19"/>
      <c r="C211" s="20"/>
      <c r="D211" s="20"/>
      <c r="E211" s="21"/>
      <c r="F211" s="21"/>
      <c r="M211" s="14"/>
    </row>
    <row r="212" spans="2:13" s="13" customFormat="1" ht="18.75">
      <c r="B212" s="19"/>
      <c r="C212" s="20"/>
      <c r="D212" s="20"/>
      <c r="E212" s="21"/>
      <c r="F212" s="21"/>
      <c r="M212" s="14"/>
    </row>
    <row r="213" spans="2:13" s="13" customFormat="1" ht="18.75">
      <c r="B213" s="19"/>
      <c r="C213" s="20"/>
      <c r="D213" s="20"/>
      <c r="E213" s="21"/>
      <c r="F213" s="21"/>
      <c r="M213" s="14"/>
    </row>
    <row r="214" spans="2:13" s="13" customFormat="1" ht="18.75">
      <c r="B214" s="19"/>
      <c r="C214" s="20"/>
      <c r="D214" s="20"/>
      <c r="E214" s="21"/>
      <c r="F214" s="21"/>
      <c r="M214" s="14"/>
    </row>
    <row r="215" spans="2:13" s="13" customFormat="1" ht="18.75">
      <c r="B215" s="19"/>
      <c r="C215" s="20"/>
      <c r="D215" s="20"/>
      <c r="E215" s="21"/>
      <c r="F215" s="21"/>
      <c r="M215" s="14"/>
    </row>
    <row r="216" spans="2:13" s="13" customFormat="1" ht="18.75">
      <c r="B216" s="19"/>
      <c r="C216" s="20"/>
      <c r="D216" s="20"/>
      <c r="E216" s="21"/>
      <c r="F216" s="21"/>
      <c r="M216" s="14"/>
    </row>
    <row r="217" spans="2:13" s="13" customFormat="1" ht="18.75">
      <c r="B217" s="19"/>
      <c r="C217" s="20"/>
      <c r="D217" s="20"/>
      <c r="E217" s="21"/>
      <c r="F217" s="21"/>
      <c r="M217" s="14"/>
    </row>
    <row r="218" spans="2:13" s="13" customFormat="1" ht="18.75">
      <c r="B218" s="19"/>
      <c r="C218" s="20"/>
      <c r="D218" s="20"/>
      <c r="E218" s="21"/>
      <c r="F218" s="21"/>
      <c r="M218" s="14"/>
    </row>
    <row r="219" spans="2:13" s="13" customFormat="1" ht="18.75">
      <c r="B219" s="19"/>
      <c r="C219" s="20"/>
      <c r="D219" s="20"/>
      <c r="E219" s="21"/>
      <c r="F219" s="21"/>
      <c r="M219" s="14"/>
    </row>
    <row r="220" spans="2:13" s="13" customFormat="1" ht="18.75">
      <c r="B220" s="19"/>
      <c r="C220" s="20"/>
      <c r="D220" s="20"/>
      <c r="E220" s="21"/>
      <c r="F220" s="21"/>
      <c r="M220" s="14"/>
    </row>
    <row r="221" spans="2:13" s="13" customFormat="1" ht="18.75">
      <c r="B221" s="19"/>
      <c r="C221" s="20"/>
      <c r="D221" s="20"/>
      <c r="E221" s="21"/>
      <c r="F221" s="21"/>
      <c r="M221" s="14"/>
    </row>
    <row r="222" spans="2:13" s="13" customFormat="1" ht="18.75">
      <c r="B222" s="19"/>
      <c r="C222" s="20"/>
      <c r="D222" s="20"/>
      <c r="E222" s="21"/>
      <c r="F222" s="21"/>
      <c r="M222" s="14"/>
    </row>
    <row r="223" spans="2:13" s="13" customFormat="1" ht="18.75">
      <c r="B223" s="19"/>
      <c r="C223" s="20"/>
      <c r="D223" s="20"/>
      <c r="E223" s="21"/>
      <c r="F223" s="21"/>
      <c r="M223" s="14"/>
    </row>
    <row r="224" spans="2:13" s="13" customFormat="1" ht="18.75">
      <c r="B224" s="19"/>
      <c r="C224" s="20"/>
      <c r="D224" s="20"/>
      <c r="E224" s="21"/>
      <c r="F224" s="21"/>
      <c r="M224" s="14"/>
    </row>
    <row r="225" spans="2:13" s="13" customFormat="1" ht="18.75">
      <c r="B225" s="19"/>
      <c r="C225" s="20"/>
      <c r="D225" s="20"/>
      <c r="E225" s="21"/>
      <c r="F225" s="21"/>
      <c r="M225" s="14"/>
    </row>
    <row r="226" spans="2:13" s="13" customFormat="1" ht="18.75">
      <c r="B226" s="19"/>
      <c r="C226" s="20"/>
      <c r="D226" s="20"/>
      <c r="E226" s="21"/>
      <c r="F226" s="21"/>
      <c r="M226" s="14"/>
    </row>
    <row r="227" spans="2:13" s="13" customFormat="1" ht="18.75">
      <c r="B227" s="19"/>
      <c r="C227" s="20"/>
      <c r="D227" s="20"/>
      <c r="E227" s="21"/>
      <c r="F227" s="21"/>
      <c r="M227" s="14"/>
    </row>
    <row r="228" spans="2:13" s="13" customFormat="1" ht="18.75">
      <c r="B228" s="19"/>
      <c r="C228" s="20"/>
      <c r="D228" s="20"/>
      <c r="E228" s="21"/>
      <c r="F228" s="21"/>
      <c r="M228" s="14"/>
    </row>
    <row r="229" spans="2:13" s="13" customFormat="1" ht="18.75">
      <c r="B229" s="19"/>
      <c r="C229" s="20"/>
      <c r="D229" s="20"/>
      <c r="E229" s="21"/>
      <c r="F229" s="21"/>
      <c r="M229" s="14"/>
    </row>
    <row r="230" spans="2:13" s="13" customFormat="1" ht="18.75">
      <c r="B230" s="19"/>
      <c r="C230" s="20"/>
      <c r="D230" s="20"/>
      <c r="E230" s="21"/>
      <c r="F230" s="21"/>
      <c r="M230" s="14"/>
    </row>
    <row r="231" spans="2:13" s="13" customFormat="1" ht="18.75">
      <c r="B231" s="19"/>
      <c r="C231" s="20"/>
      <c r="D231" s="20"/>
      <c r="E231" s="21"/>
      <c r="F231" s="21"/>
      <c r="M231" s="14"/>
    </row>
    <row r="232" spans="2:13" s="13" customFormat="1" ht="18.75">
      <c r="B232" s="19"/>
      <c r="C232" s="20"/>
      <c r="D232" s="20"/>
      <c r="E232" s="21"/>
      <c r="F232" s="21"/>
      <c r="M232" s="14"/>
    </row>
    <row r="233" spans="2:13" s="13" customFormat="1" ht="18.75">
      <c r="B233" s="19"/>
      <c r="C233" s="20"/>
      <c r="D233" s="20"/>
      <c r="E233" s="21"/>
      <c r="F233" s="21"/>
      <c r="M233" s="14"/>
    </row>
    <row r="234" spans="2:13" s="13" customFormat="1" ht="18.75">
      <c r="B234" s="19"/>
      <c r="C234" s="20"/>
      <c r="D234" s="20"/>
      <c r="E234" s="21"/>
      <c r="F234" s="21"/>
      <c r="M234" s="14"/>
    </row>
    <row r="235" spans="2:13" s="13" customFormat="1" ht="18.75">
      <c r="B235" s="19"/>
      <c r="C235" s="20"/>
      <c r="D235" s="20"/>
      <c r="E235" s="21"/>
      <c r="F235" s="21"/>
      <c r="M235" s="14"/>
    </row>
    <row r="236" spans="2:13" s="13" customFormat="1" ht="18.75">
      <c r="B236" s="19"/>
      <c r="C236" s="20"/>
      <c r="D236" s="20"/>
      <c r="E236" s="21"/>
      <c r="F236" s="21"/>
      <c r="M236" s="14"/>
    </row>
    <row r="237" spans="2:13" s="13" customFormat="1" ht="18.75">
      <c r="B237" s="19"/>
      <c r="C237" s="20"/>
      <c r="D237" s="20"/>
      <c r="E237" s="21"/>
      <c r="F237" s="21"/>
      <c r="M237" s="14"/>
    </row>
    <row r="238" spans="2:13" s="13" customFormat="1" ht="18.75">
      <c r="B238" s="19"/>
      <c r="C238" s="20"/>
      <c r="D238" s="20"/>
      <c r="E238" s="21"/>
      <c r="F238" s="21"/>
      <c r="M238" s="14"/>
    </row>
    <row r="239" spans="2:13" s="13" customFormat="1" ht="18.75">
      <c r="B239" s="19"/>
      <c r="C239" s="20"/>
      <c r="D239" s="20"/>
      <c r="E239" s="21"/>
      <c r="F239" s="21"/>
      <c r="M239" s="14"/>
    </row>
    <row r="240" spans="2:13" s="13" customFormat="1" ht="18.75">
      <c r="B240" s="19"/>
      <c r="C240" s="20"/>
      <c r="D240" s="20"/>
      <c r="E240" s="21"/>
      <c r="F240" s="21"/>
      <c r="M240" s="14"/>
    </row>
    <row r="241" spans="2:13" s="13" customFormat="1" ht="18.75">
      <c r="B241" s="19"/>
      <c r="C241" s="20"/>
      <c r="D241" s="20"/>
      <c r="E241" s="21"/>
      <c r="F241" s="21"/>
      <c r="M241" s="14"/>
    </row>
    <row r="242" spans="2:13" s="13" customFormat="1" ht="18.75">
      <c r="B242" s="19"/>
      <c r="C242" s="20"/>
      <c r="D242" s="20"/>
      <c r="E242" s="21"/>
      <c r="F242" s="21"/>
      <c r="M242" s="14"/>
    </row>
    <row r="243" spans="2:13" s="13" customFormat="1" ht="18.75">
      <c r="B243" s="19"/>
      <c r="C243" s="20"/>
      <c r="D243" s="20"/>
      <c r="E243" s="21"/>
      <c r="F243" s="21"/>
      <c r="M243" s="14"/>
    </row>
    <row r="244" spans="2:13" s="13" customFormat="1" ht="18.75">
      <c r="B244" s="19"/>
      <c r="C244" s="20"/>
      <c r="D244" s="20"/>
      <c r="E244" s="21"/>
      <c r="F244" s="21"/>
      <c r="M244" s="14"/>
    </row>
    <row r="245" spans="2:13" s="13" customFormat="1" ht="18.75">
      <c r="B245" s="19"/>
      <c r="C245" s="20"/>
      <c r="D245" s="20"/>
      <c r="E245" s="21"/>
      <c r="F245" s="21"/>
      <c r="M245" s="14"/>
    </row>
    <row r="246" spans="2:13" s="13" customFormat="1" ht="18.75">
      <c r="B246" s="19"/>
      <c r="C246" s="20"/>
      <c r="D246" s="20"/>
      <c r="E246" s="21"/>
      <c r="F246" s="21"/>
      <c r="M246" s="14"/>
    </row>
    <row r="247" spans="2:13" s="13" customFormat="1" ht="18.75">
      <c r="B247" s="19"/>
      <c r="C247" s="20"/>
      <c r="D247" s="20"/>
      <c r="E247" s="21"/>
      <c r="F247" s="21"/>
      <c r="M247" s="14"/>
    </row>
    <row r="248" spans="2:13" s="13" customFormat="1" ht="18.75">
      <c r="B248" s="19"/>
      <c r="C248" s="20"/>
      <c r="D248" s="20"/>
      <c r="E248" s="21"/>
      <c r="F248" s="21"/>
      <c r="M248" s="14"/>
    </row>
    <row r="249" spans="2:13" s="13" customFormat="1" ht="18.75">
      <c r="B249" s="19"/>
      <c r="C249" s="20"/>
      <c r="D249" s="20"/>
      <c r="E249" s="21"/>
      <c r="F249" s="21"/>
      <c r="M249" s="14"/>
    </row>
    <row r="250" spans="2:13" s="13" customFormat="1" ht="18.75">
      <c r="B250" s="19"/>
      <c r="C250" s="20"/>
      <c r="D250" s="20"/>
      <c r="E250" s="21"/>
      <c r="F250" s="21"/>
      <c r="M250" s="14"/>
    </row>
    <row r="251" spans="2:13" s="13" customFormat="1" ht="18.75">
      <c r="B251" s="19"/>
      <c r="C251" s="20"/>
      <c r="D251" s="20"/>
      <c r="E251" s="21"/>
      <c r="F251" s="21"/>
      <c r="M251" s="14"/>
    </row>
    <row r="252" spans="2:13" s="13" customFormat="1" ht="18.75">
      <c r="B252" s="19"/>
      <c r="C252" s="20"/>
      <c r="D252" s="20"/>
      <c r="E252" s="21"/>
      <c r="F252" s="21"/>
      <c r="M252" s="14"/>
    </row>
    <row r="253" spans="2:13" s="13" customFormat="1" ht="18.75">
      <c r="B253" s="19"/>
      <c r="C253" s="20"/>
      <c r="D253" s="20"/>
      <c r="E253" s="21"/>
      <c r="F253" s="21"/>
      <c r="M253" s="14"/>
    </row>
    <row r="254" spans="2:13" s="13" customFormat="1" ht="18.75">
      <c r="B254" s="19"/>
      <c r="C254" s="20"/>
      <c r="D254" s="20"/>
      <c r="E254" s="21"/>
      <c r="F254" s="21"/>
      <c r="M254" s="14"/>
    </row>
    <row r="255" spans="2:13" s="13" customFormat="1" ht="18.75">
      <c r="B255" s="19"/>
      <c r="C255" s="20"/>
      <c r="D255" s="20"/>
      <c r="E255" s="21"/>
      <c r="F255" s="21"/>
      <c r="M255" s="14"/>
    </row>
    <row r="256" spans="2:13" s="13" customFormat="1" ht="18.75">
      <c r="B256" s="19"/>
      <c r="C256" s="20"/>
      <c r="D256" s="20"/>
      <c r="E256" s="21"/>
      <c r="F256" s="21"/>
      <c r="M256" s="14"/>
    </row>
    <row r="257" spans="2:13" s="13" customFormat="1" ht="18.75">
      <c r="B257" s="19"/>
      <c r="C257" s="20"/>
      <c r="D257" s="20"/>
      <c r="E257" s="21"/>
      <c r="F257" s="21"/>
      <c r="M257" s="14"/>
    </row>
    <row r="258" spans="2:13" s="13" customFormat="1" ht="18.75">
      <c r="B258" s="19"/>
      <c r="C258" s="20"/>
      <c r="D258" s="20"/>
      <c r="E258" s="21"/>
      <c r="F258" s="21"/>
      <c r="M258" s="14"/>
    </row>
    <row r="259" spans="2:13" s="13" customFormat="1" ht="18.75">
      <c r="B259" s="19"/>
      <c r="C259" s="20"/>
      <c r="D259" s="20"/>
      <c r="E259" s="21"/>
      <c r="F259" s="21"/>
      <c r="M259" s="14"/>
    </row>
    <row r="260" spans="2:13" s="13" customFormat="1" ht="18.75">
      <c r="B260" s="19"/>
      <c r="C260" s="20"/>
      <c r="D260" s="20"/>
      <c r="E260" s="21"/>
      <c r="F260" s="21"/>
      <c r="M260" s="14"/>
    </row>
    <row r="261" spans="2:13" s="13" customFormat="1" ht="18.75">
      <c r="B261" s="19"/>
      <c r="C261" s="20"/>
      <c r="D261" s="20"/>
      <c r="E261" s="21"/>
      <c r="F261" s="21"/>
      <c r="M261" s="14"/>
    </row>
    <row r="262" spans="2:13" s="13" customFormat="1" ht="18.75">
      <c r="B262" s="19"/>
      <c r="C262" s="20"/>
      <c r="D262" s="20"/>
      <c r="E262" s="21"/>
      <c r="F262" s="21"/>
      <c r="M262" s="14"/>
    </row>
    <row r="263" spans="2:13" s="13" customFormat="1" ht="18.75">
      <c r="B263" s="19"/>
      <c r="C263" s="20"/>
      <c r="D263" s="20"/>
      <c r="E263" s="21"/>
      <c r="F263" s="21"/>
      <c r="M263" s="14"/>
    </row>
    <row r="264" spans="2:13" s="13" customFormat="1" ht="18.75">
      <c r="B264" s="19"/>
      <c r="C264" s="20"/>
      <c r="D264" s="20"/>
      <c r="E264" s="21"/>
      <c r="F264" s="21"/>
      <c r="M264" s="14"/>
    </row>
    <row r="265" spans="2:13" s="13" customFormat="1" ht="18.75">
      <c r="B265" s="19"/>
      <c r="C265" s="20"/>
      <c r="D265" s="20"/>
      <c r="E265" s="21"/>
      <c r="F265" s="21"/>
      <c r="M265" s="14"/>
    </row>
    <row r="266" spans="2:13" s="13" customFormat="1" ht="18.75">
      <c r="B266" s="19"/>
      <c r="C266" s="20"/>
      <c r="D266" s="20"/>
      <c r="E266" s="21"/>
      <c r="F266" s="21"/>
      <c r="M266" s="14"/>
    </row>
    <row r="267" spans="2:13" s="13" customFormat="1" ht="18.75">
      <c r="B267" s="19"/>
      <c r="C267" s="20"/>
      <c r="D267" s="20"/>
      <c r="E267" s="21"/>
      <c r="F267" s="21"/>
      <c r="M267" s="14"/>
    </row>
    <row r="268" spans="2:13" s="13" customFormat="1" ht="18.75">
      <c r="B268" s="19"/>
      <c r="C268" s="20"/>
      <c r="D268" s="20"/>
      <c r="E268" s="21"/>
      <c r="F268" s="21"/>
      <c r="M268" s="14"/>
    </row>
    <row r="269" spans="2:13" s="13" customFormat="1" ht="18.75">
      <c r="B269" s="19"/>
      <c r="C269" s="20"/>
      <c r="D269" s="20"/>
      <c r="E269" s="21"/>
      <c r="F269" s="21"/>
      <c r="M269" s="14"/>
    </row>
    <row r="270" spans="2:13" s="13" customFormat="1" ht="18.75">
      <c r="B270" s="19"/>
      <c r="C270" s="20"/>
      <c r="D270" s="20"/>
      <c r="E270" s="21"/>
      <c r="F270" s="21"/>
      <c r="M270" s="14"/>
    </row>
    <row r="271" spans="2:13" s="13" customFormat="1" ht="18.75">
      <c r="B271" s="19"/>
      <c r="C271" s="20"/>
      <c r="D271" s="20"/>
      <c r="E271" s="21"/>
      <c r="F271" s="21"/>
      <c r="M271" s="14"/>
    </row>
    <row r="272" spans="2:13" s="13" customFormat="1" ht="18.75">
      <c r="B272" s="19"/>
      <c r="C272" s="20"/>
      <c r="D272" s="20"/>
      <c r="E272" s="21"/>
      <c r="F272" s="21"/>
      <c r="M272" s="14"/>
    </row>
    <row r="273" spans="2:13" s="13" customFormat="1" ht="18.75">
      <c r="B273" s="19"/>
      <c r="C273" s="20"/>
      <c r="D273" s="20"/>
      <c r="E273" s="21"/>
      <c r="F273" s="21"/>
      <c r="M273" s="14"/>
    </row>
    <row r="274" spans="2:13" s="13" customFormat="1" ht="18.75">
      <c r="B274" s="19"/>
      <c r="C274" s="20"/>
      <c r="D274" s="20"/>
      <c r="E274" s="21"/>
      <c r="F274" s="21"/>
      <c r="M274" s="14"/>
    </row>
    <row r="275" spans="2:13" s="13" customFormat="1" ht="18.75">
      <c r="B275" s="19"/>
      <c r="C275" s="20"/>
      <c r="D275" s="20"/>
      <c r="E275" s="21"/>
      <c r="F275" s="21"/>
      <c r="M275" s="14"/>
    </row>
    <row r="276" spans="2:13" s="13" customFormat="1" ht="18.75">
      <c r="B276" s="19"/>
      <c r="C276" s="20"/>
      <c r="D276" s="20"/>
      <c r="E276" s="21"/>
      <c r="F276" s="21"/>
      <c r="M276" s="14"/>
    </row>
    <row r="277" spans="2:13" s="13" customFormat="1" ht="18.75">
      <c r="B277" s="19"/>
      <c r="C277" s="20"/>
      <c r="D277" s="20"/>
      <c r="E277" s="21"/>
      <c r="F277" s="21"/>
      <c r="M277" s="14"/>
    </row>
    <row r="278" spans="2:13" s="13" customFormat="1" ht="18.75">
      <c r="B278" s="19"/>
      <c r="C278" s="20"/>
      <c r="D278" s="20"/>
      <c r="E278" s="21"/>
      <c r="F278" s="21"/>
      <c r="M278" s="14"/>
    </row>
    <row r="279" spans="2:13" s="13" customFormat="1" ht="18.75">
      <c r="B279" s="19"/>
      <c r="C279" s="20"/>
      <c r="D279" s="20"/>
      <c r="E279" s="21"/>
      <c r="F279" s="21"/>
      <c r="M279" s="14"/>
    </row>
    <row r="280" spans="2:13" s="13" customFormat="1" ht="18.75">
      <c r="B280" s="19"/>
      <c r="C280" s="20"/>
      <c r="D280" s="20"/>
      <c r="E280" s="21"/>
      <c r="F280" s="21"/>
      <c r="M280" s="14"/>
    </row>
    <row r="281" spans="2:13" s="13" customFormat="1" ht="18.75">
      <c r="B281" s="19"/>
      <c r="C281" s="20"/>
      <c r="D281" s="20"/>
      <c r="E281" s="21"/>
      <c r="F281" s="21"/>
      <c r="M281" s="14"/>
    </row>
    <row r="282" spans="2:13" s="13" customFormat="1" ht="18.75">
      <c r="B282" s="19"/>
      <c r="C282" s="20"/>
      <c r="D282" s="20"/>
      <c r="E282" s="21"/>
      <c r="F282" s="21"/>
      <c r="M282" s="14"/>
    </row>
    <row r="283" spans="2:13" s="13" customFormat="1" ht="18.75">
      <c r="B283" s="19"/>
      <c r="C283" s="20"/>
      <c r="D283" s="20"/>
      <c r="E283" s="21"/>
      <c r="F283" s="21"/>
      <c r="M283" s="14"/>
    </row>
    <row r="284" spans="2:13" s="13" customFormat="1" ht="18.75">
      <c r="B284" s="19"/>
      <c r="C284" s="20"/>
      <c r="D284" s="20"/>
      <c r="E284" s="21"/>
      <c r="F284" s="21"/>
      <c r="M284" s="14"/>
    </row>
    <row r="285" spans="2:13" s="13" customFormat="1" ht="18.75">
      <c r="B285" s="19"/>
      <c r="C285" s="20"/>
      <c r="D285" s="20"/>
      <c r="E285" s="21"/>
      <c r="F285" s="21"/>
      <c r="M285" s="14"/>
    </row>
    <row r="286" spans="2:13" s="13" customFormat="1" ht="18.75">
      <c r="B286" s="19"/>
      <c r="C286" s="20"/>
      <c r="D286" s="20"/>
      <c r="E286" s="21"/>
      <c r="F286" s="21"/>
      <c r="M286" s="14"/>
    </row>
    <row r="287" spans="2:13" s="13" customFormat="1" ht="18.75">
      <c r="B287" s="19"/>
      <c r="C287" s="20"/>
      <c r="D287" s="20"/>
      <c r="E287" s="21"/>
      <c r="F287" s="21"/>
      <c r="M287" s="14"/>
    </row>
    <row r="288" spans="2:13" s="13" customFormat="1" ht="18.75">
      <c r="B288" s="19"/>
      <c r="C288" s="20"/>
      <c r="D288" s="20"/>
      <c r="E288" s="21"/>
      <c r="F288" s="21"/>
      <c r="M288" s="14"/>
    </row>
    <row r="289" spans="2:13" s="13" customFormat="1" ht="18.75">
      <c r="B289" s="19"/>
      <c r="C289" s="20"/>
      <c r="D289" s="20"/>
      <c r="E289" s="21"/>
      <c r="F289" s="21"/>
      <c r="M289" s="14"/>
    </row>
    <row r="290" spans="2:13" s="13" customFormat="1" ht="18.75">
      <c r="B290" s="19"/>
      <c r="C290" s="20"/>
      <c r="D290" s="20"/>
      <c r="E290" s="21"/>
      <c r="F290" s="21"/>
      <c r="M290" s="14"/>
    </row>
    <row r="291" spans="2:13" s="13" customFormat="1" ht="18.75">
      <c r="B291" s="19"/>
      <c r="C291" s="20"/>
      <c r="D291" s="20"/>
      <c r="E291" s="21"/>
      <c r="F291" s="21"/>
      <c r="M291" s="14"/>
    </row>
    <row r="292" spans="2:13" s="13" customFormat="1" ht="18.75">
      <c r="B292" s="19"/>
      <c r="C292" s="20"/>
      <c r="D292" s="20"/>
      <c r="E292" s="21"/>
      <c r="F292" s="21"/>
      <c r="M292" s="14"/>
    </row>
    <row r="293" spans="2:13" s="13" customFormat="1" ht="18.75">
      <c r="B293" s="19"/>
      <c r="C293" s="20"/>
      <c r="D293" s="20"/>
      <c r="E293" s="21"/>
      <c r="F293" s="21"/>
      <c r="M293" s="14"/>
    </row>
    <row r="294" spans="2:13" s="13" customFormat="1" ht="18.75">
      <c r="B294" s="19"/>
      <c r="C294" s="20"/>
      <c r="D294" s="20"/>
      <c r="E294" s="21"/>
      <c r="F294" s="21"/>
      <c r="M294" s="14"/>
    </row>
    <row r="295" spans="2:13" s="13" customFormat="1" ht="18.75">
      <c r="B295" s="19"/>
      <c r="C295" s="20"/>
      <c r="D295" s="20"/>
      <c r="E295" s="21"/>
      <c r="F295" s="21"/>
      <c r="M295" s="14"/>
    </row>
    <row r="296" spans="2:13" s="13" customFormat="1" ht="18.75">
      <c r="B296" s="19"/>
      <c r="C296" s="20"/>
      <c r="D296" s="20"/>
      <c r="E296" s="21"/>
      <c r="F296" s="21"/>
      <c r="M296" s="14"/>
    </row>
    <row r="297" spans="2:13" s="13" customFormat="1" ht="18.75">
      <c r="B297" s="19"/>
      <c r="C297" s="20"/>
      <c r="D297" s="20"/>
      <c r="E297" s="21"/>
      <c r="F297" s="21"/>
      <c r="M297" s="14"/>
    </row>
    <row r="298" spans="2:13" s="13" customFormat="1" ht="18.75">
      <c r="B298" s="19"/>
      <c r="C298" s="20"/>
      <c r="D298" s="20"/>
      <c r="E298" s="21"/>
      <c r="F298" s="21"/>
      <c r="M298" s="14"/>
    </row>
    <row r="299" spans="2:13" s="13" customFormat="1" ht="18.75">
      <c r="B299" s="19"/>
      <c r="C299" s="20"/>
      <c r="D299" s="20"/>
      <c r="E299" s="21"/>
      <c r="F299" s="21"/>
      <c r="M299" s="14"/>
    </row>
    <row r="300" spans="2:13" s="13" customFormat="1" ht="18.75">
      <c r="B300" s="19"/>
      <c r="C300" s="20"/>
      <c r="D300" s="20"/>
      <c r="E300" s="21"/>
      <c r="F300" s="21"/>
      <c r="M300" s="14"/>
    </row>
    <row r="301" spans="2:13" s="13" customFormat="1" ht="18.75">
      <c r="B301" s="19"/>
      <c r="C301" s="20"/>
      <c r="D301" s="20"/>
      <c r="E301" s="21"/>
      <c r="F301" s="21"/>
      <c r="M301" s="14"/>
    </row>
    <row r="302" spans="2:13" s="13" customFormat="1" ht="18.75">
      <c r="B302" s="19"/>
      <c r="C302" s="20"/>
      <c r="D302" s="20"/>
      <c r="E302" s="21"/>
      <c r="F302" s="21"/>
      <c r="M302" s="14"/>
    </row>
    <row r="303" spans="2:13" s="13" customFormat="1" ht="18.75">
      <c r="B303" s="19"/>
      <c r="C303" s="20"/>
      <c r="D303" s="20"/>
      <c r="E303" s="21"/>
      <c r="F303" s="21"/>
      <c r="M303" s="14"/>
    </row>
    <row r="304" spans="2:13" s="13" customFormat="1" ht="18.75">
      <c r="B304" s="19"/>
      <c r="C304" s="20"/>
      <c r="D304" s="20"/>
      <c r="E304" s="21"/>
      <c r="F304" s="21"/>
      <c r="M304" s="14"/>
    </row>
    <row r="305" spans="2:13" s="13" customFormat="1" ht="18.75">
      <c r="B305" s="19"/>
      <c r="C305" s="20"/>
      <c r="D305" s="20"/>
      <c r="E305" s="21"/>
      <c r="F305" s="21"/>
      <c r="M305" s="14"/>
    </row>
    <row r="306" spans="2:13" s="13" customFormat="1" ht="18.75">
      <c r="B306" s="19"/>
      <c r="C306" s="20"/>
      <c r="D306" s="20"/>
      <c r="E306" s="21"/>
      <c r="F306" s="21"/>
      <c r="M306" s="14"/>
    </row>
    <row r="307" spans="2:13" s="13" customFormat="1" ht="18.75">
      <c r="B307" s="19"/>
      <c r="C307" s="20"/>
      <c r="D307" s="20"/>
      <c r="E307" s="21"/>
      <c r="F307" s="21"/>
      <c r="M307" s="14"/>
    </row>
    <row r="308" spans="2:13" s="13" customFormat="1" ht="18.75">
      <c r="B308" s="19"/>
      <c r="C308" s="20"/>
      <c r="D308" s="20"/>
      <c r="E308" s="21"/>
      <c r="F308" s="21"/>
      <c r="M308" s="14"/>
    </row>
    <row r="309" spans="2:13" s="13" customFormat="1" ht="18.75">
      <c r="B309" s="19"/>
      <c r="C309" s="20"/>
      <c r="D309" s="20"/>
      <c r="E309" s="21"/>
      <c r="F309" s="21"/>
      <c r="M309" s="14"/>
    </row>
    <row r="310" spans="2:13" s="13" customFormat="1" ht="18.75">
      <c r="B310" s="19"/>
      <c r="C310" s="20"/>
      <c r="D310" s="20"/>
      <c r="E310" s="21"/>
      <c r="F310" s="21"/>
      <c r="M310" s="14"/>
    </row>
    <row r="311" spans="2:13" s="13" customFormat="1" ht="18.75">
      <c r="B311" s="19"/>
      <c r="C311" s="20"/>
      <c r="D311" s="20"/>
      <c r="E311" s="21"/>
      <c r="F311" s="21"/>
      <c r="M311" s="14"/>
    </row>
    <row r="312" spans="2:13" s="13" customFormat="1" ht="18.75">
      <c r="B312" s="19"/>
      <c r="C312" s="20"/>
      <c r="D312" s="20"/>
      <c r="E312" s="21"/>
      <c r="F312" s="21"/>
      <c r="M312" s="14"/>
    </row>
    <row r="313" spans="2:13" s="13" customFormat="1" ht="18.75">
      <c r="B313" s="19"/>
      <c r="C313" s="20"/>
      <c r="D313" s="20"/>
      <c r="E313" s="21"/>
      <c r="F313" s="21"/>
      <c r="M313" s="14"/>
    </row>
    <row r="314" spans="2:13" s="13" customFormat="1" ht="18.75">
      <c r="B314" s="19"/>
      <c r="C314" s="20"/>
      <c r="D314" s="20"/>
      <c r="E314" s="21"/>
      <c r="F314" s="21"/>
      <c r="M314" s="14"/>
    </row>
    <row r="315" spans="2:13" s="13" customFormat="1" ht="18.75">
      <c r="B315" s="19"/>
      <c r="C315" s="20"/>
      <c r="D315" s="20"/>
      <c r="E315" s="21"/>
      <c r="F315" s="21"/>
      <c r="M315" s="14"/>
    </row>
    <row r="316" spans="2:13" s="13" customFormat="1" ht="18.75">
      <c r="B316" s="19"/>
      <c r="C316" s="20"/>
      <c r="D316" s="20"/>
      <c r="E316" s="21"/>
      <c r="F316" s="21"/>
      <c r="M316" s="14"/>
    </row>
    <row r="317" spans="2:13" s="13" customFormat="1" ht="18.75">
      <c r="B317" s="19"/>
      <c r="C317" s="20"/>
      <c r="D317" s="20"/>
      <c r="E317" s="21"/>
      <c r="F317" s="21"/>
      <c r="M317" s="14"/>
    </row>
    <row r="318" spans="2:13" s="13" customFormat="1" ht="18.75">
      <c r="B318" s="19"/>
      <c r="C318" s="20"/>
      <c r="D318" s="20"/>
      <c r="E318" s="21"/>
      <c r="F318" s="21"/>
      <c r="M318" s="14"/>
    </row>
    <row r="319" spans="2:13" s="13" customFormat="1" ht="18.75">
      <c r="B319" s="19"/>
      <c r="C319" s="20"/>
      <c r="D319" s="20"/>
      <c r="E319" s="21"/>
      <c r="F319" s="21"/>
      <c r="M319" s="14"/>
    </row>
    <row r="320" spans="2:13" s="13" customFormat="1" ht="18.75">
      <c r="B320" s="19"/>
      <c r="C320" s="20"/>
      <c r="D320" s="20"/>
      <c r="E320" s="21"/>
      <c r="F320" s="21"/>
      <c r="M320" s="14"/>
    </row>
    <row r="321" spans="2:13" s="13" customFormat="1" ht="18.75">
      <c r="B321" s="19"/>
      <c r="C321" s="20"/>
      <c r="D321" s="20"/>
      <c r="E321" s="21"/>
      <c r="F321" s="21"/>
      <c r="M321" s="14"/>
    </row>
    <row r="322" spans="2:13" s="13" customFormat="1" ht="18.75">
      <c r="B322" s="19"/>
      <c r="C322" s="20"/>
      <c r="D322" s="20"/>
      <c r="E322" s="21"/>
      <c r="F322" s="21"/>
      <c r="M322" s="14"/>
    </row>
    <row r="323" spans="2:13" s="13" customFormat="1" ht="18.75">
      <c r="B323" s="19"/>
      <c r="C323" s="20"/>
      <c r="D323" s="20"/>
      <c r="E323" s="21"/>
      <c r="F323" s="21"/>
      <c r="M323" s="14"/>
    </row>
    <row r="324" spans="2:13" s="13" customFormat="1" ht="18.75">
      <c r="B324" s="19"/>
      <c r="C324" s="20"/>
      <c r="D324" s="20"/>
      <c r="E324" s="21"/>
      <c r="F324" s="21"/>
      <c r="M324" s="14"/>
    </row>
    <row r="325" spans="2:13" s="13" customFormat="1" ht="18.75">
      <c r="B325" s="19"/>
      <c r="C325" s="20"/>
      <c r="D325" s="20"/>
      <c r="E325" s="21"/>
      <c r="F325" s="21"/>
      <c r="M325" s="14"/>
    </row>
    <row r="326" spans="2:13" s="13" customFormat="1" ht="18.75">
      <c r="B326" s="19"/>
      <c r="C326" s="20"/>
      <c r="D326" s="20"/>
      <c r="E326" s="21"/>
      <c r="F326" s="21"/>
      <c r="M326" s="14"/>
    </row>
    <row r="327" spans="2:13" s="13" customFormat="1" ht="18.75">
      <c r="B327" s="19"/>
      <c r="C327" s="20"/>
      <c r="D327" s="20"/>
      <c r="E327" s="21"/>
      <c r="F327" s="21"/>
      <c r="M327" s="14"/>
    </row>
    <row r="328" spans="2:13" s="13" customFormat="1" ht="18.75">
      <c r="B328" s="19"/>
      <c r="C328" s="20"/>
      <c r="D328" s="20"/>
      <c r="E328" s="21"/>
      <c r="F328" s="21"/>
      <c r="M328" s="14"/>
    </row>
    <row r="329" spans="2:13" s="13" customFormat="1" ht="18.75">
      <c r="B329" s="19"/>
      <c r="C329" s="20"/>
      <c r="D329" s="20"/>
      <c r="E329" s="21"/>
      <c r="F329" s="21"/>
      <c r="M329" s="14"/>
    </row>
    <row r="330" spans="2:13" s="13" customFormat="1" ht="18.75">
      <c r="B330" s="19"/>
      <c r="C330" s="20"/>
      <c r="D330" s="20"/>
      <c r="E330" s="21"/>
      <c r="F330" s="21"/>
      <c r="M330" s="14"/>
    </row>
    <row r="331" spans="2:13" s="13" customFormat="1" ht="18.75">
      <c r="B331" s="19"/>
      <c r="C331" s="20"/>
      <c r="D331" s="20"/>
      <c r="E331" s="21"/>
      <c r="F331" s="21"/>
      <c r="M331" s="14"/>
    </row>
    <row r="332" spans="2:13" s="13" customFormat="1" ht="18.75">
      <c r="B332" s="19"/>
      <c r="C332" s="20"/>
      <c r="D332" s="20"/>
      <c r="E332" s="21"/>
      <c r="F332" s="21"/>
      <c r="M332" s="14"/>
    </row>
    <row r="333" spans="2:13" s="13" customFormat="1" ht="18.75">
      <c r="B333" s="19"/>
      <c r="C333" s="20"/>
      <c r="D333" s="20"/>
      <c r="E333" s="21"/>
      <c r="F333" s="21"/>
      <c r="M333" s="14"/>
    </row>
    <row r="334" spans="2:13" s="13" customFormat="1" ht="18.75">
      <c r="B334" s="19"/>
      <c r="C334" s="20"/>
      <c r="D334" s="20"/>
      <c r="E334" s="21"/>
      <c r="F334" s="21"/>
      <c r="M334" s="14"/>
    </row>
    <row r="335" spans="2:13" s="13" customFormat="1" ht="18.75">
      <c r="B335" s="19"/>
      <c r="C335" s="20"/>
      <c r="D335" s="20"/>
      <c r="E335" s="21"/>
      <c r="F335" s="21"/>
      <c r="M335" s="14"/>
    </row>
    <row r="336" spans="2:13" s="13" customFormat="1" ht="18.75">
      <c r="B336" s="19"/>
      <c r="C336" s="20"/>
      <c r="D336" s="20"/>
      <c r="E336" s="21"/>
      <c r="F336" s="21"/>
      <c r="M336" s="14"/>
    </row>
    <row r="337" spans="2:13" s="13" customFormat="1" ht="18.75">
      <c r="B337" s="19"/>
      <c r="C337" s="20"/>
      <c r="D337" s="20"/>
      <c r="E337" s="21"/>
      <c r="F337" s="21"/>
      <c r="M337" s="14"/>
    </row>
    <row r="338" spans="2:13" s="13" customFormat="1" ht="18.75">
      <c r="B338" s="19"/>
      <c r="C338" s="20"/>
      <c r="D338" s="20"/>
      <c r="E338" s="21"/>
      <c r="F338" s="21"/>
      <c r="M338" s="14"/>
    </row>
    <row r="339" spans="2:13" s="13" customFormat="1" ht="18.75">
      <c r="B339" s="19"/>
      <c r="C339" s="20"/>
      <c r="D339" s="20"/>
      <c r="E339" s="21"/>
      <c r="F339" s="21"/>
      <c r="M339" s="14"/>
    </row>
    <row r="340" spans="2:13" s="13" customFormat="1" ht="18.75">
      <c r="B340" s="19"/>
      <c r="C340" s="20"/>
      <c r="D340" s="20"/>
      <c r="E340" s="21"/>
      <c r="F340" s="21"/>
      <c r="M340" s="14"/>
    </row>
    <row r="341" spans="2:13" s="13" customFormat="1" ht="18.75">
      <c r="B341" s="19"/>
      <c r="C341" s="20"/>
      <c r="D341" s="20"/>
      <c r="E341" s="21"/>
      <c r="F341" s="21"/>
      <c r="M341" s="14"/>
    </row>
    <row r="342" spans="2:13" s="13" customFormat="1" ht="18.75">
      <c r="B342" s="19"/>
      <c r="C342" s="20"/>
      <c r="D342" s="20"/>
      <c r="E342" s="21"/>
      <c r="F342" s="21"/>
      <c r="M342" s="14"/>
    </row>
    <row r="343" spans="2:13" s="13" customFormat="1" ht="18.75">
      <c r="B343" s="19"/>
      <c r="C343" s="20"/>
      <c r="D343" s="20"/>
      <c r="E343" s="21"/>
      <c r="F343" s="21"/>
      <c r="M343" s="14"/>
    </row>
    <row r="344" spans="2:13" s="13" customFormat="1" ht="18.75">
      <c r="B344" s="19"/>
      <c r="C344" s="20"/>
      <c r="D344" s="20"/>
      <c r="E344" s="21"/>
      <c r="F344" s="21"/>
      <c r="M344" s="14"/>
    </row>
    <row r="345" spans="2:13" s="13" customFormat="1" ht="18.75">
      <c r="B345" s="19"/>
      <c r="C345" s="20"/>
      <c r="D345" s="20"/>
      <c r="E345" s="21"/>
      <c r="F345" s="21"/>
      <c r="M345" s="14"/>
    </row>
    <row r="346" spans="2:13" s="13" customFormat="1" ht="18.75">
      <c r="B346" s="19"/>
      <c r="C346" s="20"/>
      <c r="D346" s="20"/>
      <c r="E346" s="21"/>
      <c r="F346" s="21"/>
      <c r="M346" s="14"/>
    </row>
    <row r="347" spans="2:13" s="13" customFormat="1" ht="18.75">
      <c r="B347" s="19"/>
      <c r="C347" s="20"/>
      <c r="D347" s="20"/>
      <c r="E347" s="21"/>
      <c r="F347" s="21"/>
      <c r="M347" s="14"/>
    </row>
    <row r="348" spans="2:13" s="13" customFormat="1" ht="18.75">
      <c r="B348" s="19"/>
      <c r="C348" s="20"/>
      <c r="D348" s="20"/>
      <c r="E348" s="21"/>
      <c r="F348" s="21"/>
      <c r="M348" s="14"/>
    </row>
    <row r="349" spans="2:13" s="13" customFormat="1" ht="18.75">
      <c r="B349" s="19"/>
      <c r="C349" s="20"/>
      <c r="D349" s="20"/>
      <c r="E349" s="21"/>
      <c r="F349" s="21"/>
      <c r="M349" s="14"/>
    </row>
    <row r="350" spans="2:13" s="13" customFormat="1" ht="18.75">
      <c r="B350" s="19"/>
      <c r="C350" s="20"/>
      <c r="D350" s="20"/>
      <c r="E350" s="21"/>
      <c r="F350" s="21"/>
      <c r="M350" s="14"/>
    </row>
    <row r="351" spans="2:13" s="13" customFormat="1" ht="18.75">
      <c r="B351" s="19"/>
      <c r="C351" s="20"/>
      <c r="D351" s="20"/>
      <c r="E351" s="21"/>
      <c r="F351" s="21"/>
      <c r="M351" s="14"/>
    </row>
    <row r="352" spans="2:13" s="13" customFormat="1" ht="18.75">
      <c r="B352" s="19"/>
      <c r="C352" s="20"/>
      <c r="D352" s="20"/>
      <c r="E352" s="21"/>
      <c r="F352" s="21"/>
      <c r="M352" s="14"/>
    </row>
    <row r="353" spans="2:13" s="13" customFormat="1" ht="18.75">
      <c r="B353" s="19"/>
      <c r="C353" s="20"/>
      <c r="D353" s="20"/>
      <c r="E353" s="21"/>
      <c r="F353" s="21"/>
      <c r="M353" s="14"/>
    </row>
    <row r="354" spans="2:13" s="13" customFormat="1" ht="18.75">
      <c r="B354" s="19"/>
      <c r="C354" s="20"/>
      <c r="D354" s="20"/>
      <c r="E354" s="21"/>
      <c r="F354" s="21"/>
      <c r="M354" s="14"/>
    </row>
    <row r="355" spans="2:13" s="13" customFormat="1" ht="18.75">
      <c r="B355" s="19"/>
      <c r="C355" s="20"/>
      <c r="D355" s="20"/>
      <c r="E355" s="21"/>
      <c r="F355" s="21"/>
      <c r="M355" s="14"/>
    </row>
    <row r="356" spans="2:13" s="13" customFormat="1" ht="18.75">
      <c r="B356" s="19"/>
      <c r="C356" s="20"/>
      <c r="D356" s="20"/>
      <c r="E356" s="21"/>
      <c r="F356" s="21"/>
      <c r="M356" s="14"/>
    </row>
    <row r="357" spans="2:13" s="13" customFormat="1" ht="18.75">
      <c r="B357" s="19"/>
      <c r="C357" s="20"/>
      <c r="D357" s="20"/>
      <c r="E357" s="21"/>
      <c r="F357" s="21"/>
      <c r="M357" s="14"/>
    </row>
    <row r="358" spans="2:13" s="13" customFormat="1" ht="18.75">
      <c r="B358" s="19"/>
      <c r="C358" s="20"/>
      <c r="D358" s="20"/>
      <c r="E358" s="21"/>
      <c r="F358" s="21"/>
      <c r="M358" s="14"/>
    </row>
    <row r="359" spans="2:13" s="13" customFormat="1" ht="18.75">
      <c r="B359" s="19"/>
      <c r="C359" s="20"/>
      <c r="D359" s="20"/>
      <c r="E359" s="21"/>
      <c r="F359" s="21"/>
      <c r="M359" s="14"/>
    </row>
    <row r="360" spans="2:13" s="13" customFormat="1" ht="18.75">
      <c r="B360" s="19"/>
      <c r="C360" s="20"/>
      <c r="D360" s="20"/>
      <c r="E360" s="21"/>
      <c r="F360" s="21"/>
      <c r="M360" s="14"/>
    </row>
    <row r="361" spans="2:13" s="13" customFormat="1" ht="18.75">
      <c r="B361" s="19"/>
      <c r="C361" s="20"/>
      <c r="D361" s="20"/>
      <c r="E361" s="21"/>
      <c r="F361" s="21"/>
      <c r="M361" s="14"/>
    </row>
    <row r="362" spans="2:13" s="13" customFormat="1" ht="18.75">
      <c r="B362" s="19"/>
      <c r="C362" s="20"/>
      <c r="D362" s="20"/>
      <c r="E362" s="21"/>
      <c r="F362" s="21"/>
      <c r="M362" s="14"/>
    </row>
    <row r="363" spans="2:13" s="13" customFormat="1" ht="18.75">
      <c r="B363" s="19"/>
      <c r="C363" s="20"/>
      <c r="D363" s="20"/>
      <c r="E363" s="21"/>
      <c r="F363" s="21"/>
      <c r="M363" s="14"/>
    </row>
    <row r="364" spans="2:13" s="13" customFormat="1" ht="18.75">
      <c r="B364" s="19"/>
      <c r="C364" s="20"/>
      <c r="D364" s="20"/>
      <c r="E364" s="21"/>
      <c r="F364" s="21"/>
      <c r="M364" s="14"/>
    </row>
    <row r="365" spans="2:13" s="13" customFormat="1" ht="18.75">
      <c r="B365" s="19"/>
      <c r="C365" s="20"/>
      <c r="D365" s="20"/>
      <c r="E365" s="21"/>
      <c r="F365" s="21"/>
      <c r="M365" s="14"/>
    </row>
    <row r="366" spans="2:13" s="13" customFormat="1" ht="18.75">
      <c r="B366" s="19"/>
      <c r="C366" s="20"/>
      <c r="D366" s="20"/>
      <c r="E366" s="21"/>
      <c r="F366" s="21"/>
      <c r="M366" s="14"/>
    </row>
    <row r="367" spans="2:13" s="13" customFormat="1" ht="18.75">
      <c r="B367" s="19"/>
      <c r="C367" s="20"/>
      <c r="D367" s="20"/>
      <c r="E367" s="21"/>
      <c r="F367" s="21"/>
      <c r="M367" s="14"/>
    </row>
    <row r="368" spans="2:13" s="13" customFormat="1" ht="18.75">
      <c r="B368" s="19"/>
      <c r="C368" s="20"/>
      <c r="D368" s="20"/>
      <c r="E368" s="21"/>
      <c r="F368" s="21"/>
      <c r="M368" s="14"/>
    </row>
    <row r="369" spans="2:13" s="13" customFormat="1" ht="18.75">
      <c r="B369" s="19"/>
      <c r="C369" s="20"/>
      <c r="D369" s="20"/>
      <c r="E369" s="21"/>
      <c r="F369" s="21"/>
      <c r="M369" s="14"/>
    </row>
    <row r="370" spans="2:13" s="13" customFormat="1" ht="18.75">
      <c r="B370" s="19"/>
      <c r="C370" s="20"/>
      <c r="D370" s="20"/>
      <c r="E370" s="21"/>
      <c r="F370" s="21"/>
      <c r="M370" s="14"/>
    </row>
    <row r="371" spans="2:13" s="13" customFormat="1" ht="18.75">
      <c r="B371" s="19"/>
      <c r="C371" s="20"/>
      <c r="D371" s="20"/>
      <c r="E371" s="21"/>
      <c r="F371" s="21"/>
      <c r="M371" s="14"/>
    </row>
    <row r="372" spans="2:13" s="13" customFormat="1" ht="18.75">
      <c r="B372" s="19"/>
      <c r="C372" s="20"/>
      <c r="D372" s="20"/>
      <c r="E372" s="21"/>
      <c r="F372" s="21"/>
      <c r="M372" s="14"/>
    </row>
    <row r="373" spans="2:13" s="13" customFormat="1" ht="18.75">
      <c r="B373" s="19"/>
      <c r="C373" s="20"/>
      <c r="D373" s="20"/>
      <c r="E373" s="21"/>
      <c r="F373" s="21"/>
      <c r="M373" s="14"/>
    </row>
    <row r="374" spans="2:13" s="13" customFormat="1" ht="18.75">
      <c r="B374" s="19"/>
      <c r="C374" s="20"/>
      <c r="D374" s="20"/>
      <c r="E374" s="21"/>
      <c r="F374" s="21"/>
      <c r="M374" s="14"/>
    </row>
    <row r="375" spans="2:13" s="13" customFormat="1" ht="18.75">
      <c r="B375" s="19"/>
      <c r="C375" s="20"/>
      <c r="D375" s="20"/>
      <c r="E375" s="21"/>
      <c r="F375" s="21"/>
      <c r="M375" s="14"/>
    </row>
    <row r="376" spans="2:13" s="13" customFormat="1" ht="18.75">
      <c r="B376" s="19"/>
      <c r="C376" s="20"/>
      <c r="D376" s="20"/>
      <c r="E376" s="21"/>
      <c r="F376" s="21"/>
      <c r="M376" s="14"/>
    </row>
    <row r="377" spans="2:13" s="13" customFormat="1" ht="18.75">
      <c r="B377" s="19"/>
      <c r="C377" s="20"/>
      <c r="D377" s="20"/>
      <c r="E377" s="21"/>
      <c r="F377" s="21"/>
      <c r="M377" s="14"/>
    </row>
    <row r="378" spans="2:13" s="13" customFormat="1" ht="18.75">
      <c r="B378" s="19"/>
      <c r="C378" s="20"/>
      <c r="D378" s="20"/>
      <c r="E378" s="21"/>
      <c r="F378" s="21"/>
      <c r="M378" s="14"/>
    </row>
    <row r="379" spans="2:13" s="13" customFormat="1" ht="18.75">
      <c r="B379" s="19"/>
      <c r="C379" s="20"/>
      <c r="D379" s="20"/>
      <c r="E379" s="21"/>
      <c r="F379" s="21"/>
      <c r="M379" s="14"/>
    </row>
    <row r="380" spans="2:13" s="13" customFormat="1" ht="18.75">
      <c r="B380" s="19"/>
      <c r="C380" s="20"/>
      <c r="D380" s="20"/>
      <c r="E380" s="21"/>
      <c r="F380" s="21"/>
      <c r="M380" s="14"/>
    </row>
    <row r="381" spans="2:13" s="13" customFormat="1" ht="18.75">
      <c r="B381" s="19"/>
      <c r="C381" s="20"/>
      <c r="D381" s="20"/>
      <c r="E381" s="21"/>
      <c r="F381" s="21"/>
      <c r="M381" s="14"/>
    </row>
    <row r="382" spans="2:13" s="13" customFormat="1" ht="18.75">
      <c r="B382" s="19"/>
      <c r="C382" s="20"/>
      <c r="D382" s="20"/>
      <c r="E382" s="21"/>
      <c r="F382" s="21"/>
      <c r="M382" s="14"/>
    </row>
    <row r="383" spans="2:13" s="13" customFormat="1" ht="18.75">
      <c r="B383" s="19"/>
      <c r="C383" s="20"/>
      <c r="D383" s="20"/>
      <c r="E383" s="21"/>
      <c r="F383" s="21"/>
      <c r="M383" s="14"/>
    </row>
    <row r="384" spans="2:13" s="13" customFormat="1" ht="18.75">
      <c r="B384" s="19"/>
      <c r="C384" s="20"/>
      <c r="D384" s="20"/>
      <c r="E384" s="21"/>
      <c r="F384" s="21"/>
      <c r="M384" s="14"/>
    </row>
    <row r="385" spans="2:13" s="13" customFormat="1" ht="18.75">
      <c r="B385" s="19"/>
      <c r="C385" s="20"/>
      <c r="D385" s="20"/>
      <c r="E385" s="21"/>
      <c r="F385" s="21"/>
      <c r="M385" s="14"/>
    </row>
    <row r="386" spans="2:13" s="13" customFormat="1" ht="18.75">
      <c r="B386" s="19"/>
      <c r="C386" s="20"/>
      <c r="D386" s="20"/>
      <c r="E386" s="21"/>
      <c r="F386" s="21"/>
      <c r="M386" s="14"/>
    </row>
    <row r="387" spans="2:13" s="13" customFormat="1" ht="18.75">
      <c r="B387" s="19"/>
      <c r="C387" s="20"/>
      <c r="D387" s="20"/>
      <c r="E387" s="21"/>
      <c r="F387" s="21"/>
      <c r="M387" s="14"/>
    </row>
    <row r="388" spans="2:13" s="13" customFormat="1" ht="18.75">
      <c r="B388" s="19"/>
      <c r="C388" s="20"/>
      <c r="D388" s="20"/>
      <c r="E388" s="21"/>
      <c r="F388" s="21"/>
      <c r="M388" s="14"/>
    </row>
    <row r="389" spans="2:13" s="13" customFormat="1" ht="18.75">
      <c r="B389" s="19"/>
      <c r="C389" s="20"/>
      <c r="D389" s="20"/>
      <c r="E389" s="21"/>
      <c r="F389" s="21"/>
      <c r="M389" s="14"/>
    </row>
    <row r="390" spans="2:13" s="13" customFormat="1" ht="18.75">
      <c r="B390" s="19"/>
      <c r="C390" s="20"/>
      <c r="D390" s="20"/>
      <c r="E390" s="21"/>
      <c r="F390" s="21"/>
      <c r="M390" s="14"/>
    </row>
    <row r="391" spans="2:13" s="13" customFormat="1" ht="18.75">
      <c r="B391" s="19"/>
      <c r="C391" s="20"/>
      <c r="D391" s="20"/>
      <c r="E391" s="21"/>
      <c r="F391" s="21"/>
      <c r="M391" s="14"/>
    </row>
    <row r="392" spans="2:13" s="13" customFormat="1" ht="18.75">
      <c r="B392" s="19"/>
      <c r="C392" s="20"/>
      <c r="D392" s="20"/>
      <c r="E392" s="21"/>
      <c r="F392" s="21"/>
      <c r="M392" s="14"/>
    </row>
    <row r="393" spans="2:13" s="13" customFormat="1" ht="18.75">
      <c r="B393" s="19"/>
      <c r="C393" s="20"/>
      <c r="D393" s="20"/>
      <c r="E393" s="21"/>
      <c r="F393" s="21"/>
      <c r="M393" s="14"/>
    </row>
    <row r="394" spans="2:13" s="13" customFormat="1" ht="18.75">
      <c r="B394" s="19"/>
      <c r="C394" s="20"/>
      <c r="D394" s="20"/>
      <c r="E394" s="21"/>
      <c r="F394" s="21"/>
      <c r="M394" s="14"/>
    </row>
    <row r="395" spans="2:13" s="13" customFormat="1" ht="18.75">
      <c r="B395" s="19"/>
      <c r="C395" s="20"/>
      <c r="D395" s="20"/>
      <c r="E395" s="21"/>
      <c r="F395" s="21"/>
      <c r="M395" s="14"/>
    </row>
    <row r="396" spans="2:13" s="13" customFormat="1" ht="18.75">
      <c r="B396" s="19"/>
      <c r="C396" s="20"/>
      <c r="D396" s="20"/>
      <c r="E396" s="21"/>
      <c r="F396" s="21"/>
      <c r="M396" s="14"/>
    </row>
    <row r="397" spans="2:13" s="13" customFormat="1" ht="18.75">
      <c r="B397" s="19"/>
      <c r="C397" s="20"/>
      <c r="D397" s="20"/>
      <c r="E397" s="21"/>
      <c r="F397" s="21"/>
      <c r="M397" s="14"/>
    </row>
    <row r="398" spans="2:13" s="13" customFormat="1" ht="18.75">
      <c r="B398" s="19"/>
      <c r="C398" s="20"/>
      <c r="D398" s="20"/>
      <c r="E398" s="21"/>
      <c r="F398" s="21"/>
      <c r="M398" s="14"/>
    </row>
    <row r="399" spans="2:13" s="13" customFormat="1" ht="18.75">
      <c r="B399" s="19"/>
      <c r="C399" s="20"/>
      <c r="D399" s="20"/>
      <c r="E399" s="21"/>
      <c r="F399" s="21"/>
      <c r="M399" s="14"/>
    </row>
    <row r="400" spans="2:13" s="13" customFormat="1" ht="18.75">
      <c r="B400" s="19"/>
      <c r="C400" s="20"/>
      <c r="D400" s="20"/>
      <c r="E400" s="21"/>
      <c r="F400" s="21"/>
      <c r="M400" s="14"/>
    </row>
    <row r="401" spans="2:13" s="13" customFormat="1" ht="18.75">
      <c r="B401" s="19"/>
      <c r="C401" s="20"/>
      <c r="D401" s="20"/>
      <c r="E401" s="21"/>
      <c r="F401" s="21"/>
      <c r="M401" s="14"/>
    </row>
    <row r="402" spans="2:13" s="13" customFormat="1" ht="18.75">
      <c r="B402" s="19"/>
      <c r="C402" s="20"/>
      <c r="D402" s="20"/>
      <c r="E402" s="21"/>
      <c r="F402" s="21"/>
      <c r="M402" s="14"/>
    </row>
    <row r="403" spans="2:13" s="13" customFormat="1" ht="18.75">
      <c r="B403" s="19"/>
      <c r="C403" s="20"/>
      <c r="D403" s="20"/>
      <c r="E403" s="21"/>
      <c r="F403" s="21"/>
      <c r="M403" s="14"/>
    </row>
    <row r="404" spans="2:13" s="13" customFormat="1" ht="18.75">
      <c r="B404" s="19"/>
      <c r="C404" s="20"/>
      <c r="D404" s="20"/>
      <c r="E404" s="21"/>
      <c r="F404" s="21"/>
      <c r="M404" s="14"/>
    </row>
    <row r="405" spans="2:13" s="13" customFormat="1" ht="18.75">
      <c r="B405" s="19"/>
      <c r="C405" s="20"/>
      <c r="D405" s="20"/>
      <c r="E405" s="21"/>
      <c r="F405" s="21"/>
      <c r="M405" s="14"/>
    </row>
    <row r="406" spans="2:13" s="13" customFormat="1" ht="18.75">
      <c r="B406" s="19"/>
      <c r="C406" s="20"/>
      <c r="D406" s="20"/>
      <c r="E406" s="21"/>
      <c r="F406" s="21"/>
      <c r="M406" s="14"/>
    </row>
    <row r="407" spans="2:13" s="13" customFormat="1" ht="18.75">
      <c r="B407" s="19"/>
      <c r="C407" s="20"/>
      <c r="D407" s="20"/>
      <c r="E407" s="21"/>
      <c r="F407" s="21"/>
      <c r="M407" s="14"/>
    </row>
    <row r="408" spans="2:13" s="13" customFormat="1" ht="18.75">
      <c r="B408" s="19"/>
      <c r="C408" s="20"/>
      <c r="D408" s="20"/>
      <c r="E408" s="21"/>
      <c r="F408" s="21"/>
      <c r="M408" s="14"/>
    </row>
    <row r="409" spans="2:13" s="13" customFormat="1" ht="18.75">
      <c r="B409" s="19"/>
      <c r="C409" s="20"/>
      <c r="D409" s="20"/>
      <c r="E409" s="21"/>
      <c r="F409" s="21"/>
      <c r="M409" s="14"/>
    </row>
    <row r="410" spans="2:13" ht="22.5" customHeight="1">
      <c r="M410" s="14"/>
    </row>
    <row r="411" spans="2:13" ht="22.5" customHeight="1">
      <c r="M411" s="14"/>
    </row>
    <row r="412" spans="2:13" ht="22.5" customHeight="1">
      <c r="M412" s="14"/>
    </row>
    <row r="413" spans="2:13" ht="22.5" customHeight="1">
      <c r="M413" s="14"/>
    </row>
    <row r="414" spans="2:13" ht="22.5" customHeight="1">
      <c r="M414" s="14"/>
    </row>
    <row r="415" spans="2:13" ht="22.5" customHeight="1">
      <c r="M415" s="14"/>
    </row>
    <row r="416" spans="2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</sheetData>
  <sortState xmlns:xlrd2="http://schemas.microsoft.com/office/spreadsheetml/2017/richdata2" ref="A4:M91">
    <sortCondition ref="J3:J91"/>
  </sortState>
  <mergeCells count="2">
    <mergeCell ref="A1:M1"/>
    <mergeCell ref="A134:M134"/>
  </mergeCells>
  <conditionalFormatting sqref="E3:E91 E132">
    <cfRule type="duplicateValues" dxfId="1" priority="71"/>
  </conditionalFormatting>
  <conditionalFormatting sqref="E92:E131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82"/>
  <sheetViews>
    <sheetView tabSelected="1" topLeftCell="A63" zoomScaleNormal="100" workbookViewId="0">
      <selection activeCell="J4" sqref="J4:J79"/>
    </sheetView>
  </sheetViews>
  <sheetFormatPr defaultColWidth="9.28515625" defaultRowHeight="18.75"/>
  <cols>
    <col min="1" max="1" width="9" style="20" bestFit="1" customWidth="1"/>
    <col min="2" max="2" width="6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0" style="21" bestFit="1" customWidth="1"/>
    <col min="9" max="9" width="12.42578125" style="21" bestFit="1" customWidth="1"/>
    <col min="10" max="10" width="13.7109375" style="21" bestFit="1" customWidth="1"/>
    <col min="11" max="11" width="18.5703125" style="21" bestFit="1" customWidth="1"/>
    <col min="12" max="12" width="12.5703125" style="19" bestFit="1" customWidth="1"/>
    <col min="13" max="16384" width="9.28515625" style="13"/>
  </cols>
  <sheetData>
    <row r="1" spans="1:12" ht="28.5" customHeight="1">
      <c r="A1" s="36" t="s">
        <v>48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8" customFormat="1">
      <c r="A4" s="31">
        <v>45392</v>
      </c>
      <c r="B4" s="32">
        <v>1.36</v>
      </c>
      <c r="C4" s="33">
        <v>8.0401600000000002</v>
      </c>
      <c r="D4" s="33">
        <v>99.087429999999998</v>
      </c>
      <c r="E4" s="34">
        <v>509633.77334900002</v>
      </c>
      <c r="F4" s="34">
        <v>888738.633715</v>
      </c>
      <c r="G4" s="29" t="s">
        <v>49</v>
      </c>
      <c r="H4" s="29" t="s">
        <v>299</v>
      </c>
      <c r="I4" s="29" t="s">
        <v>300</v>
      </c>
      <c r="J4" s="29" t="s">
        <v>301</v>
      </c>
      <c r="K4" s="29" t="s">
        <v>205</v>
      </c>
      <c r="L4" s="29" t="s">
        <v>59</v>
      </c>
    </row>
    <row r="5" spans="1:12" s="28" customFormat="1">
      <c r="A5" s="31">
        <v>45392</v>
      </c>
      <c r="B5" s="32">
        <v>1.36</v>
      </c>
      <c r="C5" s="33">
        <v>8.0438799999999997</v>
      </c>
      <c r="D5" s="33">
        <v>99.08802</v>
      </c>
      <c r="E5" s="34">
        <v>509698.69617900002</v>
      </c>
      <c r="F5" s="34">
        <v>889149.9007</v>
      </c>
      <c r="G5" s="29" t="s">
        <v>49</v>
      </c>
      <c r="H5" s="29" t="s">
        <v>299</v>
      </c>
      <c r="I5" s="29" t="s">
        <v>300</v>
      </c>
      <c r="J5" s="29" t="s">
        <v>301</v>
      </c>
      <c r="K5" s="29" t="s">
        <v>205</v>
      </c>
      <c r="L5" s="29" t="s">
        <v>59</v>
      </c>
    </row>
    <row r="6" spans="1:12" s="28" customFormat="1">
      <c r="A6" s="31">
        <v>45392</v>
      </c>
      <c r="B6" s="32">
        <v>1.36</v>
      </c>
      <c r="C6" s="33">
        <v>8.3470300000000002</v>
      </c>
      <c r="D6" s="33">
        <v>99.016729999999995</v>
      </c>
      <c r="E6" s="34">
        <v>501842.03977999999</v>
      </c>
      <c r="F6" s="34">
        <v>922662.91985199996</v>
      </c>
      <c r="G6" s="29" t="s">
        <v>49</v>
      </c>
      <c r="H6" s="29" t="s">
        <v>302</v>
      </c>
      <c r="I6" s="29" t="s">
        <v>303</v>
      </c>
      <c r="J6" s="29" t="s">
        <v>301</v>
      </c>
      <c r="K6" s="29" t="s">
        <v>205</v>
      </c>
      <c r="L6" s="29" t="s">
        <v>59</v>
      </c>
    </row>
    <row r="7" spans="1:12" s="28" customFormat="1">
      <c r="A7" s="31">
        <v>45392</v>
      </c>
      <c r="B7" s="32">
        <v>1.36</v>
      </c>
      <c r="C7" s="33">
        <v>13.77242</v>
      </c>
      <c r="D7" s="33">
        <v>100.82338</v>
      </c>
      <c r="E7" s="34">
        <v>697130.15916399995</v>
      </c>
      <c r="F7" s="34">
        <v>1523304.25715</v>
      </c>
      <c r="G7" s="29" t="s">
        <v>49</v>
      </c>
      <c r="H7" s="29" t="s">
        <v>304</v>
      </c>
      <c r="I7" s="29" t="s">
        <v>305</v>
      </c>
      <c r="J7" s="29" t="s">
        <v>306</v>
      </c>
      <c r="K7" s="29" t="s">
        <v>166</v>
      </c>
      <c r="L7" s="29" t="s">
        <v>59</v>
      </c>
    </row>
    <row r="8" spans="1:12" s="28" customFormat="1">
      <c r="A8" s="31">
        <v>45392</v>
      </c>
      <c r="B8" s="32">
        <v>1.36</v>
      </c>
      <c r="C8" s="33">
        <v>13.77604</v>
      </c>
      <c r="D8" s="33">
        <v>100.82393</v>
      </c>
      <c r="E8" s="34">
        <v>697186.60213400004</v>
      </c>
      <c r="F8" s="34">
        <v>1523705.23578</v>
      </c>
      <c r="G8" s="29" t="s">
        <v>49</v>
      </c>
      <c r="H8" s="29" t="s">
        <v>304</v>
      </c>
      <c r="I8" s="29" t="s">
        <v>305</v>
      </c>
      <c r="J8" s="29" t="s">
        <v>306</v>
      </c>
      <c r="K8" s="29" t="s">
        <v>166</v>
      </c>
      <c r="L8" s="29" t="s">
        <v>59</v>
      </c>
    </row>
    <row r="9" spans="1:12" s="28" customFormat="1">
      <c r="A9" s="31">
        <v>45392</v>
      </c>
      <c r="B9" s="32">
        <v>1.36</v>
      </c>
      <c r="C9" s="33">
        <v>13.776899999999999</v>
      </c>
      <c r="D9" s="33">
        <v>100.82234</v>
      </c>
      <c r="E9" s="34">
        <v>697013.93318399996</v>
      </c>
      <c r="F9" s="34">
        <v>1523799.0854100001</v>
      </c>
      <c r="G9" s="29" t="s">
        <v>49</v>
      </c>
      <c r="H9" s="29" t="s">
        <v>304</v>
      </c>
      <c r="I9" s="29" t="s">
        <v>305</v>
      </c>
      <c r="J9" s="29" t="s">
        <v>306</v>
      </c>
      <c r="K9" s="29" t="s">
        <v>166</v>
      </c>
      <c r="L9" s="29" t="s">
        <v>59</v>
      </c>
    </row>
    <row r="10" spans="1:12" s="28" customFormat="1">
      <c r="A10" s="31">
        <v>45392</v>
      </c>
      <c r="B10" s="32">
        <v>1.36</v>
      </c>
      <c r="C10" s="33">
        <v>14.56099</v>
      </c>
      <c r="D10" s="33">
        <v>98.562449999999998</v>
      </c>
      <c r="E10" s="34">
        <v>452865.10632100003</v>
      </c>
      <c r="F10" s="34">
        <v>1609815.71471</v>
      </c>
      <c r="G10" s="29" t="s">
        <v>49</v>
      </c>
      <c r="H10" s="29" t="s">
        <v>169</v>
      </c>
      <c r="I10" s="29" t="s">
        <v>170</v>
      </c>
      <c r="J10" s="29" t="s">
        <v>165</v>
      </c>
      <c r="K10" s="29" t="s">
        <v>166</v>
      </c>
      <c r="L10" s="29" t="s">
        <v>59</v>
      </c>
    </row>
    <row r="11" spans="1:12" s="28" customFormat="1">
      <c r="A11" s="31">
        <v>45392</v>
      </c>
      <c r="B11" s="32">
        <v>1.36</v>
      </c>
      <c r="C11" s="33">
        <v>14.56518</v>
      </c>
      <c r="D11" s="33">
        <v>98.562989999999999</v>
      </c>
      <c r="E11" s="34">
        <v>452924.16738900001</v>
      </c>
      <c r="F11" s="34">
        <v>1610279.0300199999</v>
      </c>
      <c r="G11" s="29" t="s">
        <v>49</v>
      </c>
      <c r="H11" s="29" t="s">
        <v>169</v>
      </c>
      <c r="I11" s="29" t="s">
        <v>170</v>
      </c>
      <c r="J11" s="29" t="s">
        <v>165</v>
      </c>
      <c r="K11" s="29" t="s">
        <v>166</v>
      </c>
      <c r="L11" s="29" t="s">
        <v>59</v>
      </c>
    </row>
    <row r="12" spans="1:12" s="28" customFormat="1">
      <c r="A12" s="31">
        <v>45392</v>
      </c>
      <c r="B12" s="32">
        <v>1.36</v>
      </c>
      <c r="C12" s="33">
        <v>16.313659999999999</v>
      </c>
      <c r="D12" s="33">
        <v>103.42507999999999</v>
      </c>
      <c r="E12" s="34">
        <v>973099.48733399995</v>
      </c>
      <c r="F12" s="34">
        <v>1808770.32528</v>
      </c>
      <c r="G12" s="29" t="s">
        <v>49</v>
      </c>
      <c r="H12" s="29" t="s">
        <v>307</v>
      </c>
      <c r="I12" s="29" t="s">
        <v>308</v>
      </c>
      <c r="J12" s="29" t="s">
        <v>309</v>
      </c>
      <c r="K12" s="29" t="s">
        <v>229</v>
      </c>
      <c r="L12" s="29" t="s">
        <v>59</v>
      </c>
    </row>
    <row r="13" spans="1:12" s="28" customFormat="1">
      <c r="A13" s="31">
        <v>45392</v>
      </c>
      <c r="B13" s="32">
        <v>1.36</v>
      </c>
      <c r="C13" s="33">
        <v>16.315110000000001</v>
      </c>
      <c r="D13" s="33">
        <v>103.42471</v>
      </c>
      <c r="E13" s="34">
        <v>973056.36728600005</v>
      </c>
      <c r="F13" s="34">
        <v>1808930.26584</v>
      </c>
      <c r="G13" s="29" t="s">
        <v>49</v>
      </c>
      <c r="H13" s="29" t="s">
        <v>307</v>
      </c>
      <c r="I13" s="29" t="s">
        <v>308</v>
      </c>
      <c r="J13" s="29" t="s">
        <v>309</v>
      </c>
      <c r="K13" s="29" t="s">
        <v>229</v>
      </c>
      <c r="L13" s="29" t="s">
        <v>59</v>
      </c>
    </row>
    <row r="14" spans="1:12" s="28" customFormat="1">
      <c r="A14" s="31">
        <v>45392</v>
      </c>
      <c r="B14" s="32">
        <v>1.36</v>
      </c>
      <c r="C14" s="33">
        <v>16.32376</v>
      </c>
      <c r="D14" s="33">
        <v>103.35867</v>
      </c>
      <c r="E14" s="34">
        <v>965963.67835399997</v>
      </c>
      <c r="F14" s="34">
        <v>1809736.8765499999</v>
      </c>
      <c r="G14" s="29" t="s">
        <v>49</v>
      </c>
      <c r="H14" s="29" t="s">
        <v>310</v>
      </c>
      <c r="I14" s="29" t="s">
        <v>311</v>
      </c>
      <c r="J14" s="29" t="s">
        <v>309</v>
      </c>
      <c r="K14" s="29" t="s">
        <v>229</v>
      </c>
      <c r="L14" s="29" t="s">
        <v>59</v>
      </c>
    </row>
    <row r="15" spans="1:12" s="28" customFormat="1">
      <c r="A15" s="31">
        <v>45392</v>
      </c>
      <c r="B15" s="32">
        <v>1.36</v>
      </c>
      <c r="C15" s="33">
        <v>16.325050000000001</v>
      </c>
      <c r="D15" s="33">
        <v>103.35824</v>
      </c>
      <c r="E15" s="34">
        <v>965914.569548</v>
      </c>
      <c r="F15" s="34">
        <v>1809878.9376600001</v>
      </c>
      <c r="G15" s="29" t="s">
        <v>49</v>
      </c>
      <c r="H15" s="29" t="s">
        <v>310</v>
      </c>
      <c r="I15" s="29" t="s">
        <v>311</v>
      </c>
      <c r="J15" s="29" t="s">
        <v>309</v>
      </c>
      <c r="K15" s="29" t="s">
        <v>229</v>
      </c>
      <c r="L15" s="29" t="s">
        <v>59</v>
      </c>
    </row>
    <row r="16" spans="1:12" s="28" customFormat="1">
      <c r="A16" s="31">
        <v>45392</v>
      </c>
      <c r="B16" s="32">
        <v>1.36</v>
      </c>
      <c r="C16" s="33">
        <v>16.348669999999998</v>
      </c>
      <c r="D16" s="33">
        <v>103.43015</v>
      </c>
      <c r="E16" s="34">
        <v>973557.86879800004</v>
      </c>
      <c r="F16" s="34">
        <v>1812664.69575</v>
      </c>
      <c r="G16" s="29" t="s">
        <v>49</v>
      </c>
      <c r="H16" s="29" t="s">
        <v>312</v>
      </c>
      <c r="I16" s="29" t="s">
        <v>311</v>
      </c>
      <c r="J16" s="29" t="s">
        <v>309</v>
      </c>
      <c r="K16" s="29" t="s">
        <v>229</v>
      </c>
      <c r="L16" s="29" t="s">
        <v>59</v>
      </c>
    </row>
    <row r="17" spans="1:12" s="28" customFormat="1">
      <c r="A17" s="31">
        <v>45392</v>
      </c>
      <c r="B17" s="32">
        <v>1.36</v>
      </c>
      <c r="C17" s="33">
        <v>16.432870000000001</v>
      </c>
      <c r="D17" s="33">
        <v>103.70332000000001</v>
      </c>
      <c r="E17" s="34">
        <v>1002595.35546</v>
      </c>
      <c r="F17" s="34">
        <v>1822663.1401800001</v>
      </c>
      <c r="G17" s="29" t="s">
        <v>49</v>
      </c>
      <c r="H17" s="29" t="s">
        <v>313</v>
      </c>
      <c r="I17" s="29" t="s">
        <v>313</v>
      </c>
      <c r="J17" s="29" t="s">
        <v>309</v>
      </c>
      <c r="K17" s="29" t="s">
        <v>229</v>
      </c>
      <c r="L17" s="29" t="s">
        <v>59</v>
      </c>
    </row>
    <row r="18" spans="1:12" s="28" customFormat="1">
      <c r="A18" s="31">
        <v>45392</v>
      </c>
      <c r="B18" s="32">
        <v>1.36</v>
      </c>
      <c r="C18" s="33">
        <v>13.628360000000001</v>
      </c>
      <c r="D18" s="33">
        <v>101.41157</v>
      </c>
      <c r="E18" s="34">
        <v>760909.33412200003</v>
      </c>
      <c r="F18" s="34">
        <v>1507919.71472</v>
      </c>
      <c r="G18" s="29" t="s">
        <v>49</v>
      </c>
      <c r="H18" s="29" t="s">
        <v>314</v>
      </c>
      <c r="I18" s="29" t="s">
        <v>315</v>
      </c>
      <c r="J18" s="29" t="s">
        <v>316</v>
      </c>
      <c r="K18" s="29" t="s">
        <v>166</v>
      </c>
      <c r="L18" s="29" t="s">
        <v>59</v>
      </c>
    </row>
    <row r="19" spans="1:12" s="28" customFormat="1">
      <c r="A19" s="31">
        <v>45392</v>
      </c>
      <c r="B19" s="32">
        <v>1.36</v>
      </c>
      <c r="C19" s="33">
        <v>13.787929999999999</v>
      </c>
      <c r="D19" s="33">
        <v>101.28138</v>
      </c>
      <c r="E19" s="34">
        <v>746650.41418199998</v>
      </c>
      <c r="F19" s="34">
        <v>1525443.39124</v>
      </c>
      <c r="G19" s="29" t="s">
        <v>49</v>
      </c>
      <c r="H19" s="29" t="s">
        <v>317</v>
      </c>
      <c r="I19" s="29" t="s">
        <v>318</v>
      </c>
      <c r="J19" s="29" t="s">
        <v>316</v>
      </c>
      <c r="K19" s="29" t="s">
        <v>166</v>
      </c>
      <c r="L19" s="29" t="s">
        <v>59</v>
      </c>
    </row>
    <row r="20" spans="1:12" s="28" customFormat="1">
      <c r="A20" s="31">
        <v>45392</v>
      </c>
      <c r="B20" s="32">
        <v>1.36</v>
      </c>
      <c r="C20" s="33">
        <v>13.054959999999999</v>
      </c>
      <c r="D20" s="33">
        <v>101.07443000000001</v>
      </c>
      <c r="E20" s="34">
        <v>724948.84269399999</v>
      </c>
      <c r="F20" s="34">
        <v>1444133.70312</v>
      </c>
      <c r="G20" s="29" t="s">
        <v>49</v>
      </c>
      <c r="H20" s="29" t="s">
        <v>319</v>
      </c>
      <c r="I20" s="29" t="s">
        <v>320</v>
      </c>
      <c r="J20" s="29" t="s">
        <v>321</v>
      </c>
      <c r="K20" s="29" t="s">
        <v>166</v>
      </c>
      <c r="L20" s="29" t="s">
        <v>59</v>
      </c>
    </row>
    <row r="21" spans="1:12" s="28" customFormat="1">
      <c r="A21" s="31">
        <v>45392</v>
      </c>
      <c r="B21" s="32">
        <v>1.36</v>
      </c>
      <c r="C21" s="33">
        <v>13.08006</v>
      </c>
      <c r="D21" s="33">
        <v>101.17276</v>
      </c>
      <c r="E21" s="34">
        <v>735592.32800600003</v>
      </c>
      <c r="F21" s="34">
        <v>1447000.5869700001</v>
      </c>
      <c r="G21" s="29" t="s">
        <v>49</v>
      </c>
      <c r="H21" s="29" t="s">
        <v>322</v>
      </c>
      <c r="I21" s="29" t="s">
        <v>320</v>
      </c>
      <c r="J21" s="29" t="s">
        <v>321</v>
      </c>
      <c r="K21" s="29" t="s">
        <v>166</v>
      </c>
      <c r="L21" s="29" t="s">
        <v>59</v>
      </c>
    </row>
    <row r="22" spans="1:12" s="28" customFormat="1">
      <c r="A22" s="31">
        <v>45392</v>
      </c>
      <c r="B22" s="32">
        <v>1.36</v>
      </c>
      <c r="C22" s="33">
        <v>13.08013</v>
      </c>
      <c r="D22" s="33">
        <v>101.17395</v>
      </c>
      <c r="E22" s="34">
        <v>735721.34909499995</v>
      </c>
      <c r="F22" s="34">
        <v>1447009.4417900001</v>
      </c>
      <c r="G22" s="29" t="s">
        <v>49</v>
      </c>
      <c r="H22" s="29" t="s">
        <v>322</v>
      </c>
      <c r="I22" s="29" t="s">
        <v>320</v>
      </c>
      <c r="J22" s="29" t="s">
        <v>321</v>
      </c>
      <c r="K22" s="29" t="s">
        <v>166</v>
      </c>
      <c r="L22" s="29" t="s">
        <v>59</v>
      </c>
    </row>
    <row r="23" spans="1:12" s="28" customFormat="1">
      <c r="A23" s="31">
        <v>45392</v>
      </c>
      <c r="B23" s="32">
        <v>1.36</v>
      </c>
      <c r="C23" s="33">
        <v>10.75201</v>
      </c>
      <c r="D23" s="33">
        <v>99.077100000000002</v>
      </c>
      <c r="E23" s="34">
        <v>508429.66466800001</v>
      </c>
      <c r="F23" s="34">
        <v>1188560.3429099999</v>
      </c>
      <c r="G23" s="29" t="s">
        <v>49</v>
      </c>
      <c r="H23" s="29" t="s">
        <v>323</v>
      </c>
      <c r="I23" s="29" t="s">
        <v>324</v>
      </c>
      <c r="J23" s="29" t="s">
        <v>325</v>
      </c>
      <c r="K23" s="29" t="s">
        <v>205</v>
      </c>
      <c r="L23" s="29" t="s">
        <v>59</v>
      </c>
    </row>
    <row r="24" spans="1:12" s="28" customFormat="1">
      <c r="A24" s="31">
        <v>45392</v>
      </c>
      <c r="B24" s="32">
        <v>1.36</v>
      </c>
      <c r="C24" s="33">
        <v>19.14986</v>
      </c>
      <c r="D24" s="33">
        <v>98.865560000000002</v>
      </c>
      <c r="E24" s="34">
        <v>485862.90952400002</v>
      </c>
      <c r="F24" s="34">
        <v>2117414.7053899998</v>
      </c>
      <c r="G24" s="29" t="s">
        <v>49</v>
      </c>
      <c r="H24" s="29" t="s">
        <v>326</v>
      </c>
      <c r="I24" s="29" t="s">
        <v>132</v>
      </c>
      <c r="J24" s="29" t="s">
        <v>52</v>
      </c>
      <c r="K24" s="29" t="s">
        <v>53</v>
      </c>
      <c r="L24" s="29" t="s">
        <v>59</v>
      </c>
    </row>
    <row r="25" spans="1:12" s="28" customFormat="1">
      <c r="A25" s="31">
        <v>45392</v>
      </c>
      <c r="B25" s="32">
        <v>1.36</v>
      </c>
      <c r="C25" s="33">
        <v>15.41962</v>
      </c>
      <c r="D25" s="33">
        <v>102.64413</v>
      </c>
      <c r="E25" s="34">
        <v>891224.781434</v>
      </c>
      <c r="F25" s="34">
        <v>1708049.9101400001</v>
      </c>
      <c r="G25" s="29" t="s">
        <v>49</v>
      </c>
      <c r="H25" s="29" t="s">
        <v>327</v>
      </c>
      <c r="I25" s="29" t="s">
        <v>328</v>
      </c>
      <c r="J25" s="29" t="s">
        <v>329</v>
      </c>
      <c r="K25" s="29" t="s">
        <v>229</v>
      </c>
      <c r="L25" s="29" t="s">
        <v>59</v>
      </c>
    </row>
    <row r="26" spans="1:12" s="28" customFormat="1">
      <c r="A26" s="31">
        <v>45392</v>
      </c>
      <c r="B26" s="32">
        <v>1.36</v>
      </c>
      <c r="C26" s="33">
        <v>15.63583</v>
      </c>
      <c r="D26" s="33">
        <v>102.45416</v>
      </c>
      <c r="E26" s="34">
        <v>870421.06379299995</v>
      </c>
      <c r="F26" s="34">
        <v>1731665.6394199999</v>
      </c>
      <c r="G26" s="29" t="s">
        <v>49</v>
      </c>
      <c r="H26" s="29" t="s">
        <v>283</v>
      </c>
      <c r="I26" s="29" t="s">
        <v>283</v>
      </c>
      <c r="J26" s="29" t="s">
        <v>329</v>
      </c>
      <c r="K26" s="29" t="s">
        <v>229</v>
      </c>
      <c r="L26" s="29" t="s">
        <v>59</v>
      </c>
    </row>
    <row r="27" spans="1:12" s="28" customFormat="1">
      <c r="A27" s="31">
        <v>45392</v>
      </c>
      <c r="B27" s="32">
        <v>1.36</v>
      </c>
      <c r="C27" s="33">
        <v>8.4273799999999994</v>
      </c>
      <c r="D27" s="33">
        <v>99.335880000000003</v>
      </c>
      <c r="E27" s="34">
        <v>536974.33663200005</v>
      </c>
      <c r="F27" s="34">
        <v>931561.75096099998</v>
      </c>
      <c r="G27" s="29" t="s">
        <v>49</v>
      </c>
      <c r="H27" s="29" t="s">
        <v>330</v>
      </c>
      <c r="I27" s="29" t="s">
        <v>330</v>
      </c>
      <c r="J27" s="29" t="s">
        <v>331</v>
      </c>
      <c r="K27" s="29" t="s">
        <v>205</v>
      </c>
      <c r="L27" s="29" t="s">
        <v>59</v>
      </c>
    </row>
    <row r="28" spans="1:12" s="28" customFormat="1">
      <c r="A28" s="31">
        <v>45392</v>
      </c>
      <c r="B28" s="32">
        <v>1.36</v>
      </c>
      <c r="C28" s="33">
        <v>15.61096</v>
      </c>
      <c r="D28" s="33">
        <v>99.521870000000007</v>
      </c>
      <c r="E28" s="34">
        <v>555943.11540400004</v>
      </c>
      <c r="F28" s="34">
        <v>1725971.2744799999</v>
      </c>
      <c r="G28" s="29" t="s">
        <v>49</v>
      </c>
      <c r="H28" s="29" t="s">
        <v>332</v>
      </c>
      <c r="I28" s="29" t="s">
        <v>332</v>
      </c>
      <c r="J28" s="29" t="s">
        <v>333</v>
      </c>
      <c r="K28" s="29" t="s">
        <v>53</v>
      </c>
      <c r="L28" s="29" t="s">
        <v>59</v>
      </c>
    </row>
    <row r="29" spans="1:12" s="28" customFormat="1">
      <c r="A29" s="31">
        <v>45392</v>
      </c>
      <c r="B29" s="32">
        <v>1.36</v>
      </c>
      <c r="C29" s="33">
        <v>14.11753</v>
      </c>
      <c r="D29" s="33">
        <v>101.61253000000001</v>
      </c>
      <c r="E29" s="34">
        <v>782071.87886699999</v>
      </c>
      <c r="F29" s="34">
        <v>1562293.95927</v>
      </c>
      <c r="G29" s="29" t="s">
        <v>49</v>
      </c>
      <c r="H29" s="29" t="s">
        <v>334</v>
      </c>
      <c r="I29" s="29" t="s">
        <v>335</v>
      </c>
      <c r="J29" s="29" t="s">
        <v>336</v>
      </c>
      <c r="K29" s="29" t="s">
        <v>166</v>
      </c>
      <c r="L29" s="29" t="s">
        <v>59</v>
      </c>
    </row>
    <row r="30" spans="1:12" s="28" customFormat="1">
      <c r="A30" s="31">
        <v>45392</v>
      </c>
      <c r="B30" s="32">
        <v>1.36</v>
      </c>
      <c r="C30" s="33">
        <v>6.7756999999999996</v>
      </c>
      <c r="D30" s="33">
        <v>101.37683</v>
      </c>
      <c r="E30" s="34">
        <v>762720.429244</v>
      </c>
      <c r="F30" s="34">
        <v>749596.59542899998</v>
      </c>
      <c r="G30" s="29" t="s">
        <v>49</v>
      </c>
      <c r="H30" s="29" t="s">
        <v>337</v>
      </c>
      <c r="I30" s="29" t="s">
        <v>338</v>
      </c>
      <c r="J30" s="29" t="s">
        <v>339</v>
      </c>
      <c r="K30" s="29" t="s">
        <v>205</v>
      </c>
      <c r="L30" s="29" t="s">
        <v>59</v>
      </c>
    </row>
    <row r="31" spans="1:12" s="28" customFormat="1">
      <c r="A31" s="31">
        <v>45392</v>
      </c>
      <c r="B31" s="32">
        <v>1.36</v>
      </c>
      <c r="C31" s="33">
        <v>14.16133</v>
      </c>
      <c r="D31" s="33">
        <v>100.54407</v>
      </c>
      <c r="E31" s="34">
        <v>666646.21668399998</v>
      </c>
      <c r="F31" s="34">
        <v>1566118.1842100001</v>
      </c>
      <c r="G31" s="29" t="s">
        <v>49</v>
      </c>
      <c r="H31" s="29" t="s">
        <v>340</v>
      </c>
      <c r="I31" s="29" t="s">
        <v>341</v>
      </c>
      <c r="J31" s="29" t="s">
        <v>342</v>
      </c>
      <c r="K31" s="29" t="s">
        <v>166</v>
      </c>
      <c r="L31" s="29" t="s">
        <v>59</v>
      </c>
    </row>
    <row r="32" spans="1:12" s="28" customFormat="1">
      <c r="A32" s="31">
        <v>45392</v>
      </c>
      <c r="B32" s="32">
        <v>1.36</v>
      </c>
      <c r="C32" s="33">
        <v>14.16502</v>
      </c>
      <c r="D32" s="33">
        <v>100.54461999999999</v>
      </c>
      <c r="E32" s="34">
        <v>666702.89553700003</v>
      </c>
      <c r="F32" s="34">
        <v>1566526.80847</v>
      </c>
      <c r="G32" s="29" t="s">
        <v>49</v>
      </c>
      <c r="H32" s="29" t="s">
        <v>340</v>
      </c>
      <c r="I32" s="29" t="s">
        <v>341</v>
      </c>
      <c r="J32" s="29" t="s">
        <v>342</v>
      </c>
      <c r="K32" s="29" t="s">
        <v>166</v>
      </c>
      <c r="L32" s="29" t="s">
        <v>59</v>
      </c>
    </row>
    <row r="33" spans="1:12" s="28" customFormat="1">
      <c r="A33" s="31">
        <v>45392</v>
      </c>
      <c r="B33" s="32">
        <v>1.36</v>
      </c>
      <c r="C33" s="33">
        <v>14.32159</v>
      </c>
      <c r="D33" s="33">
        <v>100.41373</v>
      </c>
      <c r="E33" s="34">
        <v>652468.77805600001</v>
      </c>
      <c r="F33" s="34">
        <v>1583758.4056200001</v>
      </c>
      <c r="G33" s="29" t="s">
        <v>49</v>
      </c>
      <c r="H33" s="29" t="s">
        <v>343</v>
      </c>
      <c r="I33" s="29" t="s">
        <v>344</v>
      </c>
      <c r="J33" s="29" t="s">
        <v>342</v>
      </c>
      <c r="K33" s="29" t="s">
        <v>166</v>
      </c>
      <c r="L33" s="29" t="s">
        <v>59</v>
      </c>
    </row>
    <row r="34" spans="1:12" s="28" customFormat="1">
      <c r="A34" s="31">
        <v>45392</v>
      </c>
      <c r="B34" s="32">
        <v>1.36</v>
      </c>
      <c r="C34" s="33">
        <v>14.322229999999999</v>
      </c>
      <c r="D34" s="33">
        <v>100.40916</v>
      </c>
      <c r="E34" s="34">
        <v>651975.39122800005</v>
      </c>
      <c r="F34" s="34">
        <v>1583826.20273</v>
      </c>
      <c r="G34" s="29" t="s">
        <v>49</v>
      </c>
      <c r="H34" s="29" t="s">
        <v>343</v>
      </c>
      <c r="I34" s="29" t="s">
        <v>344</v>
      </c>
      <c r="J34" s="29" t="s">
        <v>342</v>
      </c>
      <c r="K34" s="29" t="s">
        <v>166</v>
      </c>
      <c r="L34" s="29" t="s">
        <v>59</v>
      </c>
    </row>
    <row r="35" spans="1:12" s="28" customFormat="1">
      <c r="A35" s="31">
        <v>45392</v>
      </c>
      <c r="B35" s="32">
        <v>1.36</v>
      </c>
      <c r="C35" s="33">
        <v>8.8181600000000007</v>
      </c>
      <c r="D35" s="33">
        <v>98.351140000000001</v>
      </c>
      <c r="E35" s="34">
        <v>428644.48865299998</v>
      </c>
      <c r="F35" s="34">
        <v>974810.49323300004</v>
      </c>
      <c r="G35" s="29" t="s">
        <v>49</v>
      </c>
      <c r="H35" s="29" t="s">
        <v>345</v>
      </c>
      <c r="I35" s="29" t="s">
        <v>346</v>
      </c>
      <c r="J35" s="29" t="s">
        <v>347</v>
      </c>
      <c r="K35" s="29" t="s">
        <v>205</v>
      </c>
      <c r="L35" s="29" t="s">
        <v>59</v>
      </c>
    </row>
    <row r="36" spans="1:12" s="28" customFormat="1">
      <c r="A36" s="31">
        <v>45392</v>
      </c>
      <c r="B36" s="32">
        <v>1.36</v>
      </c>
      <c r="C36" s="33">
        <v>16.411999999999999</v>
      </c>
      <c r="D36" s="33">
        <v>101.24333</v>
      </c>
      <c r="E36" s="34">
        <v>739571.18679599999</v>
      </c>
      <c r="F36" s="34">
        <v>1815835.01666</v>
      </c>
      <c r="G36" s="29" t="s">
        <v>49</v>
      </c>
      <c r="H36" s="29" t="s">
        <v>348</v>
      </c>
      <c r="I36" s="29" t="s">
        <v>349</v>
      </c>
      <c r="J36" s="29" t="s">
        <v>350</v>
      </c>
      <c r="K36" s="29" t="s">
        <v>53</v>
      </c>
      <c r="L36" s="29" t="s">
        <v>59</v>
      </c>
    </row>
    <row r="37" spans="1:12" s="28" customFormat="1">
      <c r="A37" s="31">
        <v>45392</v>
      </c>
      <c r="B37" s="32">
        <v>1.36</v>
      </c>
      <c r="C37" s="33">
        <v>16.4129</v>
      </c>
      <c r="D37" s="33">
        <v>101.24117</v>
      </c>
      <c r="E37" s="34">
        <v>739339.31342599995</v>
      </c>
      <c r="F37" s="34">
        <v>1815932.0849599999</v>
      </c>
      <c r="G37" s="29" t="s">
        <v>49</v>
      </c>
      <c r="H37" s="29" t="s">
        <v>348</v>
      </c>
      <c r="I37" s="29" t="s">
        <v>349</v>
      </c>
      <c r="J37" s="29" t="s">
        <v>350</v>
      </c>
      <c r="K37" s="29" t="s">
        <v>53</v>
      </c>
      <c r="L37" s="29" t="s">
        <v>59</v>
      </c>
    </row>
    <row r="38" spans="1:12" s="28" customFormat="1">
      <c r="A38" s="31">
        <v>45392</v>
      </c>
      <c r="B38" s="32">
        <v>1.36</v>
      </c>
      <c r="C38" s="33">
        <v>18.28107</v>
      </c>
      <c r="D38" s="33">
        <v>100.39413</v>
      </c>
      <c r="E38" s="34">
        <v>647362.43117</v>
      </c>
      <c r="F38" s="34">
        <v>2021844.93722</v>
      </c>
      <c r="G38" s="29" t="s">
        <v>49</v>
      </c>
      <c r="H38" s="29" t="s">
        <v>255</v>
      </c>
      <c r="I38" s="29" t="s">
        <v>256</v>
      </c>
      <c r="J38" s="29" t="s">
        <v>106</v>
      </c>
      <c r="K38" s="29" t="s">
        <v>53</v>
      </c>
      <c r="L38" s="29" t="s">
        <v>59</v>
      </c>
    </row>
    <row r="39" spans="1:12" s="28" customFormat="1">
      <c r="A39" s="31">
        <v>45392</v>
      </c>
      <c r="B39" s="32">
        <v>1.36</v>
      </c>
      <c r="C39" s="33">
        <v>15.993460000000001</v>
      </c>
      <c r="D39" s="33">
        <v>102.95959000000001</v>
      </c>
      <c r="E39" s="34">
        <v>923944.74485300004</v>
      </c>
      <c r="F39" s="34">
        <v>1772252.79889</v>
      </c>
      <c r="G39" s="29" t="s">
        <v>49</v>
      </c>
      <c r="H39" s="29" t="s">
        <v>351</v>
      </c>
      <c r="I39" s="29" t="s">
        <v>352</v>
      </c>
      <c r="J39" s="29" t="s">
        <v>353</v>
      </c>
      <c r="K39" s="29" t="s">
        <v>229</v>
      </c>
      <c r="L39" s="29" t="s">
        <v>59</v>
      </c>
    </row>
    <row r="40" spans="1:12" s="28" customFormat="1">
      <c r="A40" s="31">
        <v>45392</v>
      </c>
      <c r="B40" s="32">
        <v>1.36</v>
      </c>
      <c r="C40" s="33">
        <v>16.448969999999999</v>
      </c>
      <c r="D40" s="33">
        <v>103.13036</v>
      </c>
      <c r="E40" s="34">
        <v>941236.52296700003</v>
      </c>
      <c r="F40" s="34">
        <v>1823108.0050299999</v>
      </c>
      <c r="G40" s="29" t="s">
        <v>49</v>
      </c>
      <c r="H40" s="29" t="s">
        <v>354</v>
      </c>
      <c r="I40" s="29" t="s">
        <v>354</v>
      </c>
      <c r="J40" s="29" t="s">
        <v>353</v>
      </c>
      <c r="K40" s="29" t="s">
        <v>229</v>
      </c>
      <c r="L40" s="29" t="s">
        <v>59</v>
      </c>
    </row>
    <row r="41" spans="1:12" s="28" customFormat="1">
      <c r="A41" s="31">
        <v>45392</v>
      </c>
      <c r="B41" s="32">
        <v>1.36</v>
      </c>
      <c r="C41" s="33">
        <v>16.452349999999999</v>
      </c>
      <c r="D41" s="33">
        <v>103.13091</v>
      </c>
      <c r="E41" s="34">
        <v>941287.700082</v>
      </c>
      <c r="F41" s="34">
        <v>1823483.9236399999</v>
      </c>
      <c r="G41" s="29" t="s">
        <v>49</v>
      </c>
      <c r="H41" s="29" t="s">
        <v>354</v>
      </c>
      <c r="I41" s="29" t="s">
        <v>354</v>
      </c>
      <c r="J41" s="29" t="s">
        <v>353</v>
      </c>
      <c r="K41" s="29" t="s">
        <v>229</v>
      </c>
      <c r="L41" s="29" t="s">
        <v>59</v>
      </c>
    </row>
    <row r="42" spans="1:12" s="28" customFormat="1">
      <c r="A42" s="31">
        <v>45392</v>
      </c>
      <c r="B42" s="32">
        <v>1.36</v>
      </c>
      <c r="C42" s="33">
        <v>18.02675</v>
      </c>
      <c r="D42" s="33">
        <v>97.856070000000003</v>
      </c>
      <c r="E42" s="34">
        <v>378912.296355</v>
      </c>
      <c r="F42" s="34">
        <v>1993519.16759</v>
      </c>
      <c r="G42" s="29" t="s">
        <v>49</v>
      </c>
      <c r="H42" s="29" t="s">
        <v>89</v>
      </c>
      <c r="I42" s="29" t="s">
        <v>90</v>
      </c>
      <c r="J42" s="29" t="s">
        <v>72</v>
      </c>
      <c r="K42" s="29" t="s">
        <v>53</v>
      </c>
      <c r="L42" s="29" t="s">
        <v>59</v>
      </c>
    </row>
    <row r="43" spans="1:12" s="28" customFormat="1">
      <c r="A43" s="31">
        <v>45392</v>
      </c>
      <c r="B43" s="32">
        <v>1.36</v>
      </c>
      <c r="C43" s="33">
        <v>15.541729999999999</v>
      </c>
      <c r="D43" s="33">
        <v>103.77872000000001</v>
      </c>
      <c r="E43" s="34">
        <v>1012944.73937</v>
      </c>
      <c r="F43" s="34">
        <v>1723986.3081199999</v>
      </c>
      <c r="G43" s="29" t="s">
        <v>49</v>
      </c>
      <c r="H43" s="29" t="s">
        <v>355</v>
      </c>
      <c r="I43" s="29" t="s">
        <v>356</v>
      </c>
      <c r="J43" s="29" t="s">
        <v>357</v>
      </c>
      <c r="K43" s="29" t="s">
        <v>229</v>
      </c>
      <c r="L43" s="29" t="s">
        <v>59</v>
      </c>
    </row>
    <row r="44" spans="1:12" s="28" customFormat="1">
      <c r="A44" s="31">
        <v>45392</v>
      </c>
      <c r="B44" s="32">
        <v>1.36</v>
      </c>
      <c r="C44" s="33">
        <v>16.395109999999999</v>
      </c>
      <c r="D44" s="33">
        <v>104.01694999999999</v>
      </c>
      <c r="E44" s="34">
        <v>1036283.9984</v>
      </c>
      <c r="F44" s="34">
        <v>1819280.48682</v>
      </c>
      <c r="G44" s="29" t="s">
        <v>49</v>
      </c>
      <c r="H44" s="29" t="s">
        <v>358</v>
      </c>
      <c r="I44" s="29" t="s">
        <v>359</v>
      </c>
      <c r="J44" s="29" t="s">
        <v>357</v>
      </c>
      <c r="K44" s="29" t="s">
        <v>229</v>
      </c>
      <c r="L44" s="29" t="s">
        <v>59</v>
      </c>
    </row>
    <row r="45" spans="1:12" s="28" customFormat="1">
      <c r="A45" s="31">
        <v>45392</v>
      </c>
      <c r="B45" s="32">
        <v>1.36</v>
      </c>
      <c r="C45" s="33">
        <v>13.645759999999999</v>
      </c>
      <c r="D45" s="33">
        <v>99.422780000000003</v>
      </c>
      <c r="E45" s="34">
        <v>545725.77987099998</v>
      </c>
      <c r="F45" s="34">
        <v>1508589.48859</v>
      </c>
      <c r="G45" s="29" t="s">
        <v>49</v>
      </c>
      <c r="H45" s="29" t="s">
        <v>360</v>
      </c>
      <c r="I45" s="29" t="s">
        <v>361</v>
      </c>
      <c r="J45" s="29" t="s">
        <v>362</v>
      </c>
      <c r="K45" s="29" t="s">
        <v>166</v>
      </c>
      <c r="L45" s="29" t="s">
        <v>59</v>
      </c>
    </row>
    <row r="46" spans="1:12" s="28" customFormat="1">
      <c r="A46" s="31">
        <v>45392</v>
      </c>
      <c r="B46" s="32">
        <v>1.36</v>
      </c>
      <c r="C46" s="33">
        <v>13.64583</v>
      </c>
      <c r="D46" s="33">
        <v>99.42568</v>
      </c>
      <c r="E46" s="34">
        <v>546039.42100900004</v>
      </c>
      <c r="F46" s="34">
        <v>1508597.7781100001</v>
      </c>
      <c r="G46" s="29" t="s">
        <v>49</v>
      </c>
      <c r="H46" s="29" t="s">
        <v>360</v>
      </c>
      <c r="I46" s="29" t="s">
        <v>361</v>
      </c>
      <c r="J46" s="29" t="s">
        <v>362</v>
      </c>
      <c r="K46" s="29" t="s">
        <v>166</v>
      </c>
      <c r="L46" s="29" t="s">
        <v>59</v>
      </c>
    </row>
    <row r="47" spans="1:12" s="28" customFormat="1">
      <c r="A47" s="31">
        <v>45392</v>
      </c>
      <c r="B47" s="32">
        <v>1.36</v>
      </c>
      <c r="C47" s="33">
        <v>13.64823</v>
      </c>
      <c r="D47" s="33">
        <v>99.177440000000004</v>
      </c>
      <c r="E47" s="34">
        <v>519190.69900099997</v>
      </c>
      <c r="F47" s="34">
        <v>1508829.8616200001</v>
      </c>
      <c r="G47" s="29" t="s">
        <v>49</v>
      </c>
      <c r="H47" s="29" t="s">
        <v>363</v>
      </c>
      <c r="I47" s="29" t="s">
        <v>363</v>
      </c>
      <c r="J47" s="29" t="s">
        <v>362</v>
      </c>
      <c r="K47" s="29" t="s">
        <v>166</v>
      </c>
      <c r="L47" s="29" t="s">
        <v>59</v>
      </c>
    </row>
    <row r="48" spans="1:12" s="28" customFormat="1">
      <c r="A48" s="31">
        <v>45392</v>
      </c>
      <c r="B48" s="32">
        <v>1.36</v>
      </c>
      <c r="C48" s="33">
        <v>15.36444</v>
      </c>
      <c r="D48" s="33">
        <v>104.20121</v>
      </c>
      <c r="E48" s="34">
        <v>1058875.12163</v>
      </c>
      <c r="F48" s="34">
        <v>1705369.88894</v>
      </c>
      <c r="G48" s="29" t="s">
        <v>49</v>
      </c>
      <c r="H48" s="29" t="s">
        <v>364</v>
      </c>
      <c r="I48" s="29" t="s">
        <v>365</v>
      </c>
      <c r="J48" s="29" t="s">
        <v>366</v>
      </c>
      <c r="K48" s="29" t="s">
        <v>229</v>
      </c>
      <c r="L48" s="29" t="s">
        <v>59</v>
      </c>
    </row>
    <row r="49" spans="1:12" s="28" customFormat="1">
      <c r="A49" s="31">
        <v>45392</v>
      </c>
      <c r="B49" s="32">
        <v>1.36</v>
      </c>
      <c r="C49" s="33">
        <v>17.21799</v>
      </c>
      <c r="D49" s="33">
        <v>104.25451</v>
      </c>
      <c r="E49" s="34">
        <v>1059307.5924199999</v>
      </c>
      <c r="F49" s="34">
        <v>1911277.3230399999</v>
      </c>
      <c r="G49" s="29" t="s">
        <v>49</v>
      </c>
      <c r="H49" s="29" t="s">
        <v>367</v>
      </c>
      <c r="I49" s="29" t="s">
        <v>368</v>
      </c>
      <c r="J49" s="29" t="s">
        <v>369</v>
      </c>
      <c r="K49" s="29" t="s">
        <v>229</v>
      </c>
      <c r="L49" s="29" t="s">
        <v>59</v>
      </c>
    </row>
    <row r="50" spans="1:12" s="28" customFormat="1">
      <c r="A50" s="31">
        <v>45392</v>
      </c>
      <c r="B50" s="32">
        <v>1.36</v>
      </c>
      <c r="C50" s="33">
        <v>14.37106</v>
      </c>
      <c r="D50" s="33">
        <v>100.87694999999999</v>
      </c>
      <c r="E50" s="34">
        <v>702395.79539900005</v>
      </c>
      <c r="F50" s="34">
        <v>1589587.3665799999</v>
      </c>
      <c r="G50" s="29" t="s">
        <v>49</v>
      </c>
      <c r="H50" s="29" t="s">
        <v>370</v>
      </c>
      <c r="I50" s="29" t="s">
        <v>371</v>
      </c>
      <c r="J50" s="29" t="s">
        <v>372</v>
      </c>
      <c r="K50" s="29" t="s">
        <v>166</v>
      </c>
      <c r="L50" s="29" t="s">
        <v>59</v>
      </c>
    </row>
    <row r="51" spans="1:12" s="28" customFormat="1">
      <c r="A51" s="31">
        <v>45392</v>
      </c>
      <c r="B51" s="32">
        <v>1.36</v>
      </c>
      <c r="C51" s="33">
        <v>14.629709999999999</v>
      </c>
      <c r="D51" s="33">
        <v>101.10045</v>
      </c>
      <c r="E51" s="34">
        <v>726242.47754700005</v>
      </c>
      <c r="F51" s="34">
        <v>1618418.6904800001</v>
      </c>
      <c r="G51" s="29" t="s">
        <v>49</v>
      </c>
      <c r="H51" s="29" t="s">
        <v>373</v>
      </c>
      <c r="I51" s="29" t="s">
        <v>374</v>
      </c>
      <c r="J51" s="29" t="s">
        <v>372</v>
      </c>
      <c r="K51" s="29" t="s">
        <v>166</v>
      </c>
      <c r="L51" s="29" t="s">
        <v>59</v>
      </c>
    </row>
    <row r="52" spans="1:12" s="28" customFormat="1">
      <c r="A52" s="31">
        <v>45392</v>
      </c>
      <c r="B52" s="32">
        <v>1.36</v>
      </c>
      <c r="C52" s="33">
        <v>14.64906</v>
      </c>
      <c r="D52" s="33">
        <v>101.04194</v>
      </c>
      <c r="E52" s="34">
        <v>719918.60843300004</v>
      </c>
      <c r="F52" s="34">
        <v>1620502.4256</v>
      </c>
      <c r="G52" s="29" t="s">
        <v>49</v>
      </c>
      <c r="H52" s="29" t="s">
        <v>375</v>
      </c>
      <c r="I52" s="29" t="s">
        <v>374</v>
      </c>
      <c r="J52" s="29" t="s">
        <v>372</v>
      </c>
      <c r="K52" s="29" t="s">
        <v>166</v>
      </c>
      <c r="L52" s="29" t="s">
        <v>59</v>
      </c>
    </row>
    <row r="53" spans="1:12" s="28" customFormat="1">
      <c r="A53" s="31">
        <v>45392</v>
      </c>
      <c r="B53" s="32">
        <v>1.36</v>
      </c>
      <c r="C53" s="33">
        <v>14.67184</v>
      </c>
      <c r="D53" s="33">
        <v>100.80125</v>
      </c>
      <c r="E53" s="34">
        <v>693968.03555300005</v>
      </c>
      <c r="F53" s="34">
        <v>1622802.99352</v>
      </c>
      <c r="G53" s="29" t="s">
        <v>49</v>
      </c>
      <c r="H53" s="29" t="s">
        <v>376</v>
      </c>
      <c r="I53" s="29" t="s">
        <v>377</v>
      </c>
      <c r="J53" s="29" t="s">
        <v>372</v>
      </c>
      <c r="K53" s="29" t="s">
        <v>166</v>
      </c>
      <c r="L53" s="29" t="s">
        <v>59</v>
      </c>
    </row>
    <row r="54" spans="1:12" s="28" customFormat="1">
      <c r="A54" s="31">
        <v>45392</v>
      </c>
      <c r="B54" s="32">
        <v>1.36</v>
      </c>
      <c r="C54" s="33">
        <v>16.736730000000001</v>
      </c>
      <c r="D54" s="33">
        <v>99.853219999999993</v>
      </c>
      <c r="E54" s="34">
        <v>590948.16885500005</v>
      </c>
      <c r="F54" s="34">
        <v>1850626.1891099999</v>
      </c>
      <c r="G54" s="29" t="s">
        <v>49</v>
      </c>
      <c r="H54" s="29" t="s">
        <v>378</v>
      </c>
      <c r="I54" s="29" t="s">
        <v>119</v>
      </c>
      <c r="J54" s="29" t="s">
        <v>120</v>
      </c>
      <c r="K54" s="29" t="s">
        <v>53</v>
      </c>
      <c r="L54" s="29" t="s">
        <v>59</v>
      </c>
    </row>
    <row r="55" spans="1:12" s="28" customFormat="1">
      <c r="A55" s="31">
        <v>45392</v>
      </c>
      <c r="B55" s="32">
        <v>1.36</v>
      </c>
      <c r="C55" s="33">
        <v>8.6681699999999999</v>
      </c>
      <c r="D55" s="33">
        <v>99.345759999999999</v>
      </c>
      <c r="E55" s="34">
        <v>538038.08115400001</v>
      </c>
      <c r="F55" s="34">
        <v>958183.600982</v>
      </c>
      <c r="G55" s="29" t="s">
        <v>49</v>
      </c>
      <c r="H55" s="29" t="s">
        <v>379</v>
      </c>
      <c r="I55" s="29" t="s">
        <v>379</v>
      </c>
      <c r="J55" s="29" t="s">
        <v>380</v>
      </c>
      <c r="K55" s="29" t="s">
        <v>205</v>
      </c>
      <c r="L55" s="29" t="s">
        <v>59</v>
      </c>
    </row>
    <row r="56" spans="1:12" s="28" customFormat="1">
      <c r="A56" s="31">
        <v>45392</v>
      </c>
      <c r="B56" s="32">
        <v>1.36</v>
      </c>
      <c r="C56" s="33">
        <v>8.6688200000000002</v>
      </c>
      <c r="D56" s="33">
        <v>99.341380000000001</v>
      </c>
      <c r="E56" s="34">
        <v>537556.15434000001</v>
      </c>
      <c r="F56" s="34">
        <v>958255.02764900005</v>
      </c>
      <c r="G56" s="29" t="s">
        <v>49</v>
      </c>
      <c r="H56" s="29" t="s">
        <v>379</v>
      </c>
      <c r="I56" s="29" t="s">
        <v>379</v>
      </c>
      <c r="J56" s="29" t="s">
        <v>380</v>
      </c>
      <c r="K56" s="29" t="s">
        <v>205</v>
      </c>
      <c r="L56" s="29" t="s">
        <v>59</v>
      </c>
    </row>
    <row r="57" spans="1:12" s="28" customFormat="1">
      <c r="A57" s="31">
        <v>45392</v>
      </c>
      <c r="B57" s="32">
        <v>1.36</v>
      </c>
      <c r="C57" s="33">
        <v>9.4067699999999999</v>
      </c>
      <c r="D57" s="33">
        <v>99.115859999999998</v>
      </c>
      <c r="E57" s="34">
        <v>512720.09804999997</v>
      </c>
      <c r="F57" s="34">
        <v>1039826.1393799999</v>
      </c>
      <c r="G57" s="29" t="s">
        <v>49</v>
      </c>
      <c r="H57" s="29" t="s">
        <v>381</v>
      </c>
      <c r="I57" s="29" t="s">
        <v>382</v>
      </c>
      <c r="J57" s="29" t="s">
        <v>380</v>
      </c>
      <c r="K57" s="29" t="s">
        <v>205</v>
      </c>
      <c r="L57" s="29" t="s">
        <v>59</v>
      </c>
    </row>
    <row r="58" spans="1:12" s="28" customFormat="1">
      <c r="A58" s="31">
        <v>45392</v>
      </c>
      <c r="B58" s="32">
        <v>1.36</v>
      </c>
      <c r="C58" s="33">
        <v>9.6123999999999992</v>
      </c>
      <c r="D58" s="33">
        <v>99.082440000000005</v>
      </c>
      <c r="E58" s="34">
        <v>509045.55840600003</v>
      </c>
      <c r="F58" s="34">
        <v>1062559.64858</v>
      </c>
      <c r="G58" s="29" t="s">
        <v>49</v>
      </c>
      <c r="H58" s="29" t="s">
        <v>383</v>
      </c>
      <c r="I58" s="29" t="s">
        <v>384</v>
      </c>
      <c r="J58" s="29" t="s">
        <v>380</v>
      </c>
      <c r="K58" s="29" t="s">
        <v>205</v>
      </c>
      <c r="L58" s="29" t="s">
        <v>59</v>
      </c>
    </row>
    <row r="59" spans="1:12" s="28" customFormat="1">
      <c r="A59" s="31">
        <v>45392</v>
      </c>
      <c r="B59" s="32">
        <v>1.36</v>
      </c>
      <c r="C59" s="33">
        <v>14.53439</v>
      </c>
      <c r="D59" s="33">
        <v>100.45998</v>
      </c>
      <c r="E59" s="34">
        <v>657308.21077600005</v>
      </c>
      <c r="F59" s="34">
        <v>1607331.56382</v>
      </c>
      <c r="G59" s="29" t="s">
        <v>49</v>
      </c>
      <c r="H59" s="29" t="s">
        <v>385</v>
      </c>
      <c r="I59" s="29" t="s">
        <v>386</v>
      </c>
      <c r="J59" s="29" t="s">
        <v>387</v>
      </c>
      <c r="K59" s="29" t="s">
        <v>166</v>
      </c>
      <c r="L59" s="29" t="s">
        <v>59</v>
      </c>
    </row>
    <row r="60" spans="1:12" s="28" customFormat="1">
      <c r="A60" s="31">
        <v>45392</v>
      </c>
      <c r="B60" s="32">
        <v>1.36</v>
      </c>
      <c r="C60" s="33">
        <v>16.043659999999999</v>
      </c>
      <c r="D60" s="33">
        <v>104.85894999999999</v>
      </c>
      <c r="E60" s="34">
        <v>1127655.3779500001</v>
      </c>
      <c r="F60" s="34">
        <v>1782656.2912699999</v>
      </c>
      <c r="G60" s="29" t="s">
        <v>49</v>
      </c>
      <c r="H60" s="29" t="s">
        <v>388</v>
      </c>
      <c r="I60" s="29" t="s">
        <v>389</v>
      </c>
      <c r="J60" s="29" t="s">
        <v>390</v>
      </c>
      <c r="K60" s="29" t="s">
        <v>229</v>
      </c>
      <c r="L60" s="29" t="s">
        <v>59</v>
      </c>
    </row>
    <row r="61" spans="1:12" s="28" customFormat="1">
      <c r="A61" s="31">
        <v>45392</v>
      </c>
      <c r="B61" s="32">
        <v>1.36</v>
      </c>
      <c r="C61" s="33">
        <v>18.049679999999999</v>
      </c>
      <c r="D61" s="33">
        <v>101.06867</v>
      </c>
      <c r="E61" s="34">
        <v>718972.12506200001</v>
      </c>
      <c r="F61" s="34">
        <v>1996907.14261</v>
      </c>
      <c r="G61" s="29" t="s">
        <v>49</v>
      </c>
      <c r="H61" s="29" t="s">
        <v>159</v>
      </c>
      <c r="I61" s="29" t="s">
        <v>159</v>
      </c>
      <c r="J61" s="29" t="s">
        <v>62</v>
      </c>
      <c r="K61" s="29" t="s">
        <v>53</v>
      </c>
      <c r="L61" s="29" t="s">
        <v>59</v>
      </c>
    </row>
    <row r="62" spans="1:12" s="28" customFormat="1">
      <c r="A62" s="31">
        <v>45392</v>
      </c>
      <c r="B62" s="32">
        <v>1.36</v>
      </c>
      <c r="C62" s="33">
        <v>15.20473</v>
      </c>
      <c r="D62" s="33">
        <v>105.31554</v>
      </c>
      <c r="E62" s="34">
        <v>1179512.76073</v>
      </c>
      <c r="F62" s="34">
        <v>1690821.2835200001</v>
      </c>
      <c r="G62" s="29" t="s">
        <v>49</v>
      </c>
      <c r="H62" s="29" t="s">
        <v>391</v>
      </c>
      <c r="I62" s="29" t="s">
        <v>392</v>
      </c>
      <c r="J62" s="29" t="s">
        <v>228</v>
      </c>
      <c r="K62" s="29" t="s">
        <v>229</v>
      </c>
      <c r="L62" s="29" t="s">
        <v>59</v>
      </c>
    </row>
    <row r="63" spans="1:12" s="28" customFormat="1">
      <c r="A63" s="31">
        <v>45392</v>
      </c>
      <c r="B63" s="32">
        <v>1.36</v>
      </c>
      <c r="C63" s="33">
        <v>15.30184</v>
      </c>
      <c r="D63" s="33">
        <v>105.45095999999999</v>
      </c>
      <c r="E63" s="34">
        <v>1193814.8583200001</v>
      </c>
      <c r="F63" s="34">
        <v>1702050.6969999999</v>
      </c>
      <c r="G63" s="29" t="s">
        <v>49</v>
      </c>
      <c r="H63" s="29" t="s">
        <v>393</v>
      </c>
      <c r="I63" s="29" t="s">
        <v>393</v>
      </c>
      <c r="J63" s="29" t="s">
        <v>228</v>
      </c>
      <c r="K63" s="29" t="s">
        <v>229</v>
      </c>
      <c r="L63" s="29" t="s">
        <v>59</v>
      </c>
    </row>
    <row r="64" spans="1:12" s="28" customFormat="1">
      <c r="A64" s="31">
        <v>45392</v>
      </c>
      <c r="B64" s="32">
        <v>1.36</v>
      </c>
      <c r="C64" s="33">
        <v>15.59215</v>
      </c>
      <c r="D64" s="33">
        <v>104.58593999999999</v>
      </c>
      <c r="E64" s="34">
        <v>1099664.2703</v>
      </c>
      <c r="F64" s="34">
        <v>1731697.2960699999</v>
      </c>
      <c r="G64" s="29" t="s">
        <v>49</v>
      </c>
      <c r="H64" s="29" t="s">
        <v>394</v>
      </c>
      <c r="I64" s="29" t="s">
        <v>395</v>
      </c>
      <c r="J64" s="29" t="s">
        <v>228</v>
      </c>
      <c r="K64" s="29" t="s">
        <v>229</v>
      </c>
      <c r="L64" s="29" t="s">
        <v>59</v>
      </c>
    </row>
    <row r="65" spans="1:12">
      <c r="A65" s="31">
        <v>45392</v>
      </c>
      <c r="B65" s="29">
        <v>12.46</v>
      </c>
      <c r="C65" s="33">
        <v>16.869389999999999</v>
      </c>
      <c r="D65" s="33">
        <v>101.16225</v>
      </c>
      <c r="E65" s="34">
        <v>730361.49593800004</v>
      </c>
      <c r="F65" s="34">
        <v>1866368.2114800001</v>
      </c>
      <c r="G65" s="29" t="s">
        <v>49</v>
      </c>
      <c r="H65" s="29" t="s">
        <v>434</v>
      </c>
      <c r="I65" s="29" t="s">
        <v>435</v>
      </c>
      <c r="J65" s="29" t="s">
        <v>350</v>
      </c>
      <c r="K65" s="29" t="s">
        <v>53</v>
      </c>
      <c r="L65" s="29" t="s">
        <v>59</v>
      </c>
    </row>
    <row r="66" spans="1:12">
      <c r="A66" s="31">
        <v>45392</v>
      </c>
      <c r="B66" s="29">
        <v>12.46</v>
      </c>
      <c r="C66" s="33">
        <v>16.870539999999998</v>
      </c>
      <c r="D66" s="33">
        <v>101.16198</v>
      </c>
      <c r="E66" s="34">
        <v>730331.32470700005</v>
      </c>
      <c r="F66" s="34">
        <v>1866495.18918</v>
      </c>
      <c r="G66" s="29" t="s">
        <v>49</v>
      </c>
      <c r="H66" s="29" t="s">
        <v>434</v>
      </c>
      <c r="I66" s="29" t="s">
        <v>435</v>
      </c>
      <c r="J66" s="29" t="s">
        <v>350</v>
      </c>
      <c r="K66" s="29" t="s">
        <v>53</v>
      </c>
      <c r="L66" s="29" t="s">
        <v>59</v>
      </c>
    </row>
    <row r="67" spans="1:12">
      <c r="A67" s="31">
        <v>45392</v>
      </c>
      <c r="B67" s="29">
        <v>12.46</v>
      </c>
      <c r="C67" s="33">
        <v>16.995979999999999</v>
      </c>
      <c r="D67" s="33">
        <v>101.21741</v>
      </c>
      <c r="E67" s="34">
        <v>736082.52509799995</v>
      </c>
      <c r="F67" s="34">
        <v>1880446.14479</v>
      </c>
      <c r="G67" s="29" t="s">
        <v>49</v>
      </c>
      <c r="H67" s="29" t="s">
        <v>436</v>
      </c>
      <c r="I67" s="29" t="s">
        <v>435</v>
      </c>
      <c r="J67" s="29" t="s">
        <v>350</v>
      </c>
      <c r="K67" s="29" t="s">
        <v>53</v>
      </c>
      <c r="L67" s="29" t="s">
        <v>59</v>
      </c>
    </row>
    <row r="68" spans="1:12">
      <c r="A68" s="31">
        <v>45392</v>
      </c>
      <c r="B68" s="29">
        <v>14.29</v>
      </c>
      <c r="C68" s="33">
        <v>18.260359999999999</v>
      </c>
      <c r="D68" s="33">
        <v>100.33923</v>
      </c>
      <c r="E68" s="34">
        <v>641575.31265400001</v>
      </c>
      <c r="F68" s="34">
        <v>2019509.65806</v>
      </c>
      <c r="G68" s="29" t="s">
        <v>49</v>
      </c>
      <c r="H68" s="29" t="s">
        <v>255</v>
      </c>
      <c r="I68" s="29" t="s">
        <v>256</v>
      </c>
      <c r="J68" s="29" t="s">
        <v>106</v>
      </c>
      <c r="K68" s="29" t="s">
        <v>53</v>
      </c>
      <c r="L68" s="29" t="s">
        <v>59</v>
      </c>
    </row>
    <row r="69" spans="1:12">
      <c r="A69" s="31">
        <v>45392</v>
      </c>
      <c r="B69" s="29">
        <v>14.29</v>
      </c>
      <c r="C69" s="33">
        <v>17.905889999999999</v>
      </c>
      <c r="D69" s="33">
        <v>97.906109999999998</v>
      </c>
      <c r="E69" s="34">
        <v>384130.91814800003</v>
      </c>
      <c r="F69" s="34">
        <v>1980113.7278700001</v>
      </c>
      <c r="G69" s="29" t="s">
        <v>49</v>
      </c>
      <c r="H69" s="29" t="s">
        <v>86</v>
      </c>
      <c r="I69" s="29" t="s">
        <v>86</v>
      </c>
      <c r="J69" s="29" t="s">
        <v>72</v>
      </c>
      <c r="K69" s="29" t="s">
        <v>53</v>
      </c>
      <c r="L69" s="29" t="s">
        <v>59</v>
      </c>
    </row>
    <row r="70" spans="1:12">
      <c r="A70" s="31">
        <v>45392</v>
      </c>
      <c r="B70" s="29">
        <v>14.29</v>
      </c>
      <c r="C70" s="33">
        <v>17.907800000000002</v>
      </c>
      <c r="D70" s="33">
        <v>97.910640000000001</v>
      </c>
      <c r="E70" s="34">
        <v>384612.03631900001</v>
      </c>
      <c r="F70" s="34">
        <v>1980322.2606299999</v>
      </c>
      <c r="G70" s="29" t="s">
        <v>49</v>
      </c>
      <c r="H70" s="29" t="s">
        <v>86</v>
      </c>
      <c r="I70" s="29" t="s">
        <v>86</v>
      </c>
      <c r="J70" s="29" t="s">
        <v>72</v>
      </c>
      <c r="K70" s="29" t="s">
        <v>53</v>
      </c>
      <c r="L70" s="29" t="s">
        <v>59</v>
      </c>
    </row>
    <row r="71" spans="1:12">
      <c r="A71" s="31">
        <v>45392</v>
      </c>
      <c r="B71" s="29">
        <v>14.26</v>
      </c>
      <c r="C71" s="33">
        <v>13.70478</v>
      </c>
      <c r="D71" s="33">
        <v>100.91437999999999</v>
      </c>
      <c r="E71" s="34">
        <v>707030.99832100002</v>
      </c>
      <c r="F71" s="34">
        <v>1515896.48645</v>
      </c>
      <c r="G71" s="29" t="s">
        <v>49</v>
      </c>
      <c r="H71" s="29" t="s">
        <v>437</v>
      </c>
      <c r="I71" s="29" t="s">
        <v>438</v>
      </c>
      <c r="J71" s="29" t="s">
        <v>316</v>
      </c>
      <c r="K71" s="29" t="s">
        <v>166</v>
      </c>
      <c r="L71" s="29" t="s">
        <v>59</v>
      </c>
    </row>
    <row r="72" spans="1:12">
      <c r="A72" s="31">
        <v>45392</v>
      </c>
      <c r="B72" s="29">
        <v>14.26</v>
      </c>
      <c r="C72" s="33">
        <v>13.70614</v>
      </c>
      <c r="D72" s="33">
        <v>100.91772</v>
      </c>
      <c r="E72" s="34">
        <v>707391.129954</v>
      </c>
      <c r="F72" s="34">
        <v>1516049.83124</v>
      </c>
      <c r="G72" s="29" t="s">
        <v>49</v>
      </c>
      <c r="H72" s="29" t="s">
        <v>437</v>
      </c>
      <c r="I72" s="29" t="s">
        <v>438</v>
      </c>
      <c r="J72" s="29" t="s">
        <v>316</v>
      </c>
      <c r="K72" s="29" t="s">
        <v>166</v>
      </c>
      <c r="L72" s="29" t="s">
        <v>59</v>
      </c>
    </row>
    <row r="73" spans="1:12">
      <c r="A73" s="31">
        <v>45392</v>
      </c>
      <c r="B73" s="29">
        <v>12.46</v>
      </c>
      <c r="C73" s="33">
        <v>13.059799999999999</v>
      </c>
      <c r="D73" s="33">
        <v>101.1584</v>
      </c>
      <c r="E73" s="34">
        <v>734053.713537</v>
      </c>
      <c r="F73" s="34">
        <v>1444745.3293600001</v>
      </c>
      <c r="G73" s="29" t="s">
        <v>49</v>
      </c>
      <c r="H73" s="29" t="s">
        <v>322</v>
      </c>
      <c r="I73" s="29" t="s">
        <v>320</v>
      </c>
      <c r="J73" s="29" t="s">
        <v>321</v>
      </c>
      <c r="K73" s="29" t="s">
        <v>166</v>
      </c>
      <c r="L73" s="29" t="s">
        <v>59</v>
      </c>
    </row>
    <row r="74" spans="1:12">
      <c r="A74" s="31">
        <v>45392</v>
      </c>
      <c r="B74" s="29">
        <v>12.46</v>
      </c>
      <c r="C74" s="33">
        <v>14.12369</v>
      </c>
      <c r="D74" s="33">
        <v>101.13229</v>
      </c>
      <c r="E74" s="34">
        <v>730191.09073499998</v>
      </c>
      <c r="F74" s="34">
        <v>1562451.4318299999</v>
      </c>
      <c r="G74" s="29" t="s">
        <v>49</v>
      </c>
      <c r="H74" s="29" t="s">
        <v>439</v>
      </c>
      <c r="I74" s="29" t="s">
        <v>440</v>
      </c>
      <c r="J74" s="29" t="s">
        <v>441</v>
      </c>
      <c r="K74" s="29" t="s">
        <v>166</v>
      </c>
      <c r="L74" s="29" t="s">
        <v>59</v>
      </c>
    </row>
    <row r="75" spans="1:12">
      <c r="A75" s="31">
        <v>45392</v>
      </c>
      <c r="B75" s="29">
        <v>12.46</v>
      </c>
      <c r="C75" s="33">
        <v>14.071479999999999</v>
      </c>
      <c r="D75" s="33">
        <v>101.43153</v>
      </c>
      <c r="E75" s="34">
        <v>762571.42553799995</v>
      </c>
      <c r="F75" s="34">
        <v>1556986.87631</v>
      </c>
      <c r="G75" s="29" t="s">
        <v>49</v>
      </c>
      <c r="H75" s="29" t="s">
        <v>442</v>
      </c>
      <c r="I75" s="29" t="s">
        <v>443</v>
      </c>
      <c r="J75" s="29" t="s">
        <v>336</v>
      </c>
      <c r="K75" s="29" t="s">
        <v>166</v>
      </c>
      <c r="L75" s="29" t="s">
        <v>59</v>
      </c>
    </row>
    <row r="76" spans="1:12">
      <c r="A76" s="31">
        <v>45392</v>
      </c>
      <c r="B76" s="29">
        <v>14.26</v>
      </c>
      <c r="C76" s="33">
        <v>14.08013</v>
      </c>
      <c r="D76" s="33">
        <v>101.50035</v>
      </c>
      <c r="E76" s="34">
        <v>769996.99229099997</v>
      </c>
      <c r="F76" s="34">
        <v>1558022.19578</v>
      </c>
      <c r="G76" s="29" t="s">
        <v>49</v>
      </c>
      <c r="H76" s="29" t="s">
        <v>444</v>
      </c>
      <c r="I76" s="29" t="s">
        <v>335</v>
      </c>
      <c r="J76" s="29" t="s">
        <v>336</v>
      </c>
      <c r="K76" s="29" t="s">
        <v>166</v>
      </c>
      <c r="L76" s="29" t="s">
        <v>416</v>
      </c>
    </row>
    <row r="77" spans="1:12">
      <c r="A77" s="31">
        <v>45392</v>
      </c>
      <c r="B77" s="29">
        <v>14.26</v>
      </c>
      <c r="C77" s="33">
        <v>14.08296</v>
      </c>
      <c r="D77" s="33">
        <v>101.50234</v>
      </c>
      <c r="E77" s="34">
        <v>770208.67032300006</v>
      </c>
      <c r="F77" s="34">
        <v>1558337.7319799999</v>
      </c>
      <c r="G77" s="29" t="s">
        <v>49</v>
      </c>
      <c r="H77" s="29" t="s">
        <v>444</v>
      </c>
      <c r="I77" s="29" t="s">
        <v>335</v>
      </c>
      <c r="J77" s="29" t="s">
        <v>336</v>
      </c>
      <c r="K77" s="29" t="s">
        <v>166</v>
      </c>
      <c r="L77" s="29" t="s">
        <v>59</v>
      </c>
    </row>
    <row r="78" spans="1:12">
      <c r="A78" s="31">
        <v>45392</v>
      </c>
      <c r="B78" s="29">
        <v>12.46</v>
      </c>
      <c r="C78" s="33">
        <v>18.838979999999999</v>
      </c>
      <c r="D78" s="33">
        <v>99.921700000000001</v>
      </c>
      <c r="E78" s="34">
        <v>597105.09198799997</v>
      </c>
      <c r="F78" s="34">
        <v>2083263.3226600001</v>
      </c>
      <c r="G78" s="29" t="s">
        <v>49</v>
      </c>
      <c r="H78" s="29" t="s">
        <v>445</v>
      </c>
      <c r="I78" s="29" t="s">
        <v>174</v>
      </c>
      <c r="J78" s="29" t="s">
        <v>175</v>
      </c>
      <c r="K78" s="29" t="s">
        <v>53</v>
      </c>
      <c r="L78" s="29" t="s">
        <v>59</v>
      </c>
    </row>
    <row r="79" spans="1:12">
      <c r="A79" s="31">
        <v>45392</v>
      </c>
      <c r="B79" s="29">
        <v>12.46</v>
      </c>
      <c r="C79" s="33">
        <v>14.793939999999999</v>
      </c>
      <c r="D79" s="33">
        <v>105.37795</v>
      </c>
      <c r="E79" s="34">
        <v>1187573.3416200001</v>
      </c>
      <c r="F79" s="34">
        <v>1645336.2893699999</v>
      </c>
      <c r="G79" s="29" t="s">
        <v>49</v>
      </c>
      <c r="H79" s="29" t="s">
        <v>446</v>
      </c>
      <c r="I79" s="29" t="s">
        <v>447</v>
      </c>
      <c r="J79" s="29" t="s">
        <v>228</v>
      </c>
      <c r="K79" s="29" t="s">
        <v>229</v>
      </c>
      <c r="L79" s="29" t="s">
        <v>59</v>
      </c>
    </row>
    <row r="82" spans="1:12">
      <c r="A82" s="37" t="s">
        <v>45</v>
      </c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</row>
  </sheetData>
  <mergeCells count="2">
    <mergeCell ref="A1:L1"/>
    <mergeCell ref="A82:L82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PANPAN_JiBuu</cp:lastModifiedBy>
  <cp:lastPrinted>2020-05-13T08:06:02Z</cp:lastPrinted>
  <dcterms:created xsi:type="dcterms:W3CDTF">2011-10-03T01:29:32Z</dcterms:created>
  <dcterms:modified xsi:type="dcterms:W3CDTF">2024-04-10T11:46:38Z</dcterms:modified>
</cp:coreProperties>
</file>