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A1B1151-90F3-469B-9ABB-4E31A747760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5" i="4"/>
  <c r="R6" i="4"/>
  <c r="R8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<sst xmlns="http://schemas.openxmlformats.org/spreadsheetml/2006/main" count="417" uniqueCount="168">
  <si>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</si>
  <si>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</si>
  <si>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</si>
  <si>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</si>
  <si>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</si>
  <si>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</si>
  <si>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</si>
  <si>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</si>
  <si>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</si>
  <si>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</si>
  <si>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</si>
  <si>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</si>
  <si>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</si>
  <si>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</si>
  <si>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</si>
  <si>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</si>
  <si>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</si>
  <si>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</si>
  <si>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</si>
  <si>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</si>
  <si>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</si>
  <si>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</si>
  <si>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</si>
  <si>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</si>
  <si>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</si>
  <si>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</si>
  <si>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</si>
  <si>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</si>
  <si>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</si>
  <si>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</si>
  <si>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</si>
  <si>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</si>
  <si>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</si>
  <si>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</si>
  <si>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</si>
  <si>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</si>
  <si>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</si>
  <si>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</si>
  <si>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</si>
  <si>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</si>
  <si>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</si>
  <si>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</si>
  <si>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</si>
  <si>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</si>
  <si>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</si>
  <si>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</si>
  <si>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31 มกราคม 2567</t>
  </si>
  <si>
    <t>ข้อมูล Hotspot ในพื้นที่ป่าสงวนแห่งชาติ ประจำวันที่  31 มกราคม 2567</t>
  </si>
  <si>
    <t>ข้อมูล Hotspot นอกพื้นที่ป่าฯ ประจำวันที่  31 มกราคม 2567</t>
  </si>
  <si>
    <t>Suomi NPP</t>
  </si>
  <si>
    <t>นาสวน</t>
  </si>
  <si>
    <t>ศรีสวัสดิ์</t>
  </si>
  <si>
    <t>กาญจนบุรี</t>
  </si>
  <si>
    <t>ภาคกลางและตะวันออก</t>
  </si>
  <si>
    <t>เตรียมการเขตห้ามล่าสัตว์ป่า</t>
  </si>
  <si>
    <t xml:space="preserve"> </t>
  </si>
  <si>
    <t>สำนักบริหารพื้นที่อนุรักษ์ที่ 3 (บ้านโป่ง)</t>
  </si>
  <si>
    <t>nominal</t>
  </si>
  <si>
    <t>สามหมื่น</t>
  </si>
  <si>
    <t>แม่ระมาด</t>
  </si>
  <si>
    <t>ตาก</t>
  </si>
  <si>
    <t>ภาคเหนือ</t>
  </si>
  <si>
    <t>แม่ตื่น</t>
  </si>
  <si>
    <t>เขตรักษาพันธุ์สัตว์ป่า</t>
  </si>
  <si>
    <t>สำนักบริหารพื้นที่อนุรักษ์ที่ 14 (ตาก)</t>
  </si>
  <si>
    <t>องค์พระ</t>
  </si>
  <si>
    <t>ด่านช้าง</t>
  </si>
  <si>
    <t>สุพรรณบุรี</t>
  </si>
  <si>
    <t>พุเตย</t>
  </si>
  <si>
    <t>อุทยานแห่งชาติ</t>
  </si>
  <si>
    <t>สถานีควบคุมไฟป่าพุเตย</t>
  </si>
  <si>
    <t>ห้างสูง</t>
  </si>
  <si>
    <t>หนองใหญ่</t>
  </si>
  <si>
    <t>ชลบุรี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</si>
  <si>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</si>
  <si>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</si>
  <si>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</si>
  <si>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</si>
  <si>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>ป่าองค์พระ ป่าเขาพุระกำ และป่าเขาห้วยพลู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</si>
  <si>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</si>
  <si>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</si>
  <si>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</si>
  <si>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</si>
  <si>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โพนงาม</t>
  </si>
  <si>
    <t>คำชะอี</t>
  </si>
  <si>
    <t>มุกดาหาร</t>
  </si>
  <si>
    <t>ภาคตะวันออกเฉียงเหนือ</t>
  </si>
  <si>
    <t>ป่าดงภูสีฐาน</t>
  </si>
  <si>
    <t>ดงมอน</t>
  </si>
  <si>
    <t>เมืองมุกดาหาร</t>
  </si>
  <si>
    <t>วังทอง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</si>
  <si>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</si>
  <si>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</si>
  <si>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</t>
  </si>
  <si>
    <t>ไทยอุดม</t>
  </si>
  <si>
    <t>คลองหาด</t>
  </si>
  <si>
    <t>ห้วยยูง</t>
  </si>
  <si>
    <t>เหนือคลอง</t>
  </si>
  <si>
    <t>กระบี่</t>
  </si>
  <si>
    <t>ภาคใต้</t>
  </si>
  <si>
    <t>สิงห์</t>
  </si>
  <si>
    <t>ไทรโยค</t>
  </si>
  <si>
    <t>หนองบัว</t>
  </si>
  <si>
    <t>เมืองกาญจนบุรี</t>
  </si>
  <si>
    <t>แก่งเสี้ยน</t>
  </si>
  <si>
    <t>หลุมรัง</t>
  </si>
  <si>
    <t>บ่อพลอย</t>
  </si>
  <si>
    <t>บ่อวิน</t>
  </si>
  <si>
    <t>ศรีราชา</t>
  </si>
  <si>
    <t>หัวทะเล</t>
  </si>
  <si>
    <t>บำเหน็จณรงค์</t>
  </si>
  <si>
    <t>ชัยภูมิ</t>
  </si>
  <si>
    <t>บ้านโสก</t>
  </si>
  <si>
    <t>คอนสวรรค์</t>
  </si>
  <si>
    <t>ดงละคร</t>
  </si>
  <si>
    <t>เมืองนครนายก</t>
  </si>
  <si>
    <t>นครนายก</t>
  </si>
  <si>
    <t>กุดโบสถ์</t>
  </si>
  <si>
    <t>เสิงสาง</t>
  </si>
  <si>
    <t>นครราชสีมา</t>
  </si>
  <si>
    <t>หนองหญ้าขาว</t>
  </si>
  <si>
    <t>สีคิ้ว</t>
  </si>
  <si>
    <t>หนองกราด</t>
  </si>
  <si>
    <t>ด่านขุนทด</t>
  </si>
  <si>
    <t>หนองหัวฟาน</t>
  </si>
  <si>
    <t>ขามสะแกแสง</t>
  </si>
  <si>
    <t>เขาขาว</t>
  </si>
  <si>
    <t>ทุ่งสง</t>
  </si>
  <si>
    <t>นครศรีธรรมราช</t>
  </si>
  <si>
    <t>ห้วยสำราญ</t>
  </si>
  <si>
    <t>กระสัง</t>
  </si>
  <si>
    <t>บุรีรัมย์</t>
  </si>
  <si>
    <t>บ้านทาม</t>
  </si>
  <si>
    <t>ศรีมหาโพธิ</t>
  </si>
  <si>
    <t>ปราจีนบุรี</t>
  </si>
  <si>
    <t>บ่อโพง</t>
  </si>
  <si>
    <t>นครหลวง</t>
  </si>
  <si>
    <t>พระนครศรีอยุธยา</t>
  </si>
  <si>
    <t>หนองแหน</t>
  </si>
  <si>
    <t>กุดชุม</t>
  </si>
  <si>
    <t>ยโสธร</t>
  </si>
  <si>
    <t>ผักแว่น</t>
  </si>
  <si>
    <t>จังหาร</t>
  </si>
  <si>
    <t>ร้อยเอ็ด</t>
  </si>
  <si>
    <t>นาอุดม</t>
  </si>
  <si>
    <t>โพนทอง</t>
  </si>
  <si>
    <t>ดีลัง</t>
  </si>
  <si>
    <t>พัฒนานิคม</t>
  </si>
  <si>
    <t>ลพบุรี</t>
  </si>
  <si>
    <t>ละลาย</t>
  </si>
  <si>
    <t>กันทรลักษ์</t>
  </si>
  <si>
    <t>ศรีสะเกษ</t>
  </si>
  <si>
    <t>นิคมพัฒนา</t>
  </si>
  <si>
    <t>มะนัง</t>
  </si>
  <si>
    <t>สตูล</t>
  </si>
  <si>
    <t>บ้านครัว</t>
  </si>
  <si>
    <t>บ้านหมอ</t>
  </si>
  <si>
    <t>พุกร่าง</t>
  </si>
  <si>
    <t>พระพุทธบาท</t>
  </si>
  <si>
    <t>พนม</t>
  </si>
  <si>
    <t>สุราษฎร์ธานี</t>
  </si>
  <si>
    <t>เขาหัวควาย</t>
  </si>
  <si>
    <t>พุนพิน</t>
  </si>
  <si>
    <t>จีกแดก</t>
  </si>
  <si>
    <t>พนมดงรัก</t>
  </si>
  <si>
    <t>สุรินทร์</t>
  </si>
  <si>
    <t>ป่าคงสภาพ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</si>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</sst>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tabSelected="1" zoomScaleNormal="100" workbookViewId="0">
      <selection activeCell="O18" sqref="O18"/>
    </sheetView>
  </sheetViews>
  <sheetFormatPr defaultColWidth="8.85546875" defaultRowHeight="18.75"/>
  <cols>
    <col min="1" max="1" width="8.8554687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42578125" style="13" bestFit="1" customWidth="1"/>
    <col min="9" max="10" width="8.42578125" style="13" bestFit="1" customWidth="1"/>
    <col min="11" max="11" width="18" style="13" bestFit="1" customWidth="1"/>
    <col min="12" max="12" width="15.140625" style="13" bestFit="1" customWidth="1"/>
    <col min="13" max="13" width="21" style="13" bestFit="1" customWidth="1"/>
    <col min="14" max="14" width="20.140625" style="13" bestFit="1" customWidth="1"/>
    <col min="15" max="15" width="29.2851562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1.5703125" style="14" bestFit="1" customWidth="1"/>
    <col min="20" max="16384" width="8.8554687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45322</v>
      </c>
      <c r="B4" s="34">
        <v>1.49</v>
      </c>
      <c r="C4" s="35">
        <v>13.2605</v>
      </c>
      <c r="D4" s="35">
        <v>101.34295</v>
      </c>
      <c r="E4" s="36">
        <v>753868.823753</v>
      </c>
      <c r="F4" s="36">
        <v>1467134.8333300001</v>
      </c>
      <c r="G4" s="37" t="s">
        <v>49</v>
      </c>
      <c r="H4" s="37" t="s">
        <v>71</v>
      </c>
      <c r="I4" s="37" t="s">
        <v>72</v>
      </c>
      <c r="J4" s="37" t="s">
        <v>73</v>
      </c>
      <c r="K4" s="37" t="s">
        <v>53</v>
      </c>
      <c r="L4" s="37" t="s">
        <v>74</v>
      </c>
      <c r="M4" s="37" t="s">
        <v>75</v>
      </c>
      <c r="N4" s="37" t="s">
        <v>76</v>
      </c>
      <c r="O4" s="37" t="s">
        <v>77</v>
      </c>
      <c r="P4" s="37" t="s">
        <v>57</v>
      </c>
      <c r="Q4" s="37" t="s">
        <v>166</v>
      </c>
      <c r="R4" s="38" t="str">
        <f>HYPERLINK(CONCATENATE("http://maps.google.com/maps?q=",C4,",",D4))</f>
        <v>http://maps.google.com/maps?q=13.2605,101.34295</v>
      </c>
      <c r="S4" s="31" t="s">
        <v>55</v>
      </c>
    </row>
    <row r="5" spans="1:19" s="31" customFormat="1">
      <c r="A5" s="33">
        <v>45322</v>
      </c>
      <c r="B5" s="34">
        <v>1.49</v>
      </c>
      <c r="C5" s="35">
        <v>14.81076</v>
      </c>
      <c r="D5" s="35">
        <v>99.416049999999998</v>
      </c>
      <c r="E5" s="36">
        <v>544767.92107100005</v>
      </c>
      <c r="F5" s="36">
        <v>1637436.9330800001</v>
      </c>
      <c r="G5" s="37" t="s">
        <v>49</v>
      </c>
      <c r="H5" s="37" t="s">
        <v>65</v>
      </c>
      <c r="I5" s="37" t="s">
        <v>66</v>
      </c>
      <c r="J5" s="37" t="s">
        <v>67</v>
      </c>
      <c r="K5" s="37" t="s">
        <v>53</v>
      </c>
      <c r="L5" s="37" t="s">
        <v>68</v>
      </c>
      <c r="M5" s="37" t="s">
        <v>69</v>
      </c>
      <c r="N5" s="37" t="s">
        <v>70</v>
      </c>
      <c r="O5" s="37" t="s">
        <v>56</v>
      </c>
      <c r="P5" s="37" t="s">
        <v>57</v>
      </c>
      <c r="Q5" s="37" t="s">
        <v>166</v>
      </c>
      <c r="R5" s="38" t="str">
        <f>HYPERLINK(CONCATENATE("http://maps.google.com/maps?q=",C5,",",D5))</f>
        <v>http://maps.google.com/maps?q=14.81076,99.41605</v>
      </c>
      <c r="S5" s="31" t="s">
        <v>55</v>
      </c>
    </row>
    <row r="6" spans="1:19" s="31" customFormat="1">
      <c r="A6" s="33">
        <v>45322</v>
      </c>
      <c r="B6" s="34">
        <v>1.49</v>
      </c>
      <c r="C6" s="35">
        <v>17.11853</v>
      </c>
      <c r="D6" s="35">
        <v>98.805710000000005</v>
      </c>
      <c r="E6" s="36">
        <v>479332.15471500001</v>
      </c>
      <c r="F6" s="36">
        <v>1892677.80672</v>
      </c>
      <c r="G6" s="37" t="s">
        <v>49</v>
      </c>
      <c r="H6" s="37" t="s">
        <v>58</v>
      </c>
      <c r="I6" s="37" t="s">
        <v>59</v>
      </c>
      <c r="J6" s="37" t="s">
        <v>60</v>
      </c>
      <c r="K6" s="37" t="s">
        <v>61</v>
      </c>
      <c r="L6" s="37" t="s">
        <v>62</v>
      </c>
      <c r="M6" s="37" t="s">
        <v>63</v>
      </c>
      <c r="N6" s="37" t="s">
        <v>55</v>
      </c>
      <c r="O6" s="37" t="s">
        <v>64</v>
      </c>
      <c r="P6" s="37" t="s">
        <v>57</v>
      </c>
      <c r="Q6" s="37" t="s">
        <v>166</v>
      </c>
      <c r="R6" s="38" t="str">
        <f>HYPERLINK(CONCATENATE("http://maps.google.com/maps?q=",C6,",",D6))</f>
        <v>http://maps.google.com/maps?q=17.11853,98.80571</v>
      </c>
      <c r="S6" s="31" t="s">
        <v>55</v>
      </c>
    </row>
    <row r="7" spans="1:19" s="31" customFormat="1">
      <c r="A7" s="33">
        <v>45322</v>
      </c>
      <c r="B7" s="34">
        <v>1.49</v>
      </c>
      <c r="C7" s="35">
        <v>14.6388</v>
      </c>
      <c r="D7" s="35">
        <v>99.187520000000006</v>
      </c>
      <c r="E7" s="36">
        <v>520193.27418299997</v>
      </c>
      <c r="F7" s="36">
        <v>1618384.65017</v>
      </c>
      <c r="G7" s="37" t="s">
        <v>49</v>
      </c>
      <c r="H7" s="37" t="s">
        <v>50</v>
      </c>
      <c r="I7" s="37" t="s">
        <v>51</v>
      </c>
      <c r="J7" s="37" t="s">
        <v>52</v>
      </c>
      <c r="K7" s="37" t="s">
        <v>53</v>
      </c>
      <c r="L7" s="37" t="s">
        <v>51</v>
      </c>
      <c r="M7" s="37" t="s">
        <v>54</v>
      </c>
      <c r="N7" s="37" t="s">
        <v>55</v>
      </c>
      <c r="O7" s="37" t="s">
        <v>56</v>
      </c>
      <c r="P7" s="37" t="s">
        <v>57</v>
      </c>
      <c r="Q7" s="37" t="s">
        <v>166</v>
      </c>
      <c r="R7" s="38" t="str">
        <f>HYPERLINK(CONCATENATE("http://maps.google.com/maps?q=",C7,",",D7))</f>
        <v>http://maps.google.com/maps?q=14.6388,99.18752</v>
      </c>
      <c r="S7" s="31" t="s">
        <v>55</v>
      </c>
    </row>
    <row r="8" spans="1:19" s="31" customFormat="1">
      <c r="A8" s="33">
        <v>45322</v>
      </c>
      <c r="B8" s="34">
        <v>1.49</v>
      </c>
      <c r="C8" s="35">
        <v>14.63931</v>
      </c>
      <c r="D8" s="35">
        <v>99.188360000000003</v>
      </c>
      <c r="E8" s="36">
        <v>520283.683823</v>
      </c>
      <c r="F8" s="36">
        <v>1618441.1319200001</v>
      </c>
      <c r="G8" s="37" t="s">
        <v>49</v>
      </c>
      <c r="H8" s="37" t="s">
        <v>50</v>
      </c>
      <c r="I8" s="37" t="s">
        <v>51</v>
      </c>
      <c r="J8" s="37" t="s">
        <v>52</v>
      </c>
      <c r="K8" s="37" t="s">
        <v>53</v>
      </c>
      <c r="L8" s="37" t="s">
        <v>51</v>
      </c>
      <c r="M8" s="37" t="s">
        <v>54</v>
      </c>
      <c r="N8" s="37" t="s">
        <v>55</v>
      </c>
      <c r="O8" s="37" t="s">
        <v>56</v>
      </c>
      <c r="P8" s="37" t="s">
        <v>57</v>
      </c>
      <c r="Q8" s="37" t="s">
        <v>166</v>
      </c>
      <c r="R8" s="38" t="str">
        <f>HYPERLINK(CONCATENATE("http://maps.google.com/maps?q=",C8,",",D8))</f>
        <v>http://maps.google.com/maps?q=14.63931,99.18836</v>
      </c>
      <c r="S8" s="31" t="s">
        <v>55</v>
      </c>
    </row>
    <row r="9" spans="1:19" s="13" customFormat="1" ht="20.25" customHeight="1">
      <c r="A9" s="32"/>
      <c r="B9" s="15"/>
      <c r="C9" s="16"/>
      <c r="D9" s="16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</row>
    <row r="10" spans="1:19" customFormat="1" ht="21" customHeight="1">
      <c r="A10" s="22"/>
      <c r="B10" s="23"/>
      <c r="C10" s="24"/>
      <c r="D10" s="24"/>
      <c r="E10" s="25"/>
      <c r="F10" s="25"/>
      <c r="G10" s="26"/>
      <c r="H10" s="26"/>
      <c r="I10" s="26"/>
      <c r="J10" s="26"/>
      <c r="K10" s="26"/>
      <c r="L10" s="26"/>
      <c r="M10" s="26"/>
      <c r="N10" s="26"/>
      <c r="O10" s="26"/>
    </row>
    <row r="11" spans="1:19">
      <c r="A11" s="41" t="s">
        <v>45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9">
      <c r="A12" s="46" t="s">
        <v>167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</sheetData>
  <sortState xmlns:xlrd2="http://schemas.microsoft.com/office/spreadsheetml/2017/richdata2" ref="A4:S8">
    <sortCondition ref="L3:L8"/>
  </sortState>
  <mergeCells count="3">
    <mergeCell ref="A1:R1"/>
    <mergeCell ref="A11:P11"/>
    <mergeCell ref="A12:P1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92"/>
  <sheetViews>
    <sheetView zoomScaleNormal="100" workbookViewId="0">
      <selection activeCell="J26" sqref="J26"/>
    </sheetView>
  </sheetViews>
  <sheetFormatPr defaultColWidth="8.85546875" defaultRowHeight="22.5" customHeight="1"/>
  <cols>
    <col min="1" max="1" width="8.8554687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" style="13" bestFit="1" customWidth="1"/>
    <col min="9" max="9" width="11.42578125" style="13" bestFit="1" customWidth="1"/>
    <col min="10" max="10" width="8.28515625" style="13" bestFit="1" customWidth="1"/>
    <col min="11" max="11" width="18.5703125" style="13" bestFit="1" customWidth="1"/>
    <col min="12" max="12" width="42.710937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45322</v>
      </c>
      <c r="B4" s="34">
        <v>1.49</v>
      </c>
      <c r="C4" s="35">
        <v>16.677949999999999</v>
      </c>
      <c r="D4" s="35">
        <v>104.41136</v>
      </c>
      <c r="E4" s="36">
        <v>1077699.84026</v>
      </c>
      <c r="F4" s="36">
        <v>1851774.94701</v>
      </c>
      <c r="G4" s="37" t="s">
        <v>49</v>
      </c>
      <c r="H4" s="37" t="s">
        <v>83</v>
      </c>
      <c r="I4" s="37" t="s">
        <v>84</v>
      </c>
      <c r="J4" s="37" t="s">
        <v>85</v>
      </c>
      <c r="K4" s="37" t="s">
        <v>86</v>
      </c>
      <c r="L4" s="37" t="s">
        <v>87</v>
      </c>
      <c r="M4" s="37" t="s">
        <v>57</v>
      </c>
    </row>
    <row r="5" spans="1:13" s="31" customFormat="1" ht="18.75">
      <c r="A5" s="33">
        <v>45322</v>
      </c>
      <c r="B5" s="34">
        <v>1.49</v>
      </c>
      <c r="C5" s="35">
        <v>16.696339999999999</v>
      </c>
      <c r="D5" s="35">
        <v>104.49545999999999</v>
      </c>
      <c r="E5" s="36">
        <v>1086644.6901100001</v>
      </c>
      <c r="F5" s="36">
        <v>1854063.8025799999</v>
      </c>
      <c r="G5" s="37" t="s">
        <v>49</v>
      </c>
      <c r="H5" s="37" t="s">
        <v>88</v>
      </c>
      <c r="I5" s="37" t="s">
        <v>89</v>
      </c>
      <c r="J5" s="37" t="s">
        <v>85</v>
      </c>
      <c r="K5" s="37" t="s">
        <v>86</v>
      </c>
      <c r="L5" s="37" t="s">
        <v>87</v>
      </c>
      <c r="M5" s="37" t="s">
        <v>57</v>
      </c>
    </row>
    <row r="6" spans="1:13" s="31" customFormat="1" ht="18.75">
      <c r="A6" s="33">
        <v>45322</v>
      </c>
      <c r="B6" s="34">
        <v>1.49</v>
      </c>
      <c r="C6" s="35">
        <v>13.35139</v>
      </c>
      <c r="D6" s="35">
        <v>102.04087</v>
      </c>
      <c r="E6" s="36">
        <v>829425.10057500005</v>
      </c>
      <c r="F6" s="36">
        <v>1478015.2237</v>
      </c>
      <c r="G6" s="37" t="s">
        <v>49</v>
      </c>
      <c r="H6" s="37" t="s">
        <v>90</v>
      </c>
      <c r="I6" s="37" t="s">
        <v>91</v>
      </c>
      <c r="J6" s="37" t="s">
        <v>92</v>
      </c>
      <c r="K6" s="37" t="s">
        <v>53</v>
      </c>
      <c r="L6" s="37" t="s">
        <v>93</v>
      </c>
      <c r="M6" s="37" t="s">
        <v>57</v>
      </c>
    </row>
    <row r="7" spans="1:13" s="31" customFormat="1" ht="18.75">
      <c r="A7" s="33">
        <v>45322</v>
      </c>
      <c r="B7" s="34">
        <v>1.49</v>
      </c>
      <c r="C7" s="35">
        <v>13.39456</v>
      </c>
      <c r="D7" s="35">
        <v>102.24258</v>
      </c>
      <c r="E7" s="36">
        <v>851234.54882300005</v>
      </c>
      <c r="F7" s="36">
        <v>1483073.4852</v>
      </c>
      <c r="G7" s="37" t="s">
        <v>49</v>
      </c>
      <c r="H7" s="37" t="s">
        <v>94</v>
      </c>
      <c r="I7" s="37" t="s">
        <v>95</v>
      </c>
      <c r="J7" s="37" t="s">
        <v>92</v>
      </c>
      <c r="K7" s="37" t="s">
        <v>53</v>
      </c>
      <c r="L7" s="37" t="s">
        <v>93</v>
      </c>
      <c r="M7" s="37" t="s">
        <v>57</v>
      </c>
    </row>
    <row r="8" spans="1:13" s="31" customFormat="1" ht="18.75">
      <c r="A8" s="33">
        <v>45322</v>
      </c>
      <c r="B8" s="34">
        <v>1.49</v>
      </c>
      <c r="C8" s="35">
        <v>14.63334</v>
      </c>
      <c r="D8" s="35">
        <v>101.0771</v>
      </c>
      <c r="E8" s="36">
        <v>723722.76185999997</v>
      </c>
      <c r="F8" s="36">
        <v>1618797.2261300001</v>
      </c>
      <c r="G8" s="37" t="s">
        <v>49</v>
      </c>
      <c r="H8" s="37" t="s">
        <v>79</v>
      </c>
      <c r="I8" s="37" t="s">
        <v>80</v>
      </c>
      <c r="J8" s="37" t="s">
        <v>81</v>
      </c>
      <c r="K8" s="37" t="s">
        <v>53</v>
      </c>
      <c r="L8" s="37" t="s">
        <v>82</v>
      </c>
      <c r="M8" s="37" t="s">
        <v>57</v>
      </c>
    </row>
    <row r="9" spans="1:13" s="31" customFormat="1" ht="18.75">
      <c r="A9" s="33">
        <v>45322</v>
      </c>
      <c r="B9" s="34">
        <v>1.49</v>
      </c>
      <c r="C9" s="35">
        <v>14.80395</v>
      </c>
      <c r="D9" s="35">
        <v>99.414860000000004</v>
      </c>
      <c r="E9" s="36">
        <v>544641.26627599995</v>
      </c>
      <c r="F9" s="36">
        <v>1636683.4748800001</v>
      </c>
      <c r="G9" s="37" t="s">
        <v>49</v>
      </c>
      <c r="H9" s="37" t="s">
        <v>65</v>
      </c>
      <c r="I9" s="37" t="s">
        <v>66</v>
      </c>
      <c r="J9" s="37" t="s">
        <v>67</v>
      </c>
      <c r="K9" s="37" t="s">
        <v>53</v>
      </c>
      <c r="L9" s="37" t="s">
        <v>78</v>
      </c>
      <c r="M9" s="37" t="s">
        <v>57</v>
      </c>
    </row>
    <row r="10" spans="1:13" s="31" customFormat="1" ht="18.75">
      <c r="A10" s="33">
        <v>45322</v>
      </c>
      <c r="B10" s="34">
        <v>1.49</v>
      </c>
      <c r="C10" s="35">
        <v>14.80735</v>
      </c>
      <c r="D10" s="35">
        <v>99.415450000000007</v>
      </c>
      <c r="E10" s="36">
        <v>544704.05774600001</v>
      </c>
      <c r="F10" s="36">
        <v>1637059.6497899999</v>
      </c>
      <c r="G10" s="37" t="s">
        <v>49</v>
      </c>
      <c r="H10" s="37" t="s">
        <v>65</v>
      </c>
      <c r="I10" s="37" t="s">
        <v>66</v>
      </c>
      <c r="J10" s="37" t="s">
        <v>67</v>
      </c>
      <c r="K10" s="37" t="s">
        <v>53</v>
      </c>
      <c r="L10" s="37" t="s">
        <v>78</v>
      </c>
      <c r="M10" s="37" t="s">
        <v>57</v>
      </c>
    </row>
    <row r="11" spans="1:13" s="31" customFormat="1" ht="18.75">
      <c r="A11" s="33">
        <v>45322</v>
      </c>
      <c r="B11" s="34">
        <v>1.49</v>
      </c>
      <c r="C11" s="35">
        <v>14.808490000000001</v>
      </c>
      <c r="D11" s="35">
        <v>99.407889999999995</v>
      </c>
      <c r="E11" s="36">
        <v>543890.33038299996</v>
      </c>
      <c r="F11" s="36">
        <v>1637184.2457099999</v>
      </c>
      <c r="G11" s="37" t="s">
        <v>49</v>
      </c>
      <c r="H11" s="37" t="s">
        <v>65</v>
      </c>
      <c r="I11" s="37" t="s">
        <v>66</v>
      </c>
      <c r="J11" s="37" t="s">
        <v>67</v>
      </c>
      <c r="K11" s="37" t="s">
        <v>53</v>
      </c>
      <c r="L11" s="37" t="s">
        <v>78</v>
      </c>
      <c r="M11" s="37" t="s">
        <v>57</v>
      </c>
    </row>
    <row r="12" spans="1:13" s="31" customFormat="1" ht="18.75">
      <c r="A12" s="33">
        <v>45322</v>
      </c>
      <c r="B12" s="34">
        <v>1.49</v>
      </c>
      <c r="C12" s="35">
        <v>14.814159999999999</v>
      </c>
      <c r="D12" s="35">
        <v>99.416650000000004</v>
      </c>
      <c r="E12" s="36">
        <v>544831.78427800001</v>
      </c>
      <c r="F12" s="36">
        <v>1637813.1106499999</v>
      </c>
      <c r="G12" s="37" t="s">
        <v>49</v>
      </c>
      <c r="H12" s="37" t="s">
        <v>65</v>
      </c>
      <c r="I12" s="37" t="s">
        <v>66</v>
      </c>
      <c r="J12" s="37" t="s">
        <v>67</v>
      </c>
      <c r="K12" s="37" t="s">
        <v>53</v>
      </c>
      <c r="L12" s="37" t="s">
        <v>78</v>
      </c>
      <c r="M12" s="37" t="s">
        <v>57</v>
      </c>
    </row>
    <row r="13" spans="1:13" s="31" customFormat="1" ht="18.75">
      <c r="A13" s="33">
        <v>45322</v>
      </c>
      <c r="B13" s="34">
        <v>1.49</v>
      </c>
      <c r="C13" s="35">
        <v>14.82213</v>
      </c>
      <c r="D13" s="35">
        <v>99.4101</v>
      </c>
      <c r="E13" s="36">
        <v>544125.37610400002</v>
      </c>
      <c r="F13" s="36">
        <v>1638693.3336400001</v>
      </c>
      <c r="G13" s="37" t="s">
        <v>49</v>
      </c>
      <c r="H13" s="37" t="s">
        <v>65</v>
      </c>
      <c r="I13" s="37" t="s">
        <v>66</v>
      </c>
      <c r="J13" s="37" t="s">
        <v>67</v>
      </c>
      <c r="K13" s="37" t="s">
        <v>53</v>
      </c>
      <c r="L13" s="37" t="s">
        <v>78</v>
      </c>
      <c r="M13" s="37" t="s">
        <v>57</v>
      </c>
    </row>
    <row r="14" spans="1:13" s="31" customFormat="1" ht="18.75">
      <c r="A14" s="33">
        <v>45322</v>
      </c>
      <c r="B14" s="34">
        <v>1.49</v>
      </c>
      <c r="C14" s="35">
        <v>14.82231</v>
      </c>
      <c r="D14" s="35">
        <v>99.40943</v>
      </c>
      <c r="E14" s="36">
        <v>544053.24889499997</v>
      </c>
      <c r="F14" s="36">
        <v>1638713.1106700001</v>
      </c>
      <c r="G14" s="37" t="s">
        <v>49</v>
      </c>
      <c r="H14" s="37" t="s">
        <v>65</v>
      </c>
      <c r="I14" s="37" t="s">
        <v>66</v>
      </c>
      <c r="J14" s="37" t="s">
        <v>67</v>
      </c>
      <c r="K14" s="37" t="s">
        <v>53</v>
      </c>
      <c r="L14" s="37" t="s">
        <v>78</v>
      </c>
      <c r="M14" s="37" t="s">
        <v>57</v>
      </c>
    </row>
    <row r="15" spans="1:13" s="13" customFormat="1" ht="18.75">
      <c r="A15" s="27"/>
      <c r="B15" s="28"/>
      <c r="C15" s="29"/>
      <c r="D15" s="29"/>
      <c r="E15" s="30"/>
      <c r="F15" s="30"/>
      <c r="G15" s="31"/>
      <c r="H15" s="31"/>
      <c r="I15" s="31"/>
      <c r="J15" s="31"/>
      <c r="K15" s="31"/>
      <c r="L15" s="31"/>
      <c r="M15" s="31"/>
    </row>
    <row r="16" spans="1:13" s="13" customFormat="1" ht="18.75">
      <c r="B16" s="19"/>
      <c r="C16" s="20"/>
      <c r="D16" s="20"/>
      <c r="E16" s="21"/>
      <c r="F16" s="21"/>
      <c r="M16" s="14"/>
    </row>
    <row r="17" spans="1:13" s="13" customFormat="1" ht="18.75">
      <c r="A17" s="41" t="s">
        <v>45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s="13" customFormat="1" ht="18.75">
      <c r="B18" s="19"/>
      <c r="C18" s="20"/>
      <c r="D18" s="20"/>
      <c r="E18" s="21"/>
      <c r="F18" s="21"/>
      <c r="M18" s="14"/>
    </row>
    <row r="19" spans="1:13" s="13" customFormat="1" ht="18.75">
      <c r="B19" s="19"/>
      <c r="C19" s="20"/>
      <c r="D19" s="20"/>
      <c r="E19" s="21"/>
      <c r="F19" s="21"/>
      <c r="M19" s="14"/>
    </row>
    <row r="20" spans="1:13" s="13" customFormat="1" ht="18.75">
      <c r="B20" s="19"/>
      <c r="C20" s="20"/>
      <c r="D20" s="20"/>
      <c r="E20" s="21"/>
      <c r="F20" s="21"/>
      <c r="M20" s="14"/>
    </row>
    <row r="21" spans="1:13" s="13" customFormat="1" ht="18.75">
      <c r="B21" s="19"/>
      <c r="C21" s="20"/>
      <c r="D21" s="20"/>
      <c r="E21" s="21"/>
      <c r="F21" s="21"/>
      <c r="M21" s="14"/>
    </row>
    <row r="22" spans="1:13" s="31" customFormat="1" ht="17.45" customHeight="1">
      <c r="A22" s="13"/>
      <c r="B22" s="19"/>
      <c r="C22" s="20"/>
      <c r="D22" s="20"/>
      <c r="E22" s="21"/>
      <c r="F22" s="21"/>
      <c r="G22" s="13"/>
      <c r="H22" s="13"/>
      <c r="I22" s="13"/>
      <c r="J22" s="13"/>
      <c r="K22" s="13"/>
      <c r="L22" s="13"/>
      <c r="M22" s="14"/>
    </row>
    <row r="23" spans="1:13" ht="18.75">
      <c r="M23" s="14"/>
    </row>
    <row r="24" spans="1:13" ht="18.75">
      <c r="M24" s="14"/>
    </row>
    <row r="25" spans="1:13" ht="18.75">
      <c r="M25" s="14"/>
    </row>
    <row r="26" spans="1:13" ht="18.75">
      <c r="M26" s="14"/>
    </row>
    <row r="27" spans="1:13" ht="18.75">
      <c r="M27" s="14"/>
    </row>
    <row r="28" spans="1:13" ht="18.75">
      <c r="M28" s="14"/>
    </row>
    <row r="29" spans="1:13" ht="18.75">
      <c r="M29" s="14"/>
    </row>
    <row r="30" spans="1:13" ht="18.75">
      <c r="M30" s="14"/>
    </row>
    <row r="31" spans="1:13" ht="18.75">
      <c r="M31" s="14"/>
    </row>
    <row r="32" spans="1:13" ht="18.75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</sheetData>
  <sortState xmlns:xlrd2="http://schemas.microsoft.com/office/spreadsheetml/2017/richdata2" ref="A4:M14">
    <sortCondition ref="J3:J14"/>
  </sortState>
  <mergeCells count="2">
    <mergeCell ref="A1:M1"/>
    <mergeCell ref="A17:M17"/>
  </mergeCells>
  <conditionalFormatting sqref="E3:E14">
    <cfRule type="duplicateValues" dxfId="0" priority="3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9"/>
  <sheetViews>
    <sheetView zoomScaleNormal="100" workbookViewId="0">
      <selection activeCell="X17" sqref="X17"/>
    </sheetView>
  </sheetViews>
  <sheetFormatPr defaultColWidth="5.85546875" defaultRowHeight="18.75"/>
  <cols>
    <col min="1" max="1" width="8.85546875" style="20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28515625" style="21" bestFit="1" customWidth="1"/>
    <col min="9" max="9" width="12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45322</v>
      </c>
      <c r="B4" s="34">
        <v>1.49</v>
      </c>
      <c r="C4" s="35">
        <v>8.1335300000000004</v>
      </c>
      <c r="D4" s="35">
        <v>98.988550000000004</v>
      </c>
      <c r="E4" s="36">
        <v>498738.63326600002</v>
      </c>
      <c r="F4" s="36">
        <v>899059.865017</v>
      </c>
      <c r="G4" s="37" t="s">
        <v>49</v>
      </c>
      <c r="H4" s="37" t="s">
        <v>96</v>
      </c>
      <c r="I4" s="37" t="s">
        <v>97</v>
      </c>
      <c r="J4" s="37" t="s">
        <v>98</v>
      </c>
      <c r="K4" s="37" t="s">
        <v>99</v>
      </c>
      <c r="L4" s="37" t="s">
        <v>57</v>
      </c>
    </row>
    <row r="5" spans="1:12" s="31" customFormat="1">
      <c r="A5" s="33">
        <v>45322</v>
      </c>
      <c r="B5" s="34">
        <v>1.49</v>
      </c>
      <c r="C5" s="35">
        <v>14.089270000000001</v>
      </c>
      <c r="D5" s="35">
        <v>99.229349999999997</v>
      </c>
      <c r="E5" s="36">
        <v>524758.15301899996</v>
      </c>
      <c r="F5" s="36">
        <v>1557611.2246600001</v>
      </c>
      <c r="G5" s="37" t="s">
        <v>49</v>
      </c>
      <c r="H5" s="37" t="s">
        <v>100</v>
      </c>
      <c r="I5" s="37" t="s">
        <v>101</v>
      </c>
      <c r="J5" s="37" t="s">
        <v>52</v>
      </c>
      <c r="K5" s="37" t="s">
        <v>53</v>
      </c>
      <c r="L5" s="37" t="s">
        <v>57</v>
      </c>
    </row>
    <row r="6" spans="1:12" s="31" customFormat="1">
      <c r="A6" s="33">
        <v>45322</v>
      </c>
      <c r="B6" s="34">
        <v>1.49</v>
      </c>
      <c r="C6" s="35">
        <v>14.092370000000001</v>
      </c>
      <c r="D6" s="35">
        <v>99.228960000000001</v>
      </c>
      <c r="E6" s="36">
        <v>524715.71906799998</v>
      </c>
      <c r="F6" s="36">
        <v>1557954.0332800001</v>
      </c>
      <c r="G6" s="37" t="s">
        <v>49</v>
      </c>
      <c r="H6" s="37" t="s">
        <v>100</v>
      </c>
      <c r="I6" s="37" t="s">
        <v>101</v>
      </c>
      <c r="J6" s="37" t="s">
        <v>52</v>
      </c>
      <c r="K6" s="37" t="s">
        <v>53</v>
      </c>
      <c r="L6" s="37" t="s">
        <v>57</v>
      </c>
    </row>
    <row r="7" spans="1:12" s="31" customFormat="1">
      <c r="A7" s="33">
        <v>45322</v>
      </c>
      <c r="B7" s="34">
        <v>1.49</v>
      </c>
      <c r="C7" s="35">
        <v>14.09742</v>
      </c>
      <c r="D7" s="35">
        <v>99.452510000000004</v>
      </c>
      <c r="E7" s="36">
        <v>548846.70176800003</v>
      </c>
      <c r="F7" s="36">
        <v>1558547.50171</v>
      </c>
      <c r="G7" s="37" t="s">
        <v>49</v>
      </c>
      <c r="H7" s="37" t="s">
        <v>102</v>
      </c>
      <c r="I7" s="37" t="s">
        <v>103</v>
      </c>
      <c r="J7" s="37" t="s">
        <v>52</v>
      </c>
      <c r="K7" s="37" t="s">
        <v>53</v>
      </c>
      <c r="L7" s="37" t="s">
        <v>57</v>
      </c>
    </row>
    <row r="8" spans="1:12" s="31" customFormat="1">
      <c r="A8" s="33">
        <v>45322</v>
      </c>
      <c r="B8" s="34">
        <v>1.49</v>
      </c>
      <c r="C8" s="35">
        <v>14.09798</v>
      </c>
      <c r="D8" s="35">
        <v>99.448779999999999</v>
      </c>
      <c r="E8" s="36">
        <v>548443.93721200002</v>
      </c>
      <c r="F8" s="36">
        <v>1558608.66573</v>
      </c>
      <c r="G8" s="37" t="s">
        <v>49</v>
      </c>
      <c r="H8" s="37" t="s">
        <v>102</v>
      </c>
      <c r="I8" s="37" t="s">
        <v>103</v>
      </c>
      <c r="J8" s="37" t="s">
        <v>52</v>
      </c>
      <c r="K8" s="37" t="s">
        <v>53</v>
      </c>
      <c r="L8" s="37" t="s">
        <v>57</v>
      </c>
    </row>
    <row r="9" spans="1:12" s="31" customFormat="1">
      <c r="A9" s="33">
        <v>45322</v>
      </c>
      <c r="B9" s="34">
        <v>1.49</v>
      </c>
      <c r="C9" s="35">
        <v>14.13247</v>
      </c>
      <c r="D9" s="35">
        <v>99.473380000000006</v>
      </c>
      <c r="E9" s="36">
        <v>551091.77115699998</v>
      </c>
      <c r="F9" s="36">
        <v>1562428.4457400001</v>
      </c>
      <c r="G9" s="37" t="s">
        <v>49</v>
      </c>
      <c r="H9" s="37" t="s">
        <v>104</v>
      </c>
      <c r="I9" s="37" t="s">
        <v>103</v>
      </c>
      <c r="J9" s="37" t="s">
        <v>52</v>
      </c>
      <c r="K9" s="37" t="s">
        <v>53</v>
      </c>
      <c r="L9" s="37" t="s">
        <v>57</v>
      </c>
    </row>
    <row r="10" spans="1:12" s="31" customFormat="1">
      <c r="A10" s="33">
        <v>45322</v>
      </c>
      <c r="B10" s="34">
        <v>1.49</v>
      </c>
      <c r="C10" s="35">
        <v>14.456480000000001</v>
      </c>
      <c r="D10" s="35">
        <v>99.546639999999996</v>
      </c>
      <c r="E10" s="36">
        <v>558914.481103</v>
      </c>
      <c r="F10" s="36">
        <v>1598281.84871</v>
      </c>
      <c r="G10" s="37" t="s">
        <v>49</v>
      </c>
      <c r="H10" s="37" t="s">
        <v>105</v>
      </c>
      <c r="I10" s="37" t="s">
        <v>106</v>
      </c>
      <c r="J10" s="37" t="s">
        <v>52</v>
      </c>
      <c r="K10" s="37" t="s">
        <v>53</v>
      </c>
      <c r="L10" s="37" t="s">
        <v>57</v>
      </c>
    </row>
    <row r="11" spans="1:12" s="31" customFormat="1">
      <c r="A11" s="33">
        <v>45322</v>
      </c>
      <c r="B11" s="34">
        <v>1.49</v>
      </c>
      <c r="C11" s="35">
        <v>13.05593</v>
      </c>
      <c r="D11" s="35">
        <v>101.07306</v>
      </c>
      <c r="E11" s="36">
        <v>724799.34515399998</v>
      </c>
      <c r="F11" s="36">
        <v>1444239.82012</v>
      </c>
      <c r="G11" s="37" t="s">
        <v>49</v>
      </c>
      <c r="H11" s="37" t="s">
        <v>107</v>
      </c>
      <c r="I11" s="37" t="s">
        <v>108</v>
      </c>
      <c r="J11" s="37" t="s">
        <v>73</v>
      </c>
      <c r="K11" s="37" t="s">
        <v>53</v>
      </c>
      <c r="L11" s="37" t="s">
        <v>57</v>
      </c>
    </row>
    <row r="12" spans="1:12" s="31" customFormat="1">
      <c r="A12" s="33">
        <v>45322</v>
      </c>
      <c r="B12" s="34">
        <v>1.49</v>
      </c>
      <c r="C12" s="35">
        <v>15.42459</v>
      </c>
      <c r="D12" s="35">
        <v>101.79295</v>
      </c>
      <c r="E12" s="36">
        <v>799764.91916399996</v>
      </c>
      <c r="F12" s="36">
        <v>1707232.7573899999</v>
      </c>
      <c r="G12" s="37" t="s">
        <v>49</v>
      </c>
      <c r="H12" s="37" t="s">
        <v>109</v>
      </c>
      <c r="I12" s="37" t="s">
        <v>110</v>
      </c>
      <c r="J12" s="37" t="s">
        <v>111</v>
      </c>
      <c r="K12" s="37" t="s">
        <v>86</v>
      </c>
      <c r="L12" s="37" t="s">
        <v>57</v>
      </c>
    </row>
    <row r="13" spans="1:12" s="31" customFormat="1">
      <c r="A13" s="33">
        <v>45322</v>
      </c>
      <c r="B13" s="34">
        <v>1.49</v>
      </c>
      <c r="C13" s="35">
        <v>15.92296</v>
      </c>
      <c r="D13" s="35">
        <v>102.19011</v>
      </c>
      <c r="E13" s="36">
        <v>841596.31837200001</v>
      </c>
      <c r="F13" s="36">
        <v>1763024.55198</v>
      </c>
      <c r="G13" s="37" t="s">
        <v>49</v>
      </c>
      <c r="H13" s="37" t="s">
        <v>112</v>
      </c>
      <c r="I13" s="37" t="s">
        <v>113</v>
      </c>
      <c r="J13" s="37" t="s">
        <v>111</v>
      </c>
      <c r="K13" s="37" t="s">
        <v>86</v>
      </c>
      <c r="L13" s="37" t="s">
        <v>57</v>
      </c>
    </row>
    <row r="14" spans="1:12" s="31" customFormat="1">
      <c r="A14" s="33">
        <v>45322</v>
      </c>
      <c r="B14" s="34">
        <v>1.49</v>
      </c>
      <c r="C14" s="35">
        <v>14.11693</v>
      </c>
      <c r="D14" s="35">
        <v>101.17429</v>
      </c>
      <c r="E14" s="36">
        <v>734734.036876</v>
      </c>
      <c r="F14" s="36">
        <v>1561744.9422599999</v>
      </c>
      <c r="G14" s="37" t="s">
        <v>49</v>
      </c>
      <c r="H14" s="37" t="s">
        <v>114</v>
      </c>
      <c r="I14" s="37" t="s">
        <v>115</v>
      </c>
      <c r="J14" s="37" t="s">
        <v>116</v>
      </c>
      <c r="K14" s="37" t="s">
        <v>53</v>
      </c>
      <c r="L14" s="37" t="s">
        <v>57</v>
      </c>
    </row>
    <row r="15" spans="1:12" s="31" customFormat="1">
      <c r="A15" s="33">
        <v>45322</v>
      </c>
      <c r="B15" s="34">
        <v>1.49</v>
      </c>
      <c r="C15" s="35">
        <v>14.11749</v>
      </c>
      <c r="D15" s="35">
        <v>101.17075</v>
      </c>
      <c r="E15" s="36">
        <v>734351.12689499999</v>
      </c>
      <c r="F15" s="36">
        <v>1561803.37788</v>
      </c>
      <c r="G15" s="37" t="s">
        <v>49</v>
      </c>
      <c r="H15" s="37" t="s">
        <v>114</v>
      </c>
      <c r="I15" s="37" t="s">
        <v>115</v>
      </c>
      <c r="J15" s="37" t="s">
        <v>116</v>
      </c>
      <c r="K15" s="37" t="s">
        <v>53</v>
      </c>
      <c r="L15" s="37" t="s">
        <v>57</v>
      </c>
    </row>
    <row r="16" spans="1:12" s="31" customFormat="1">
      <c r="A16" s="33">
        <v>45322</v>
      </c>
      <c r="B16" s="34">
        <v>1.49</v>
      </c>
      <c r="C16" s="35">
        <v>14.50548</v>
      </c>
      <c r="D16" s="35">
        <v>102.51079</v>
      </c>
      <c r="E16" s="36">
        <v>878498.14848800004</v>
      </c>
      <c r="F16" s="36">
        <v>1606538.2469599999</v>
      </c>
      <c r="G16" s="37" t="s">
        <v>49</v>
      </c>
      <c r="H16" s="37" t="s">
        <v>117</v>
      </c>
      <c r="I16" s="37" t="s">
        <v>118</v>
      </c>
      <c r="J16" s="37" t="s">
        <v>119</v>
      </c>
      <c r="K16" s="37" t="s">
        <v>86</v>
      </c>
      <c r="L16" s="37" t="s">
        <v>57</v>
      </c>
    </row>
    <row r="17" spans="1:12" s="31" customFormat="1">
      <c r="A17" s="33">
        <v>45322</v>
      </c>
      <c r="B17" s="34">
        <v>1.49</v>
      </c>
      <c r="C17" s="35">
        <v>14.95172</v>
      </c>
      <c r="D17" s="35">
        <v>101.6332</v>
      </c>
      <c r="E17" s="36">
        <v>783239.11006700003</v>
      </c>
      <c r="F17" s="36">
        <v>1654666.1221100001</v>
      </c>
      <c r="G17" s="37" t="s">
        <v>49</v>
      </c>
      <c r="H17" s="37" t="s">
        <v>120</v>
      </c>
      <c r="I17" s="37" t="s">
        <v>121</v>
      </c>
      <c r="J17" s="37" t="s">
        <v>119</v>
      </c>
      <c r="K17" s="37" t="s">
        <v>86</v>
      </c>
      <c r="L17" s="37" t="s">
        <v>57</v>
      </c>
    </row>
    <row r="18" spans="1:12" s="31" customFormat="1">
      <c r="A18" s="33">
        <v>45322</v>
      </c>
      <c r="B18" s="34">
        <v>1.49</v>
      </c>
      <c r="C18" s="35">
        <v>15.339869999999999</v>
      </c>
      <c r="D18" s="35">
        <v>101.59935</v>
      </c>
      <c r="E18" s="36">
        <v>779086.15757100005</v>
      </c>
      <c r="F18" s="36">
        <v>1697593.26602</v>
      </c>
      <c r="G18" s="37" t="s">
        <v>49</v>
      </c>
      <c r="H18" s="37" t="s">
        <v>122</v>
      </c>
      <c r="I18" s="37" t="s">
        <v>123</v>
      </c>
      <c r="J18" s="37" t="s">
        <v>119</v>
      </c>
      <c r="K18" s="37" t="s">
        <v>86</v>
      </c>
      <c r="L18" s="37" t="s">
        <v>57</v>
      </c>
    </row>
    <row r="19" spans="1:12" s="31" customFormat="1">
      <c r="A19" s="33">
        <v>45322</v>
      </c>
      <c r="B19" s="34">
        <v>1.49</v>
      </c>
      <c r="C19" s="35">
        <v>15.40992</v>
      </c>
      <c r="D19" s="35">
        <v>102.26244</v>
      </c>
      <c r="E19" s="36">
        <v>850223.21435899998</v>
      </c>
      <c r="F19" s="36">
        <v>1706317.3642599999</v>
      </c>
      <c r="G19" s="37" t="s">
        <v>49</v>
      </c>
      <c r="H19" s="37" t="s">
        <v>124</v>
      </c>
      <c r="I19" s="37" t="s">
        <v>125</v>
      </c>
      <c r="J19" s="37" t="s">
        <v>119</v>
      </c>
      <c r="K19" s="37" t="s">
        <v>86</v>
      </c>
      <c r="L19" s="37" t="s">
        <v>57</v>
      </c>
    </row>
    <row r="20" spans="1:12" s="31" customFormat="1">
      <c r="A20" s="33">
        <v>45322</v>
      </c>
      <c r="B20" s="34">
        <v>1.49</v>
      </c>
      <c r="C20" s="35">
        <v>8.1808399999999999</v>
      </c>
      <c r="D20" s="35">
        <v>99.510810000000006</v>
      </c>
      <c r="E20" s="36">
        <v>556266.48262000002</v>
      </c>
      <c r="F20" s="36">
        <v>904325.77240899997</v>
      </c>
      <c r="G20" s="37" t="s">
        <v>49</v>
      </c>
      <c r="H20" s="37" t="s">
        <v>126</v>
      </c>
      <c r="I20" s="37" t="s">
        <v>127</v>
      </c>
      <c r="J20" s="37" t="s">
        <v>128</v>
      </c>
      <c r="K20" s="37" t="s">
        <v>99</v>
      </c>
      <c r="L20" s="37" t="s">
        <v>57</v>
      </c>
    </row>
    <row r="21" spans="1:12" s="31" customFormat="1">
      <c r="A21" s="33">
        <v>45322</v>
      </c>
      <c r="B21" s="34">
        <v>1.49</v>
      </c>
      <c r="C21" s="35">
        <v>15.07823</v>
      </c>
      <c r="D21" s="35">
        <v>103.30426</v>
      </c>
      <c r="E21" s="36">
        <v>962950.58589900006</v>
      </c>
      <c r="F21" s="36">
        <v>1671508.39665</v>
      </c>
      <c r="G21" s="37" t="s">
        <v>49</v>
      </c>
      <c r="H21" s="37" t="s">
        <v>129</v>
      </c>
      <c r="I21" s="37" t="s">
        <v>130</v>
      </c>
      <c r="J21" s="37" t="s">
        <v>131</v>
      </c>
      <c r="K21" s="37" t="s">
        <v>86</v>
      </c>
      <c r="L21" s="37" t="s">
        <v>57</v>
      </c>
    </row>
    <row r="22" spans="1:12" s="31" customFormat="1">
      <c r="A22" s="33">
        <v>45322</v>
      </c>
      <c r="B22" s="34">
        <v>1.49</v>
      </c>
      <c r="C22" s="35">
        <v>13.984870000000001</v>
      </c>
      <c r="D22" s="35">
        <v>101.55676</v>
      </c>
      <c r="E22" s="36">
        <v>776206.07316599996</v>
      </c>
      <c r="F22" s="36">
        <v>1547543.0396400001</v>
      </c>
      <c r="G22" s="37" t="s">
        <v>49</v>
      </c>
      <c r="H22" s="37" t="s">
        <v>132</v>
      </c>
      <c r="I22" s="37" t="s">
        <v>133</v>
      </c>
      <c r="J22" s="37" t="s">
        <v>134</v>
      </c>
      <c r="K22" s="37" t="s">
        <v>53</v>
      </c>
      <c r="L22" s="37" t="s">
        <v>57</v>
      </c>
    </row>
    <row r="23" spans="1:12" s="31" customFormat="1">
      <c r="A23" s="33">
        <v>45322</v>
      </c>
      <c r="B23" s="34">
        <v>1.49</v>
      </c>
      <c r="C23" s="35">
        <v>14.41873</v>
      </c>
      <c r="D23" s="35">
        <v>100.58647000000001</v>
      </c>
      <c r="E23" s="36">
        <v>671028.64661599998</v>
      </c>
      <c r="F23" s="36">
        <v>1594626.28318</v>
      </c>
      <c r="G23" s="37" t="s">
        <v>49</v>
      </c>
      <c r="H23" s="37" t="s">
        <v>135</v>
      </c>
      <c r="I23" s="37" t="s">
        <v>136</v>
      </c>
      <c r="J23" s="37" t="s">
        <v>137</v>
      </c>
      <c r="K23" s="37" t="s">
        <v>53</v>
      </c>
      <c r="L23" s="37" t="s">
        <v>57</v>
      </c>
    </row>
    <row r="24" spans="1:12" s="31" customFormat="1">
      <c r="A24" s="33">
        <v>45322</v>
      </c>
      <c r="B24" s="34">
        <v>1.49</v>
      </c>
      <c r="C24" s="35">
        <v>16.189350000000001</v>
      </c>
      <c r="D24" s="35">
        <v>104.26109</v>
      </c>
      <c r="E24" s="36">
        <v>1063032.04688</v>
      </c>
      <c r="F24" s="36">
        <v>1797102.2843899999</v>
      </c>
      <c r="G24" s="37" t="s">
        <v>49</v>
      </c>
      <c r="H24" s="37" t="s">
        <v>138</v>
      </c>
      <c r="I24" s="37" t="s">
        <v>139</v>
      </c>
      <c r="J24" s="37" t="s">
        <v>140</v>
      </c>
      <c r="K24" s="37" t="s">
        <v>86</v>
      </c>
      <c r="L24" s="37" t="s">
        <v>57</v>
      </c>
    </row>
    <row r="25" spans="1:12" s="31" customFormat="1">
      <c r="A25" s="33">
        <v>45322</v>
      </c>
      <c r="B25" s="34">
        <v>1.49</v>
      </c>
      <c r="C25" s="35">
        <v>16.15541</v>
      </c>
      <c r="D25" s="35">
        <v>103.54301</v>
      </c>
      <c r="E25" s="36">
        <v>986119.81354200002</v>
      </c>
      <c r="F25" s="36">
        <v>1791496.6172100001</v>
      </c>
      <c r="G25" s="37" t="s">
        <v>49</v>
      </c>
      <c r="H25" s="37" t="s">
        <v>141</v>
      </c>
      <c r="I25" s="37" t="s">
        <v>142</v>
      </c>
      <c r="J25" s="37" t="s">
        <v>143</v>
      </c>
      <c r="K25" s="37" t="s">
        <v>86</v>
      </c>
      <c r="L25" s="37" t="s">
        <v>57</v>
      </c>
    </row>
    <row r="26" spans="1:12" s="31" customFormat="1">
      <c r="A26" s="33">
        <v>45322</v>
      </c>
      <c r="B26" s="34">
        <v>1.49</v>
      </c>
      <c r="C26" s="35">
        <v>16.308109999999999</v>
      </c>
      <c r="D26" s="35">
        <v>103.82079</v>
      </c>
      <c r="E26" s="36">
        <v>1015501.99234</v>
      </c>
      <c r="F26" s="36">
        <v>1809117.37164</v>
      </c>
      <c r="G26" s="37" t="s">
        <v>49</v>
      </c>
      <c r="H26" s="37" t="s">
        <v>144</v>
      </c>
      <c r="I26" s="37" t="s">
        <v>145</v>
      </c>
      <c r="J26" s="37" t="s">
        <v>143</v>
      </c>
      <c r="K26" s="37" t="s">
        <v>86</v>
      </c>
      <c r="L26" s="37" t="s">
        <v>57</v>
      </c>
    </row>
    <row r="27" spans="1:12" s="31" customFormat="1">
      <c r="A27" s="33">
        <v>45322</v>
      </c>
      <c r="B27" s="34">
        <v>1.49</v>
      </c>
      <c r="C27" s="35">
        <v>14.945690000000001</v>
      </c>
      <c r="D27" s="35">
        <v>100.8728</v>
      </c>
      <c r="E27" s="36">
        <v>701422.022643</v>
      </c>
      <c r="F27" s="36">
        <v>1653168.29103</v>
      </c>
      <c r="G27" s="37" t="s">
        <v>49</v>
      </c>
      <c r="H27" s="37" t="s">
        <v>146</v>
      </c>
      <c r="I27" s="37" t="s">
        <v>147</v>
      </c>
      <c r="J27" s="37" t="s">
        <v>148</v>
      </c>
      <c r="K27" s="37" t="s">
        <v>53</v>
      </c>
      <c r="L27" s="37" t="s">
        <v>57</v>
      </c>
    </row>
    <row r="28" spans="1:12" s="31" customFormat="1">
      <c r="A28" s="33">
        <v>45322</v>
      </c>
      <c r="B28" s="34">
        <v>1.49</v>
      </c>
      <c r="C28" s="35">
        <v>14.482889999999999</v>
      </c>
      <c r="D28" s="35">
        <v>104.5488</v>
      </c>
      <c r="E28" s="36">
        <v>1098771.63799</v>
      </c>
      <c r="F28" s="36">
        <v>1608400.32284</v>
      </c>
      <c r="G28" s="37" t="s">
        <v>49</v>
      </c>
      <c r="H28" s="37" t="s">
        <v>149</v>
      </c>
      <c r="I28" s="37" t="s">
        <v>150</v>
      </c>
      <c r="J28" s="37" t="s">
        <v>151</v>
      </c>
      <c r="K28" s="37" t="s">
        <v>86</v>
      </c>
      <c r="L28" s="37" t="s">
        <v>57</v>
      </c>
    </row>
    <row r="29" spans="1:12" s="31" customFormat="1">
      <c r="A29" s="33">
        <v>45322</v>
      </c>
      <c r="B29" s="34">
        <v>1.49</v>
      </c>
      <c r="C29" s="35">
        <v>6.9311999999999996</v>
      </c>
      <c r="D29" s="35">
        <v>99.879040000000003</v>
      </c>
      <c r="E29" s="36">
        <v>597108.74556900002</v>
      </c>
      <c r="F29" s="36">
        <v>766233.17671499995</v>
      </c>
      <c r="G29" s="37" t="s">
        <v>49</v>
      </c>
      <c r="H29" s="37" t="s">
        <v>152</v>
      </c>
      <c r="I29" s="37" t="s">
        <v>153</v>
      </c>
      <c r="J29" s="37" t="s">
        <v>154</v>
      </c>
      <c r="K29" s="37" t="s">
        <v>99</v>
      </c>
      <c r="L29" s="37" t="s">
        <v>57</v>
      </c>
    </row>
    <row r="30" spans="1:12" s="31" customFormat="1">
      <c r="A30" s="33">
        <v>45322</v>
      </c>
      <c r="B30" s="34">
        <v>1.49</v>
      </c>
      <c r="C30" s="35">
        <v>14.570220000000001</v>
      </c>
      <c r="D30" s="35">
        <v>100.76415</v>
      </c>
      <c r="E30" s="36">
        <v>690059.21164700005</v>
      </c>
      <c r="F30" s="36">
        <v>1611527.5549300001</v>
      </c>
      <c r="G30" s="37" t="s">
        <v>49</v>
      </c>
      <c r="H30" s="37" t="s">
        <v>155</v>
      </c>
      <c r="I30" s="37" t="s">
        <v>156</v>
      </c>
      <c r="J30" s="37" t="s">
        <v>81</v>
      </c>
      <c r="K30" s="37" t="s">
        <v>53</v>
      </c>
      <c r="L30" s="37" t="s">
        <v>57</v>
      </c>
    </row>
    <row r="31" spans="1:12" s="31" customFormat="1">
      <c r="A31" s="33">
        <v>45322</v>
      </c>
      <c r="B31" s="34">
        <v>1.49</v>
      </c>
      <c r="C31" s="35">
        <v>14.63</v>
      </c>
      <c r="D31" s="35">
        <v>101.09838999999999</v>
      </c>
      <c r="E31" s="36">
        <v>726020.207788</v>
      </c>
      <c r="F31" s="36">
        <v>1618448.7284200001</v>
      </c>
      <c r="G31" s="37" t="s">
        <v>49</v>
      </c>
      <c r="H31" s="37" t="s">
        <v>79</v>
      </c>
      <c r="I31" s="37" t="s">
        <v>80</v>
      </c>
      <c r="J31" s="37" t="s">
        <v>81</v>
      </c>
      <c r="K31" s="37" t="s">
        <v>53</v>
      </c>
      <c r="L31" s="37" t="s">
        <v>57</v>
      </c>
    </row>
    <row r="32" spans="1:12" s="31" customFormat="1">
      <c r="A32" s="33">
        <v>45322</v>
      </c>
      <c r="B32" s="34">
        <v>1.49</v>
      </c>
      <c r="C32" s="35">
        <v>14.672800000000001</v>
      </c>
      <c r="D32" s="35">
        <v>100.80267000000001</v>
      </c>
      <c r="E32" s="36">
        <v>694120.146068</v>
      </c>
      <c r="F32" s="36">
        <v>1622910.43573</v>
      </c>
      <c r="G32" s="37" t="s">
        <v>49</v>
      </c>
      <c r="H32" s="37" t="s">
        <v>157</v>
      </c>
      <c r="I32" s="37" t="s">
        <v>158</v>
      </c>
      <c r="J32" s="37" t="s">
        <v>81</v>
      </c>
      <c r="K32" s="37" t="s">
        <v>53</v>
      </c>
      <c r="L32" s="37" t="s">
        <v>57</v>
      </c>
    </row>
    <row r="33" spans="1:12" s="31" customFormat="1">
      <c r="A33" s="33">
        <v>45322</v>
      </c>
      <c r="B33" s="34">
        <v>1.49</v>
      </c>
      <c r="C33" s="35">
        <v>8.7923899999999993</v>
      </c>
      <c r="D33" s="35">
        <v>98.773070000000004</v>
      </c>
      <c r="E33" s="36">
        <v>475043.09783300001</v>
      </c>
      <c r="F33" s="36">
        <v>971907.07702099998</v>
      </c>
      <c r="G33" s="37" t="s">
        <v>49</v>
      </c>
      <c r="H33" s="37" t="s">
        <v>159</v>
      </c>
      <c r="I33" s="37" t="s">
        <v>159</v>
      </c>
      <c r="J33" s="37" t="s">
        <v>160</v>
      </c>
      <c r="K33" s="37" t="s">
        <v>99</v>
      </c>
      <c r="L33" s="37" t="s">
        <v>57</v>
      </c>
    </row>
    <row r="34" spans="1:12" s="31" customFormat="1">
      <c r="A34" s="33">
        <v>45322</v>
      </c>
      <c r="B34" s="34">
        <v>1.49</v>
      </c>
      <c r="C34" s="35">
        <v>9.0756999999999994</v>
      </c>
      <c r="D34" s="35">
        <v>99.262069999999994</v>
      </c>
      <c r="E34" s="36">
        <v>528799.24129999999</v>
      </c>
      <c r="F34" s="36">
        <v>1003231.76483</v>
      </c>
      <c r="G34" s="37" t="s">
        <v>49</v>
      </c>
      <c r="H34" s="37" t="s">
        <v>161</v>
      </c>
      <c r="I34" s="37" t="s">
        <v>162</v>
      </c>
      <c r="J34" s="37" t="s">
        <v>160</v>
      </c>
      <c r="K34" s="37" t="s">
        <v>99</v>
      </c>
      <c r="L34" s="37" t="s">
        <v>57</v>
      </c>
    </row>
    <row r="35" spans="1:12" s="31" customFormat="1">
      <c r="A35" s="33">
        <v>45322</v>
      </c>
      <c r="B35" s="34">
        <v>1.49</v>
      </c>
      <c r="C35" s="35">
        <v>9.0790199999999999</v>
      </c>
      <c r="D35" s="35">
        <v>99.262600000000006</v>
      </c>
      <c r="E35" s="36">
        <v>528857.21872200002</v>
      </c>
      <c r="F35" s="36">
        <v>1003598.86208</v>
      </c>
      <c r="G35" s="37" t="s">
        <v>49</v>
      </c>
      <c r="H35" s="37" t="s">
        <v>161</v>
      </c>
      <c r="I35" s="37" t="s">
        <v>162</v>
      </c>
      <c r="J35" s="37" t="s">
        <v>160</v>
      </c>
      <c r="K35" s="37" t="s">
        <v>99</v>
      </c>
      <c r="L35" s="37" t="s">
        <v>57</v>
      </c>
    </row>
    <row r="36" spans="1:12" s="31" customFormat="1">
      <c r="A36" s="33">
        <v>45322</v>
      </c>
      <c r="B36" s="34">
        <v>1.49</v>
      </c>
      <c r="C36" s="35">
        <v>14.472720000000001</v>
      </c>
      <c r="D36" s="35">
        <v>103.30547</v>
      </c>
      <c r="E36" s="36">
        <v>964370.03308199998</v>
      </c>
      <c r="F36" s="36">
        <v>1604374.2665800001</v>
      </c>
      <c r="G36" s="37" t="s">
        <v>49</v>
      </c>
      <c r="H36" s="37" t="s">
        <v>163</v>
      </c>
      <c r="I36" s="37" t="s">
        <v>164</v>
      </c>
      <c r="J36" s="37" t="s">
        <v>165</v>
      </c>
      <c r="K36" s="37" t="s">
        <v>86</v>
      </c>
      <c r="L36" s="37" t="s">
        <v>57</v>
      </c>
    </row>
    <row r="37" spans="1:12">
      <c r="A37" s="16"/>
      <c r="B37" s="15"/>
      <c r="C37" s="16"/>
      <c r="D37" s="16"/>
      <c r="E37" s="17"/>
      <c r="F37" s="17"/>
      <c r="G37" s="17"/>
      <c r="H37" s="17"/>
      <c r="I37" s="18"/>
      <c r="J37" s="18"/>
      <c r="K37" s="18"/>
      <c r="L37" s="15"/>
    </row>
    <row r="39" spans="1:12">
      <c r="A39" s="45" t="s">
        <v>45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</sheetData>
  <mergeCells count="2">
    <mergeCell ref="A1:L1"/>
    <mergeCell ref="A39:L3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2024-02-02T03:19:56Z</dcterms:modified>
</cp:coreProperties>
</file>