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0C77FFE-7BBE-46F4-A93B-339279387BF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" i="4" l="1"/>
  <c r="R8" i="4"/>
  <c r="R7" i="4"/>
  <c r="R6" i="4"/>
  <c r="R5" i="4"/>
  <c r="R4" i="4"/>
  <c r="R12" i="4"/>
  <c r="R10" i="4"/>
  <c r="R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<sst xmlns="http://schemas.openxmlformats.org/spreadsheetml/2006/main" count="542" uniqueCount="197">
  <si>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</si>
  <si>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</si>
  <si>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</si>
  <si>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</si>
  <si>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</si>
  <si>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</si>
  <si>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</si>
  <si>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</si>
  <si>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</si>
  <si>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</si>
  <si>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</si>
  <si>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</si>
  <si>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</si>
  <si>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</si>
  <si>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</si>
  <si>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</si>
  <si>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</si>
  <si>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</si>
  <si>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</si>
  <si>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</si>
  <si>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</si>
  <si>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</si>
  <si>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</si>
  <si>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</si>
  <si>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</si>
  <si>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</si>
  <si>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</si>
  <si>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</si>
  <si>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</si>
  <si>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</si>
  <si>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</si>
  <si>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</si>
  <si>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</si>
  <si>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</si>
  <si>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</si>
  <si>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</si>
  <si>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</si>
  <si>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</si>
  <si>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</si>
  <si>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</si>
  <si>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</si>
  <si>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</si>
  <si>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</si>
  <si>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</si>
  <si>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</si>
  <si>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พฤษภาคม 2566</t>
  </si>
  <si>
    <t>ข้อมูล Hotspot ในพื้นที่ป่าสงวนแห่งชาติ ประจำวันที่ 9 พฤษภาคม 2566</t>
  </si>
  <si>
    <t>ข้อมูล Hotspot นอกพื้นที่ป่าฯ ประจำวันที่ 9 พฤษภาคม 2566</t>
  </si>
  <si>
    <t>Suomi NPP</t>
  </si>
  <si>
    <t>หนองคู</t>
  </si>
  <si>
    <t>นาดูน</t>
  </si>
  <si>
    <t>มหาสารคาม</t>
  </si>
  <si>
    <t>ป่าหนองคูและป่านาดูน</t>
  </si>
  <si>
    <t>nominal</t>
  </si>
  <si>
    <t>คลองชะอุ่น</t>
  </si>
  <si>
    <t>พนม</t>
  </si>
  <si>
    <t>สุราษฎร์ธานี</t>
  </si>
  <si>
    <t>ป่าย่านยาว ป่าเขาวง และป่ากระซุม</t>
  </si>
  <si>
    <t>หน้าเขา</t>
  </si>
  <si>
    <t>เขาพนม</t>
  </si>
  <si>
    <t>กระบี่</t>
  </si>
  <si>
    <t>ท่าใหม่</t>
  </si>
  <si>
    <t>จันทบุรี</t>
  </si>
  <si>
    <t>หนองเหียง</t>
  </si>
  <si>
    <t>พนัสนิคม</t>
  </si>
  <si>
    <t>ชลบุรี</t>
  </si>
  <si>
    <t>ดงขุย</t>
  </si>
  <si>
    <t>ชนแดน</t>
  </si>
  <si>
    <t>เพชรบูรณ์</t>
  </si>
  <si>
    <t>โมโกร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</si>
  <si>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</si>
  <si>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</si>
  <si>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</si>
  <si>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</si>
  <si>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</si>
  <si>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</si>
  <si>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</si>
  <si>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</si>
  <si>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</si>
  <si>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</si>
  <si>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พงษ์</t>
  </si>
  <si>
    <t>สันติสุข</t>
  </si>
  <si>
    <t>น่าน</t>
  </si>
  <si>
    <t>ดอยภูคา</t>
  </si>
  <si>
    <t>อุทยานแห่งชาติ</t>
  </si>
  <si>
    <t>สำนักบริหารพื้นที่อนุรักษ์ที่ 13 (แพร่)</t>
  </si>
  <si>
    <t>พื้นที่ราษฎรทำกิน</t>
  </si>
  <si>
    <t>แม่ตื่น</t>
  </si>
  <si>
    <t>แม่ระมาด</t>
  </si>
  <si>
    <t>high</t>
  </si>
  <si>
    <t>วังโพรง</t>
  </si>
  <si>
    <t>เนินมะปราง</t>
  </si>
  <si>
    <t>พิษณุโลก</t>
  </si>
  <si>
    <t>ป่าลุ่มน้ำวังทองฝั่งซ้าย</t>
  </si>
  <si>
    <t>วังยาง</t>
  </si>
  <si>
    <t>สันทะ</t>
  </si>
  <si>
    <t>นาน้อย</t>
  </si>
  <si>
    <t>ป่าฝั่งขวาแม่น้ำน่านตอนใต้</t>
  </si>
  <si>
    <t>น้ำพาง</t>
  </si>
  <si>
    <t>แม่จริม</t>
  </si>
  <si>
    <t>ป่าน้ำว้าและป่าห้วยสาลี่</t>
  </si>
  <si>
    <t>ท่าสองยาง</t>
  </si>
  <si>
    <t>ป่าท่าสองยาง</t>
  </si>
  <si>
    <t>แม่วะหลวง</t>
  </si>
  <si>
    <t>อวน</t>
  </si>
  <si>
    <t>ปัว</t>
  </si>
  <si>
    <t>ป่าดอยภูคาและป่าผาแดง</t>
  </si>
  <si>
    <t>รวมไทยพัฒนา</t>
  </si>
  <si>
    <t>พบพระ</t>
  </si>
  <si>
    <t>ป่าแม่สอด</t>
  </si>
  <si>
    <t>ท่าสายลวด</t>
  </si>
  <si>
    <t>แม่สอด</t>
  </si>
  <si>
    <t>ป่าแม่ละเมา</t>
  </si>
  <si>
    <t>ทุ่งแค้ว</t>
  </si>
  <si>
    <t>หนองม่วงไข่</t>
  </si>
  <si>
    <t>แพร่</t>
  </si>
  <si>
    <t>ป่าแม่ยมตะวันตก</t>
  </si>
  <si>
    <t>สามหมื่น</t>
  </si>
  <si>
    <t>ป่าแม่ท้อและป่าห้วยตากฝั่งขวา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</si>
  <si>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</si>
  <si>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</si>
  <si>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</si>
  <si>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</si>
  <si>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ศรีมงคล</t>
  </si>
  <si>
    <t>บึงสามพัน</t>
  </si>
  <si>
    <t>นาป่า</t>
  </si>
  <si>
    <t>เมืองเพชรบูรณ์</t>
  </si>
  <si>
    <t>สะเดียง</t>
  </si>
  <si>
    <t>ท่าอิบุญ</t>
  </si>
  <si>
    <t>หล่มสัก</t>
  </si>
  <si>
    <t>นาซำ</t>
  </si>
  <si>
    <t>แม่หล่าย</t>
  </si>
  <si>
    <t>เมืองแพร่</t>
  </si>
  <si>
    <t>วังหงส์</t>
  </si>
  <si>
    <t>ดงลิง</t>
  </si>
  <si>
    <t>กมลาไสย</t>
  </si>
  <si>
    <t>กาฬสินธุ์</t>
  </si>
  <si>
    <t>หนองชิ่ม</t>
  </si>
  <si>
    <t>แหลมสิงห์</t>
  </si>
  <si>
    <t>หนองขุ่น</t>
  </si>
  <si>
    <t>วัดสิงห์</t>
  </si>
  <si>
    <t>ชัยนาท</t>
  </si>
  <si>
    <t>สระพัง</t>
  </si>
  <si>
    <t>บ้านแท่น</t>
  </si>
  <si>
    <t>ชัยภูมิ</t>
  </si>
  <si>
    <t>แม่กาษา</t>
  </si>
  <si>
    <t>หนองหม้อ</t>
  </si>
  <si>
    <t>ตาคลี</t>
  </si>
  <si>
    <t>นครสวรรค์</t>
  </si>
  <si>
    <t>ทับกฤชใต้</t>
  </si>
  <si>
    <t>ชุมแสง</t>
  </si>
  <si>
    <t>ตาขีด</t>
  </si>
  <si>
    <t>บรรพตพิสัย</t>
  </si>
  <si>
    <t>บึงปลาทู</t>
  </si>
  <si>
    <t>ด่านช้าง</t>
  </si>
  <si>
    <t>ปังกู</t>
  </si>
  <si>
    <t>ประโคนชัย</t>
  </si>
  <si>
    <t>บุรีรัมย์</t>
  </si>
  <si>
    <t>พระครู</t>
  </si>
  <si>
    <t>เมืองบุรีรัมย์</t>
  </si>
  <si>
    <t>บ้านยาง</t>
  </si>
  <si>
    <t>พุทไธสง</t>
  </si>
  <si>
    <t>ผักไห่</t>
  </si>
  <si>
    <t>พระนครศรีอยุธยา</t>
  </si>
  <si>
    <t>บ้านขวาง</t>
  </si>
  <si>
    <t>มหาราช</t>
  </si>
  <si>
    <t>หัวดง</t>
  </si>
  <si>
    <t>เมืองพิจิตร</t>
  </si>
  <si>
    <t>พิจิตร</t>
  </si>
  <si>
    <t>ดอนโอง</t>
  </si>
  <si>
    <t>โพธิ์ชัย</t>
  </si>
  <si>
    <t>ร้อยเอ็ด</t>
  </si>
  <si>
    <t>บางบุตร</t>
  </si>
  <si>
    <t>บ้านค่าย</t>
  </si>
  <si>
    <t>ระยอง</t>
  </si>
  <si>
    <t>หนองบัว</t>
  </si>
  <si>
    <t>หนองเมือง</t>
  </si>
  <si>
    <t>บ้านหมี่</t>
  </si>
  <si>
    <t>ลพบุรี</t>
  </si>
  <si>
    <t>บางโขมด</t>
  </si>
  <si>
    <t>บ้านหมอ</t>
  </si>
  <si>
    <t>สระบุรี</t>
  </si>
  <si>
    <t>ชุมพลบุรี</t>
  </si>
  <si>
    <t>สุรินทร์</t>
  </si>
  <si>
    <t>ค่ายบกหวาน</t>
  </si>
  <si>
    <t>เมืองหนองคาย</t>
  </si>
  <si>
    <t>หนองคาย</t>
  </si>
  <si>
    <t>บ้านเดื่อ</t>
  </si>
  <si>
    <t>พันดอน</t>
  </si>
  <si>
    <t>กุมภวาปี</t>
  </si>
  <si>
    <t>อุดรธานี</t>
  </si>
  <si>
    <t>เชียงหวาง</t>
  </si>
  <si>
    <t>เพ็ญ</t>
  </si>
  <si>
    <t>นาเลิง</t>
  </si>
  <si>
    <t>ม่วงสามสิบ</t>
  </si>
  <si>
    <t>อุบลราชธานี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</si>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</sst>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tabSelected="1" zoomScaleNormal="100" workbookViewId="0">
      <selection activeCell="M22" sqref="M22"/>
    </sheetView>
  </sheetViews>
  <sheetFormatPr defaultColWidth="8.140625" defaultRowHeight="18.75"/>
  <cols>
    <col min="1" max="1" width="8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5.42578125" style="13" bestFit="1" customWidth="1"/>
    <col min="9" max="10" width="8" style="13" bestFit="1" customWidth="1"/>
    <col min="11" max="11" width="7.85546875" style="13" bestFit="1" customWidth="1"/>
    <col min="12" max="12" width="7" style="13" bestFit="1" customWidth="1"/>
    <col min="13" max="13" width="15.5703125" style="13" bestFit="1" customWidth="1"/>
    <col min="14" max="14" width="1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42" t="s">
        <v>3</v>
      </c>
      <c r="B3" s="43" t="s">
        <v>9</v>
      </c>
      <c r="C3" s="44" t="s">
        <v>10</v>
      </c>
      <c r="D3" s="44" t="s">
        <v>11</v>
      </c>
      <c r="E3" s="45" t="s">
        <v>0</v>
      </c>
      <c r="F3" s="45" t="s">
        <v>1</v>
      </c>
      <c r="G3" s="46" t="s">
        <v>12</v>
      </c>
      <c r="H3" s="46" t="s">
        <v>13</v>
      </c>
      <c r="I3" s="46" t="s">
        <v>14</v>
      </c>
      <c r="J3" s="46" t="s">
        <v>8</v>
      </c>
      <c r="K3" s="46" t="s">
        <v>41</v>
      </c>
      <c r="L3" s="46" t="s">
        <v>15</v>
      </c>
      <c r="M3" s="46" t="s">
        <v>42</v>
      </c>
      <c r="N3" s="46" t="s">
        <v>16</v>
      </c>
      <c r="O3" s="46" t="s">
        <v>17</v>
      </c>
      <c r="P3" s="45" t="s">
        <v>18</v>
      </c>
      <c r="Q3" s="46" t="s">
        <v>43</v>
      </c>
      <c r="R3" s="46" t="s">
        <v>44</v>
      </c>
    </row>
    <row r="4" spans="1:18" s="31" customFormat="1">
      <c r="A4" s="47">
        <v>45055</v>
      </c>
      <c r="B4" s="48">
        <v>13.05</v>
      </c>
      <c r="C4" s="49">
        <v>17.214369999999999</v>
      </c>
      <c r="D4" s="49">
        <v>98.62218</v>
      </c>
      <c r="E4" s="50">
        <v>459829.375703</v>
      </c>
      <c r="F4" s="50">
        <v>1903309.1624499999</v>
      </c>
      <c r="G4" s="51" t="s">
        <v>48</v>
      </c>
      <c r="H4" s="51" t="s">
        <v>87</v>
      </c>
      <c r="I4" s="51" t="s">
        <v>88</v>
      </c>
      <c r="J4" s="51" t="s">
        <v>71</v>
      </c>
      <c r="K4" s="51" t="s">
        <v>72</v>
      </c>
      <c r="L4" s="51" t="s">
        <v>87</v>
      </c>
      <c r="M4" s="51" t="s">
        <v>73</v>
      </c>
      <c r="N4" s="51" t="s">
        <v>74</v>
      </c>
      <c r="O4" s="51" t="s">
        <v>75</v>
      </c>
      <c r="P4" s="51" t="s">
        <v>53</v>
      </c>
      <c r="Q4" s="51" t="s">
        <v>196</v>
      </c>
      <c r="R4" s="52" t="str">
        <f>HYPERLINK(CONCATENATE("http://maps.google.com/maps?q=",C4,",",D4))</f>
        <v>http://maps.google.com/maps?q=17.21437,98.62218</v>
      </c>
    </row>
    <row r="5" spans="1:18" s="31" customFormat="1">
      <c r="A5" s="47">
        <v>45055</v>
      </c>
      <c r="B5" s="48">
        <v>13.05</v>
      </c>
      <c r="C5" s="49">
        <v>17.214939999999999</v>
      </c>
      <c r="D5" s="49">
        <v>98.624979999999994</v>
      </c>
      <c r="E5" s="50">
        <v>460127.20334200002</v>
      </c>
      <c r="F5" s="50">
        <v>1903371.6423200001</v>
      </c>
      <c r="G5" s="51" t="s">
        <v>48</v>
      </c>
      <c r="H5" s="51" t="s">
        <v>87</v>
      </c>
      <c r="I5" s="51" t="s">
        <v>88</v>
      </c>
      <c r="J5" s="51" t="s">
        <v>71</v>
      </c>
      <c r="K5" s="51" t="s">
        <v>72</v>
      </c>
      <c r="L5" s="51" t="s">
        <v>87</v>
      </c>
      <c r="M5" s="51" t="s">
        <v>73</v>
      </c>
      <c r="N5" s="51" t="s">
        <v>74</v>
      </c>
      <c r="O5" s="51" t="s">
        <v>75</v>
      </c>
      <c r="P5" s="51" t="s">
        <v>53</v>
      </c>
      <c r="Q5" s="51" t="s">
        <v>196</v>
      </c>
      <c r="R5" s="52" t="str">
        <f>HYPERLINK(CONCATENATE("http://maps.google.com/maps?q=",C5,",",D5))</f>
        <v>http://maps.google.com/maps?q=17.21494,98.62498</v>
      </c>
    </row>
    <row r="6" spans="1:18" s="31" customFormat="1">
      <c r="A6" s="47">
        <v>45055</v>
      </c>
      <c r="B6" s="48">
        <v>13.05</v>
      </c>
      <c r="C6" s="49">
        <v>17.219529999999999</v>
      </c>
      <c r="D6" s="49">
        <v>98.621440000000007</v>
      </c>
      <c r="E6" s="50">
        <v>459751.81277399999</v>
      </c>
      <c r="F6" s="50">
        <v>1903880.1636600001</v>
      </c>
      <c r="G6" s="51" t="s">
        <v>48</v>
      </c>
      <c r="H6" s="51" t="s">
        <v>87</v>
      </c>
      <c r="I6" s="51" t="s">
        <v>88</v>
      </c>
      <c r="J6" s="51" t="s">
        <v>71</v>
      </c>
      <c r="K6" s="51" t="s">
        <v>72</v>
      </c>
      <c r="L6" s="51" t="s">
        <v>87</v>
      </c>
      <c r="M6" s="51" t="s">
        <v>73</v>
      </c>
      <c r="N6" s="51" t="s">
        <v>74</v>
      </c>
      <c r="O6" s="51" t="s">
        <v>75</v>
      </c>
      <c r="P6" s="51" t="s">
        <v>89</v>
      </c>
      <c r="Q6" s="51" t="s">
        <v>196</v>
      </c>
      <c r="R6" s="52" t="str">
        <f>HYPERLINK(CONCATENATE("http://maps.google.com/maps?q=",C6,",",D6))</f>
        <v>http://maps.google.com/maps?q=17.21953,98.62144</v>
      </c>
    </row>
    <row r="7" spans="1:18" s="31" customFormat="1">
      <c r="A7" s="47">
        <v>45055</v>
      </c>
      <c r="B7" s="48">
        <v>13.05</v>
      </c>
      <c r="C7" s="49">
        <v>17.22007</v>
      </c>
      <c r="D7" s="49">
        <v>98.624179999999996</v>
      </c>
      <c r="E7" s="50">
        <v>460043.24680199998</v>
      </c>
      <c r="F7" s="50">
        <v>1903939.33577</v>
      </c>
      <c r="G7" s="51" t="s">
        <v>48</v>
      </c>
      <c r="H7" s="51" t="s">
        <v>87</v>
      </c>
      <c r="I7" s="51" t="s">
        <v>88</v>
      </c>
      <c r="J7" s="51" t="s">
        <v>71</v>
      </c>
      <c r="K7" s="51" t="s">
        <v>72</v>
      </c>
      <c r="L7" s="51" t="s">
        <v>87</v>
      </c>
      <c r="M7" s="51" t="s">
        <v>73</v>
      </c>
      <c r="N7" s="51" t="s">
        <v>74</v>
      </c>
      <c r="O7" s="51" t="s">
        <v>75</v>
      </c>
      <c r="P7" s="51" t="s">
        <v>53</v>
      </c>
      <c r="Q7" s="51" t="s">
        <v>196</v>
      </c>
      <c r="R7" s="52" t="str">
        <f>HYPERLINK(CONCATENATE("http://maps.google.com/maps?q=",C7,",",D7))</f>
        <v>http://maps.google.com/maps?q=17.22007,98.62418</v>
      </c>
    </row>
    <row r="8" spans="1:18" s="31" customFormat="1">
      <c r="A8" s="47">
        <v>45055</v>
      </c>
      <c r="B8" s="48">
        <v>13.05</v>
      </c>
      <c r="C8" s="49">
        <v>18.924309999999998</v>
      </c>
      <c r="D8" s="49">
        <v>101.09446</v>
      </c>
      <c r="E8" s="50">
        <v>720580.22706900002</v>
      </c>
      <c r="F8" s="50">
        <v>2093760.5159100001</v>
      </c>
      <c r="G8" s="51" t="s">
        <v>48</v>
      </c>
      <c r="H8" s="51" t="s">
        <v>80</v>
      </c>
      <c r="I8" s="51" t="s">
        <v>81</v>
      </c>
      <c r="J8" s="51" t="s">
        <v>82</v>
      </c>
      <c r="K8" s="51" t="s">
        <v>72</v>
      </c>
      <c r="L8" s="51" t="s">
        <v>83</v>
      </c>
      <c r="M8" s="51" t="s">
        <v>84</v>
      </c>
      <c r="N8" s="51" t="s">
        <v>74</v>
      </c>
      <c r="O8" s="51" t="s">
        <v>85</v>
      </c>
      <c r="P8" s="51" t="s">
        <v>53</v>
      </c>
      <c r="Q8" s="51" t="s">
        <v>86</v>
      </c>
      <c r="R8" s="52" t="str">
        <f>HYPERLINK(CONCATENATE("http://maps.google.com/maps?q=",C8,",",D8))</f>
        <v>http://maps.google.com/maps?q=18.92431,101.09446</v>
      </c>
    </row>
    <row r="9" spans="1:18" s="31" customFormat="1">
      <c r="A9" s="47">
        <v>45055</v>
      </c>
      <c r="B9" s="48">
        <v>13.05</v>
      </c>
      <c r="C9" s="49">
        <v>18.937259999999998</v>
      </c>
      <c r="D9" s="49">
        <v>101.00266000000001</v>
      </c>
      <c r="E9" s="50">
        <v>710892.749327</v>
      </c>
      <c r="F9" s="50">
        <v>2095081.89665</v>
      </c>
      <c r="G9" s="51" t="s">
        <v>48</v>
      </c>
      <c r="H9" s="51" t="s">
        <v>80</v>
      </c>
      <c r="I9" s="51" t="s">
        <v>81</v>
      </c>
      <c r="J9" s="51" t="s">
        <v>82</v>
      </c>
      <c r="K9" s="51" t="s">
        <v>72</v>
      </c>
      <c r="L9" s="51" t="s">
        <v>83</v>
      </c>
      <c r="M9" s="51" t="s">
        <v>84</v>
      </c>
      <c r="N9" s="51" t="s">
        <v>74</v>
      </c>
      <c r="O9" s="51" t="s">
        <v>85</v>
      </c>
      <c r="P9" s="51" t="s">
        <v>53</v>
      </c>
      <c r="Q9" s="51" t="s">
        <v>86</v>
      </c>
      <c r="R9" s="52" t="str">
        <f>HYPERLINK(CONCATENATE("http://maps.google.com/maps?q=",C9,",",D9))</f>
        <v>http://maps.google.com/maps?q=18.93726,101.00266</v>
      </c>
    </row>
    <row r="10" spans="1:18" s="31" customFormat="1">
      <c r="A10" s="47">
        <v>45055</v>
      </c>
      <c r="B10" s="48">
        <v>13.05</v>
      </c>
      <c r="C10" s="49">
        <v>17.09599</v>
      </c>
      <c r="D10" s="49">
        <v>101.44971</v>
      </c>
      <c r="E10" s="50">
        <v>760688.10195000004</v>
      </c>
      <c r="F10" s="50">
        <v>1891812.9864000001</v>
      </c>
      <c r="G10" s="51" t="s">
        <v>48</v>
      </c>
      <c r="H10" s="51" t="s">
        <v>76</v>
      </c>
      <c r="I10" s="51" t="s">
        <v>77</v>
      </c>
      <c r="J10" s="51" t="s">
        <v>68</v>
      </c>
      <c r="K10" s="51" t="s">
        <v>72</v>
      </c>
      <c r="L10" s="51" t="s">
        <v>78</v>
      </c>
      <c r="M10" s="51" t="s">
        <v>73</v>
      </c>
      <c r="N10" s="51" t="s">
        <v>74</v>
      </c>
      <c r="O10" s="51" t="s">
        <v>79</v>
      </c>
      <c r="P10" s="51" t="s">
        <v>53</v>
      </c>
      <c r="Q10" s="51" t="s">
        <v>196</v>
      </c>
      <c r="R10" s="52" t="str">
        <f>HYPERLINK(CONCATENATE("http://maps.google.com/maps?q=",C10,",",D10))</f>
        <v>http://maps.google.com/maps?q=17.09599,101.44971</v>
      </c>
    </row>
    <row r="11" spans="1:18" s="31" customFormat="1">
      <c r="A11" s="47">
        <v>45055</v>
      </c>
      <c r="B11" s="48">
        <v>13.05</v>
      </c>
      <c r="C11" s="49">
        <v>16.24746</v>
      </c>
      <c r="D11" s="49">
        <v>99.031729999999996</v>
      </c>
      <c r="E11" s="50">
        <v>503390.632889</v>
      </c>
      <c r="F11" s="50">
        <v>1796308.60045</v>
      </c>
      <c r="G11" s="51" t="s">
        <v>48</v>
      </c>
      <c r="H11" s="51" t="s">
        <v>69</v>
      </c>
      <c r="I11" s="51" t="s">
        <v>70</v>
      </c>
      <c r="J11" s="51" t="s">
        <v>71</v>
      </c>
      <c r="K11" s="51" t="s">
        <v>72</v>
      </c>
      <c r="L11" s="51" t="s">
        <v>70</v>
      </c>
      <c r="M11" s="51" t="s">
        <v>73</v>
      </c>
      <c r="N11" s="51" t="s">
        <v>74</v>
      </c>
      <c r="O11" s="51" t="s">
        <v>75</v>
      </c>
      <c r="P11" s="51" t="s">
        <v>53</v>
      </c>
      <c r="Q11" s="51" t="s">
        <v>196</v>
      </c>
      <c r="R11" s="52" t="str">
        <f>HYPERLINK(CONCATENATE("http://maps.google.com/maps?q=",C11,",",D11))</f>
        <v>http://maps.google.com/maps?q=16.24746,99.03173</v>
      </c>
    </row>
    <row r="12" spans="1:18" s="31" customFormat="1">
      <c r="A12" s="47">
        <v>45055</v>
      </c>
      <c r="B12" s="48">
        <v>13.05</v>
      </c>
      <c r="C12" s="49">
        <v>16.25243</v>
      </c>
      <c r="D12" s="49">
        <v>99.030299999999997</v>
      </c>
      <c r="E12" s="50">
        <v>503237.74329399999</v>
      </c>
      <c r="F12" s="50">
        <v>1796858.3439199999</v>
      </c>
      <c r="G12" s="51" t="s">
        <v>48</v>
      </c>
      <c r="H12" s="51" t="s">
        <v>69</v>
      </c>
      <c r="I12" s="51" t="s">
        <v>70</v>
      </c>
      <c r="J12" s="51" t="s">
        <v>71</v>
      </c>
      <c r="K12" s="51" t="s">
        <v>72</v>
      </c>
      <c r="L12" s="51" t="s">
        <v>70</v>
      </c>
      <c r="M12" s="51" t="s">
        <v>73</v>
      </c>
      <c r="N12" s="51" t="s">
        <v>74</v>
      </c>
      <c r="O12" s="51" t="s">
        <v>75</v>
      </c>
      <c r="P12" s="51" t="s">
        <v>53</v>
      </c>
      <c r="Q12" s="51" t="s">
        <v>196</v>
      </c>
      <c r="R12" s="52" t="str">
        <f>HYPERLINK(CONCATENATE("http://maps.google.com/maps?q=",C12,",",D12))</f>
        <v>http://maps.google.com/maps?q=16.25243,99.0303</v>
      </c>
    </row>
  </sheetData>
  <sortState xmlns:xlrd2="http://schemas.microsoft.com/office/spreadsheetml/2017/richdata2" ref="A4:R12">
    <sortCondition ref="L3:L12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80"/>
  <sheetViews>
    <sheetView zoomScaleNormal="100" workbookViewId="0">
      <selection activeCell="G24" sqref="G24"/>
    </sheetView>
  </sheetViews>
  <sheetFormatPr defaultColWidth="8.85546875" defaultRowHeight="22.5" customHeight="1"/>
  <cols>
    <col min="1" max="1" width="8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.28515625" style="19" bestFit="1" customWidth="1"/>
    <col min="9" max="9" width="10" style="19" bestFit="1" customWidth="1"/>
    <col min="10" max="10" width="9.85546875" style="19" bestFit="1" customWidth="1"/>
    <col min="11" max="11" width="26.5703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45055</v>
      </c>
      <c r="B4" s="33">
        <v>1.58</v>
      </c>
      <c r="C4" s="34">
        <v>15.78796</v>
      </c>
      <c r="D4" s="34">
        <v>103.19171</v>
      </c>
      <c r="E4" s="35">
        <v>949291.39209900005</v>
      </c>
      <c r="F4" s="35">
        <v>1749958.2739599999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45055</v>
      </c>
      <c r="B5" s="33">
        <v>1.58</v>
      </c>
      <c r="C5" s="34">
        <v>8.72349</v>
      </c>
      <c r="D5" s="34">
        <v>98.889259999999993</v>
      </c>
      <c r="E5" s="35">
        <v>487819.01571499999</v>
      </c>
      <c r="F5" s="35">
        <v>964284.014402</v>
      </c>
      <c r="G5" s="36" t="s">
        <v>48</v>
      </c>
      <c r="H5" s="36" t="s">
        <v>54</v>
      </c>
      <c r="I5" s="36" t="s">
        <v>55</v>
      </c>
      <c r="J5" s="36" t="s">
        <v>56</v>
      </c>
      <c r="K5" s="36" t="s">
        <v>57</v>
      </c>
      <c r="L5" s="36" t="s">
        <v>53</v>
      </c>
    </row>
    <row r="6" spans="1:12" s="31" customFormat="1" ht="18.75">
      <c r="A6" s="32">
        <v>45055</v>
      </c>
      <c r="B6" s="33">
        <v>13.05</v>
      </c>
      <c r="C6" s="34">
        <v>18.346430000000002</v>
      </c>
      <c r="D6" s="34">
        <v>100.14035</v>
      </c>
      <c r="E6" s="35">
        <v>620488.93798599998</v>
      </c>
      <c r="F6" s="35">
        <v>2028891.3465199999</v>
      </c>
      <c r="G6" s="36" t="s">
        <v>48</v>
      </c>
      <c r="H6" s="36" t="s">
        <v>113</v>
      </c>
      <c r="I6" s="36" t="s">
        <v>114</v>
      </c>
      <c r="J6" s="36" t="s">
        <v>115</v>
      </c>
      <c r="K6" s="36" t="s">
        <v>116</v>
      </c>
      <c r="L6" s="36" t="s">
        <v>53</v>
      </c>
    </row>
    <row r="7" spans="1:12" s="31" customFormat="1" ht="18.75">
      <c r="A7" s="32">
        <v>45055</v>
      </c>
      <c r="B7" s="33">
        <v>13.05</v>
      </c>
      <c r="C7" s="34">
        <v>17.591930000000001</v>
      </c>
      <c r="D7" s="34">
        <v>97.973569999999995</v>
      </c>
      <c r="E7" s="35">
        <v>391087.45159000001</v>
      </c>
      <c r="F7" s="35">
        <v>1945334.07733</v>
      </c>
      <c r="G7" s="36" t="s">
        <v>48</v>
      </c>
      <c r="H7" s="36" t="s">
        <v>101</v>
      </c>
      <c r="I7" s="36" t="s">
        <v>101</v>
      </c>
      <c r="J7" s="36" t="s">
        <v>71</v>
      </c>
      <c r="K7" s="36" t="s">
        <v>102</v>
      </c>
      <c r="L7" s="36" t="s">
        <v>53</v>
      </c>
    </row>
    <row r="8" spans="1:12" s="31" customFormat="1" ht="18.75">
      <c r="A8" s="32">
        <v>45055</v>
      </c>
      <c r="B8" s="33">
        <v>13.05</v>
      </c>
      <c r="C8" s="34">
        <v>17.615189999999998</v>
      </c>
      <c r="D8" s="34">
        <v>98.08663</v>
      </c>
      <c r="E8" s="35">
        <v>403097.33114299999</v>
      </c>
      <c r="F8" s="35">
        <v>1947846.25043</v>
      </c>
      <c r="G8" s="36" t="s">
        <v>48</v>
      </c>
      <c r="H8" s="36" t="s">
        <v>103</v>
      </c>
      <c r="I8" s="36" t="s">
        <v>101</v>
      </c>
      <c r="J8" s="36" t="s">
        <v>71</v>
      </c>
      <c r="K8" s="36" t="s">
        <v>102</v>
      </c>
      <c r="L8" s="36" t="s">
        <v>53</v>
      </c>
    </row>
    <row r="9" spans="1:12" s="31" customFormat="1" ht="18.75">
      <c r="A9" s="32">
        <v>45055</v>
      </c>
      <c r="B9" s="33">
        <v>13.05</v>
      </c>
      <c r="C9" s="34">
        <v>16.483519999999999</v>
      </c>
      <c r="D9" s="34">
        <v>98.766509999999997</v>
      </c>
      <c r="E9" s="35">
        <v>475079.441613</v>
      </c>
      <c r="F9" s="35">
        <v>1822435.2828200001</v>
      </c>
      <c r="G9" s="36" t="s">
        <v>48</v>
      </c>
      <c r="H9" s="36" t="s">
        <v>107</v>
      </c>
      <c r="I9" s="36" t="s">
        <v>108</v>
      </c>
      <c r="J9" s="36" t="s">
        <v>71</v>
      </c>
      <c r="K9" s="36" t="s">
        <v>109</v>
      </c>
      <c r="L9" s="36" t="s">
        <v>53</v>
      </c>
    </row>
    <row r="10" spans="1:12" s="31" customFormat="1" ht="18.75">
      <c r="A10" s="32">
        <v>45055</v>
      </c>
      <c r="B10" s="33">
        <v>13.05</v>
      </c>
      <c r="C10" s="34">
        <v>16.776530000000001</v>
      </c>
      <c r="D10" s="34">
        <v>98.495480000000001</v>
      </c>
      <c r="E10" s="35">
        <v>446233.43729799998</v>
      </c>
      <c r="F10" s="35">
        <v>1854902.26767</v>
      </c>
      <c r="G10" s="36" t="s">
        <v>48</v>
      </c>
      <c r="H10" s="36" t="s">
        <v>110</v>
      </c>
      <c r="I10" s="36" t="s">
        <v>111</v>
      </c>
      <c r="J10" s="36" t="s">
        <v>71</v>
      </c>
      <c r="K10" s="36" t="s">
        <v>112</v>
      </c>
      <c r="L10" s="36" t="s">
        <v>53</v>
      </c>
    </row>
    <row r="11" spans="1:12" s="31" customFormat="1" ht="18.75">
      <c r="A11" s="32">
        <v>45055</v>
      </c>
      <c r="B11" s="33">
        <v>13.05</v>
      </c>
      <c r="C11" s="34">
        <v>16.977399999999999</v>
      </c>
      <c r="D11" s="34">
        <v>98.788060000000002</v>
      </c>
      <c r="E11" s="35">
        <v>477437.67537000001</v>
      </c>
      <c r="F11" s="35">
        <v>1877067.0985300001</v>
      </c>
      <c r="G11" s="36" t="s">
        <v>48</v>
      </c>
      <c r="H11" s="36" t="s">
        <v>117</v>
      </c>
      <c r="I11" s="36" t="s">
        <v>88</v>
      </c>
      <c r="J11" s="36" t="s">
        <v>71</v>
      </c>
      <c r="K11" s="36" t="s">
        <v>118</v>
      </c>
      <c r="L11" s="36" t="s">
        <v>53</v>
      </c>
    </row>
    <row r="12" spans="1:12" s="31" customFormat="1" ht="18.75">
      <c r="A12" s="32">
        <v>45055</v>
      </c>
      <c r="B12" s="33">
        <v>13.05</v>
      </c>
      <c r="C12" s="34">
        <v>16.97907</v>
      </c>
      <c r="D12" s="34">
        <v>98.787790000000001</v>
      </c>
      <c r="E12" s="35">
        <v>477409.13189600001</v>
      </c>
      <c r="F12" s="35">
        <v>1877251.87399</v>
      </c>
      <c r="G12" s="36" t="s">
        <v>48</v>
      </c>
      <c r="H12" s="36" t="s">
        <v>117</v>
      </c>
      <c r="I12" s="36" t="s">
        <v>88</v>
      </c>
      <c r="J12" s="36" t="s">
        <v>71</v>
      </c>
      <c r="K12" s="36" t="s">
        <v>118</v>
      </c>
      <c r="L12" s="36" t="s">
        <v>53</v>
      </c>
    </row>
    <row r="13" spans="1:12" s="31" customFormat="1" ht="18.75">
      <c r="A13" s="32">
        <v>45055</v>
      </c>
      <c r="B13" s="33">
        <v>13.05</v>
      </c>
      <c r="C13" s="34">
        <v>16.979649999999999</v>
      </c>
      <c r="D13" s="34">
        <v>98.790800000000004</v>
      </c>
      <c r="E13" s="35">
        <v>477729.631804</v>
      </c>
      <c r="F13" s="35">
        <v>1877315.6926</v>
      </c>
      <c r="G13" s="36" t="s">
        <v>48</v>
      </c>
      <c r="H13" s="36" t="s">
        <v>117</v>
      </c>
      <c r="I13" s="36" t="s">
        <v>88</v>
      </c>
      <c r="J13" s="36" t="s">
        <v>71</v>
      </c>
      <c r="K13" s="36" t="s">
        <v>118</v>
      </c>
      <c r="L13" s="36" t="s">
        <v>53</v>
      </c>
    </row>
    <row r="14" spans="1:12" s="31" customFormat="1" ht="18.75">
      <c r="A14" s="32">
        <v>45055</v>
      </c>
      <c r="B14" s="33">
        <v>13.05</v>
      </c>
      <c r="C14" s="34">
        <v>18.244879999999998</v>
      </c>
      <c r="D14" s="34">
        <v>100.55139</v>
      </c>
      <c r="E14" s="35">
        <v>664022.25224299997</v>
      </c>
      <c r="F14" s="35">
        <v>2017973.80271</v>
      </c>
      <c r="G14" s="36" t="s">
        <v>48</v>
      </c>
      <c r="H14" s="36" t="s">
        <v>95</v>
      </c>
      <c r="I14" s="36" t="s">
        <v>96</v>
      </c>
      <c r="J14" s="36" t="s">
        <v>82</v>
      </c>
      <c r="K14" s="36" t="s">
        <v>97</v>
      </c>
      <c r="L14" s="36" t="s">
        <v>53</v>
      </c>
    </row>
    <row r="15" spans="1:12" s="31" customFormat="1" ht="18.75">
      <c r="A15" s="32">
        <v>45055</v>
      </c>
      <c r="B15" s="33">
        <v>13.05</v>
      </c>
      <c r="C15" s="34">
        <v>18.555969999999999</v>
      </c>
      <c r="D15" s="34">
        <v>101.05213000000001</v>
      </c>
      <c r="E15" s="35">
        <v>716590.07669100002</v>
      </c>
      <c r="F15" s="35">
        <v>2052932.3915599999</v>
      </c>
      <c r="G15" s="36" t="s">
        <v>48</v>
      </c>
      <c r="H15" s="36" t="s">
        <v>98</v>
      </c>
      <c r="I15" s="36" t="s">
        <v>99</v>
      </c>
      <c r="J15" s="36" t="s">
        <v>82</v>
      </c>
      <c r="K15" s="36" t="s">
        <v>100</v>
      </c>
      <c r="L15" s="36" t="s">
        <v>53</v>
      </c>
    </row>
    <row r="16" spans="1:12" s="31" customFormat="1" ht="18.75">
      <c r="A16" s="32">
        <v>45055</v>
      </c>
      <c r="B16" s="33">
        <v>13.05</v>
      </c>
      <c r="C16" s="34">
        <v>18.981089999999998</v>
      </c>
      <c r="D16" s="34">
        <v>101.00257999999999</v>
      </c>
      <c r="E16" s="35">
        <v>710829.20171499997</v>
      </c>
      <c r="F16" s="35">
        <v>2099933.8259899998</v>
      </c>
      <c r="G16" s="36" t="s">
        <v>48</v>
      </c>
      <c r="H16" s="36" t="s">
        <v>104</v>
      </c>
      <c r="I16" s="36" t="s">
        <v>105</v>
      </c>
      <c r="J16" s="36" t="s">
        <v>82</v>
      </c>
      <c r="K16" s="36" t="s">
        <v>106</v>
      </c>
      <c r="L16" s="36" t="s">
        <v>53</v>
      </c>
    </row>
    <row r="17" spans="1:12" s="31" customFormat="1" ht="18.75">
      <c r="A17" s="32">
        <v>45055</v>
      </c>
      <c r="B17" s="33">
        <v>13.05</v>
      </c>
      <c r="C17" s="34">
        <v>16.400790000000001</v>
      </c>
      <c r="D17" s="34">
        <v>100.66139</v>
      </c>
      <c r="E17" s="35">
        <v>677417.10574699997</v>
      </c>
      <c r="F17" s="35">
        <v>1813995.7986999999</v>
      </c>
      <c r="G17" s="36" t="s">
        <v>48</v>
      </c>
      <c r="H17" s="36" t="s">
        <v>90</v>
      </c>
      <c r="I17" s="36" t="s">
        <v>91</v>
      </c>
      <c r="J17" s="36" t="s">
        <v>92</v>
      </c>
      <c r="K17" s="36" t="s">
        <v>93</v>
      </c>
      <c r="L17" s="36" t="s">
        <v>53</v>
      </c>
    </row>
    <row r="18" spans="1:12" s="31" customFormat="1" ht="18.75">
      <c r="A18" s="32">
        <v>45055</v>
      </c>
      <c r="B18" s="33">
        <v>13.05</v>
      </c>
      <c r="C18" s="34">
        <v>16.47279</v>
      </c>
      <c r="D18" s="34">
        <v>100.72105000000001</v>
      </c>
      <c r="E18" s="35">
        <v>683721.95162900002</v>
      </c>
      <c r="F18" s="35">
        <v>1822016.5307199999</v>
      </c>
      <c r="G18" s="36" t="s">
        <v>48</v>
      </c>
      <c r="H18" s="36" t="s">
        <v>94</v>
      </c>
      <c r="I18" s="36" t="s">
        <v>91</v>
      </c>
      <c r="J18" s="36" t="s">
        <v>92</v>
      </c>
      <c r="K18" s="36" t="s">
        <v>93</v>
      </c>
      <c r="L18" s="36" t="s">
        <v>53</v>
      </c>
    </row>
    <row r="19" spans="1:12" s="31" customFormat="1" ht="18.75">
      <c r="A19" s="32">
        <v>45055</v>
      </c>
      <c r="B19" s="33">
        <v>13.05</v>
      </c>
      <c r="C19" s="34">
        <v>16.47458</v>
      </c>
      <c r="D19" s="34">
        <v>100.72228</v>
      </c>
      <c r="E19" s="35">
        <v>683851.59843000001</v>
      </c>
      <c r="F19" s="35">
        <v>1822215.73438</v>
      </c>
      <c r="G19" s="36" t="s">
        <v>48</v>
      </c>
      <c r="H19" s="36" t="s">
        <v>94</v>
      </c>
      <c r="I19" s="36" t="s">
        <v>91</v>
      </c>
      <c r="J19" s="36" t="s">
        <v>92</v>
      </c>
      <c r="K19" s="36" t="s">
        <v>93</v>
      </c>
      <c r="L19" s="36" t="s">
        <v>53</v>
      </c>
    </row>
    <row r="20" spans="1:12" s="31" customFormat="1" ht="18.75">
      <c r="A20" s="32">
        <v>45055</v>
      </c>
      <c r="B20" s="33">
        <v>13.05</v>
      </c>
      <c r="C20" s="34">
        <v>13.736980000000001</v>
      </c>
      <c r="D20" s="34">
        <v>102.55278</v>
      </c>
      <c r="E20" s="35">
        <v>884319.84150500002</v>
      </c>
      <c r="F20" s="35">
        <v>1521470.06406</v>
      </c>
      <c r="G20" s="36" t="s">
        <v>48</v>
      </c>
      <c r="H20" s="36" t="s">
        <v>119</v>
      </c>
      <c r="I20" s="36" t="s">
        <v>120</v>
      </c>
      <c r="J20" s="36" t="s">
        <v>121</v>
      </c>
      <c r="K20" s="36" t="s">
        <v>122</v>
      </c>
      <c r="L20" s="36" t="s">
        <v>53</v>
      </c>
    </row>
    <row r="21" spans="1:12" ht="22.5" customHeight="1">
      <c r="L21" s="18"/>
    </row>
    <row r="22" spans="1:12" ht="22.5" customHeight="1">
      <c r="L22" s="18"/>
    </row>
    <row r="23" spans="1:12" ht="22.5" customHeight="1">
      <c r="L23" s="18"/>
    </row>
    <row r="24" spans="1:12" ht="22.5" customHeight="1">
      <c r="L24" s="18"/>
    </row>
    <row r="25" spans="1:12" ht="22.5" customHeight="1">
      <c r="L25" s="18"/>
    </row>
    <row r="26" spans="1:12" ht="22.5" customHeight="1">
      <c r="L26" s="18"/>
    </row>
    <row r="27" spans="1:12" ht="22.5" customHeight="1">
      <c r="L27" s="18"/>
    </row>
    <row r="28" spans="1:12" ht="22.5" customHeight="1">
      <c r="L28" s="18"/>
    </row>
    <row r="29" spans="1:12" ht="22.5" customHeight="1">
      <c r="L29" s="18"/>
    </row>
    <row r="30" spans="1:12" ht="22.5" customHeight="1">
      <c r="L30" s="18"/>
    </row>
    <row r="31" spans="1:12" ht="22.5" customHeight="1">
      <c r="L31" s="18"/>
    </row>
    <row r="32" spans="1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</sheetData>
  <sortState xmlns:xlrd2="http://schemas.microsoft.com/office/spreadsheetml/2017/richdata2" ref="A6:L20">
    <sortCondition ref="J3:J2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6"/>
  <sheetViews>
    <sheetView topLeftCell="A52" zoomScaleNormal="100" workbookViewId="0">
      <selection activeCell="N14" sqref="N14"/>
    </sheetView>
  </sheetViews>
  <sheetFormatPr defaultColWidth="8.85546875" defaultRowHeight="15"/>
  <cols>
    <col min="1" max="1" width="8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0" style="30" bestFit="1" customWidth="1"/>
    <col min="9" max="9" width="11.57031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45055</v>
      </c>
      <c r="B4" s="33">
        <v>1.58</v>
      </c>
      <c r="C4" s="34">
        <v>8.3618900000000007</v>
      </c>
      <c r="D4" s="34">
        <v>98.946209999999994</v>
      </c>
      <c r="E4" s="35">
        <v>494077.72962400003</v>
      </c>
      <c r="F4" s="35">
        <v>924306.10982000001</v>
      </c>
      <c r="G4" s="36" t="s">
        <v>48</v>
      </c>
      <c r="H4" s="36" t="s">
        <v>58</v>
      </c>
      <c r="I4" s="36" t="s">
        <v>59</v>
      </c>
      <c r="J4" s="36" t="s">
        <v>60</v>
      </c>
      <c r="K4" s="36" t="s">
        <v>53</v>
      </c>
    </row>
    <row r="5" spans="1:11" s="31" customFormat="1" ht="18.75">
      <c r="A5" s="32">
        <v>45055</v>
      </c>
      <c r="B5" s="33">
        <v>1.58</v>
      </c>
      <c r="C5" s="34">
        <v>8.3646600000000007</v>
      </c>
      <c r="D5" s="34">
        <v>98.95026</v>
      </c>
      <c r="E5" s="35">
        <v>494523.67275500001</v>
      </c>
      <c r="F5" s="35">
        <v>924612.28462399996</v>
      </c>
      <c r="G5" s="36" t="s">
        <v>48</v>
      </c>
      <c r="H5" s="36" t="s">
        <v>58</v>
      </c>
      <c r="I5" s="36" t="s">
        <v>59</v>
      </c>
      <c r="J5" s="36" t="s">
        <v>60</v>
      </c>
      <c r="K5" s="36" t="s">
        <v>53</v>
      </c>
    </row>
    <row r="6" spans="1:11" s="31" customFormat="1" ht="18.75">
      <c r="A6" s="32">
        <v>45055</v>
      </c>
      <c r="B6" s="33">
        <v>1.58</v>
      </c>
      <c r="C6" s="34">
        <v>8.3652200000000008</v>
      </c>
      <c r="D6" s="34">
        <v>98.946749999999994</v>
      </c>
      <c r="E6" s="35">
        <v>494137.23332100001</v>
      </c>
      <c r="F6" s="35">
        <v>924674.24515800003</v>
      </c>
      <c r="G6" s="36" t="s">
        <v>48</v>
      </c>
      <c r="H6" s="36" t="s">
        <v>58</v>
      </c>
      <c r="I6" s="36" t="s">
        <v>59</v>
      </c>
      <c r="J6" s="36" t="s">
        <v>60</v>
      </c>
      <c r="K6" s="36" t="s">
        <v>53</v>
      </c>
    </row>
    <row r="7" spans="1:11" s="31" customFormat="1" ht="18.75">
      <c r="A7" s="32">
        <v>45055</v>
      </c>
      <c r="B7" s="33">
        <v>1.58</v>
      </c>
      <c r="C7" s="34">
        <v>12.633990000000001</v>
      </c>
      <c r="D7" s="34">
        <v>101.97504000000001</v>
      </c>
      <c r="E7" s="35">
        <v>823215.86135899997</v>
      </c>
      <c r="F7" s="35">
        <v>1398497.2138400001</v>
      </c>
      <c r="G7" s="36" t="s">
        <v>48</v>
      </c>
      <c r="H7" s="36" t="s">
        <v>61</v>
      </c>
      <c r="I7" s="36" t="s">
        <v>61</v>
      </c>
      <c r="J7" s="36" t="s">
        <v>62</v>
      </c>
      <c r="K7" s="36" t="s">
        <v>53</v>
      </c>
    </row>
    <row r="8" spans="1:11" s="31" customFormat="1" ht="18.75">
      <c r="A8" s="32">
        <v>45055</v>
      </c>
      <c r="B8" s="33">
        <v>1.58</v>
      </c>
      <c r="C8" s="34">
        <v>13.44875</v>
      </c>
      <c r="D8" s="34">
        <v>101.31116</v>
      </c>
      <c r="E8" s="35">
        <v>750228.32885000005</v>
      </c>
      <c r="F8" s="35">
        <v>1487936.3827899999</v>
      </c>
      <c r="G8" s="36" t="s">
        <v>48</v>
      </c>
      <c r="H8" s="36" t="s">
        <v>63</v>
      </c>
      <c r="I8" s="36" t="s">
        <v>64</v>
      </c>
      <c r="J8" s="36" t="s">
        <v>65</v>
      </c>
      <c r="K8" s="36" t="s">
        <v>53</v>
      </c>
    </row>
    <row r="9" spans="1:11" s="31" customFormat="1" ht="18.75">
      <c r="A9" s="32">
        <v>45055</v>
      </c>
      <c r="B9" s="33">
        <v>1.58</v>
      </c>
      <c r="C9" s="34">
        <v>16.121410000000001</v>
      </c>
      <c r="D9" s="34">
        <v>100.66521</v>
      </c>
      <c r="E9" s="35">
        <v>678076.80068500002</v>
      </c>
      <c r="F9" s="35">
        <v>1783083.8476</v>
      </c>
      <c r="G9" s="36" t="s">
        <v>48</v>
      </c>
      <c r="H9" s="36" t="s">
        <v>66</v>
      </c>
      <c r="I9" s="36" t="s">
        <v>67</v>
      </c>
      <c r="J9" s="36" t="s">
        <v>68</v>
      </c>
      <c r="K9" s="36" t="s">
        <v>53</v>
      </c>
    </row>
    <row r="10" spans="1:11" s="31" customFormat="1" ht="18.75">
      <c r="A10" s="32">
        <v>45055</v>
      </c>
      <c r="B10" s="33">
        <v>1.58</v>
      </c>
      <c r="C10" s="34">
        <v>16.12473</v>
      </c>
      <c r="D10" s="34">
        <v>100.66578</v>
      </c>
      <c r="E10" s="35">
        <v>678134.80391000002</v>
      </c>
      <c r="F10" s="35">
        <v>1783451.7161600001</v>
      </c>
      <c r="G10" s="36" t="s">
        <v>48</v>
      </c>
      <c r="H10" s="36" t="s">
        <v>66</v>
      </c>
      <c r="I10" s="36" t="s">
        <v>67</v>
      </c>
      <c r="J10" s="36" t="s">
        <v>68</v>
      </c>
      <c r="K10" s="36" t="s">
        <v>53</v>
      </c>
    </row>
    <row r="11" spans="1:11" s="31" customFormat="1" ht="18.75">
      <c r="A11" s="32">
        <v>45055</v>
      </c>
      <c r="B11" s="33">
        <v>13.05</v>
      </c>
      <c r="C11" s="34">
        <v>15.84206</v>
      </c>
      <c r="D11" s="34">
        <v>100.84845</v>
      </c>
      <c r="E11" s="35">
        <v>697952.59816399997</v>
      </c>
      <c r="F11" s="35">
        <v>1752336.96101</v>
      </c>
      <c r="G11" s="36" t="s">
        <v>48</v>
      </c>
      <c r="H11" s="36" t="s">
        <v>123</v>
      </c>
      <c r="I11" s="36" t="s">
        <v>124</v>
      </c>
      <c r="J11" s="36" t="s">
        <v>68</v>
      </c>
      <c r="K11" s="36" t="s">
        <v>53</v>
      </c>
    </row>
    <row r="12" spans="1:11" s="31" customFormat="1" ht="18.75">
      <c r="A12" s="32">
        <v>45055</v>
      </c>
      <c r="B12" s="33">
        <v>13.05</v>
      </c>
      <c r="C12" s="34">
        <v>16.36486</v>
      </c>
      <c r="D12" s="34">
        <v>101.21701</v>
      </c>
      <c r="E12" s="35">
        <v>736816.20433800004</v>
      </c>
      <c r="F12" s="35">
        <v>1810586.21554</v>
      </c>
      <c r="G12" s="36" t="s">
        <v>48</v>
      </c>
      <c r="H12" s="36" t="s">
        <v>125</v>
      </c>
      <c r="I12" s="36" t="s">
        <v>126</v>
      </c>
      <c r="J12" s="36" t="s">
        <v>68</v>
      </c>
      <c r="K12" s="36" t="s">
        <v>53</v>
      </c>
    </row>
    <row r="13" spans="1:11" s="31" customFormat="1" ht="18.75">
      <c r="A13" s="32">
        <v>45055</v>
      </c>
      <c r="B13" s="33">
        <v>13.05</v>
      </c>
      <c r="C13" s="34">
        <v>16.416540000000001</v>
      </c>
      <c r="D13" s="34">
        <v>101.12877</v>
      </c>
      <c r="E13" s="35">
        <v>727326.84860799997</v>
      </c>
      <c r="F13" s="35">
        <v>1816205.51608</v>
      </c>
      <c r="G13" s="36" t="s">
        <v>48</v>
      </c>
      <c r="H13" s="36" t="s">
        <v>127</v>
      </c>
      <c r="I13" s="36" t="s">
        <v>126</v>
      </c>
      <c r="J13" s="36" t="s">
        <v>68</v>
      </c>
      <c r="K13" s="36" t="s">
        <v>53</v>
      </c>
    </row>
    <row r="14" spans="1:11" s="31" customFormat="1" ht="18.75">
      <c r="A14" s="32">
        <v>45055</v>
      </c>
      <c r="B14" s="33">
        <v>13.05</v>
      </c>
      <c r="C14" s="34">
        <v>16.85125</v>
      </c>
      <c r="D14" s="34">
        <v>101.30083</v>
      </c>
      <c r="E14" s="35">
        <v>745155.36040699994</v>
      </c>
      <c r="F14" s="35">
        <v>1864527.17194</v>
      </c>
      <c r="G14" s="36" t="s">
        <v>48</v>
      </c>
      <c r="H14" s="36" t="s">
        <v>128</v>
      </c>
      <c r="I14" s="36" t="s">
        <v>129</v>
      </c>
      <c r="J14" s="36" t="s">
        <v>68</v>
      </c>
      <c r="K14" s="36" t="s">
        <v>53</v>
      </c>
    </row>
    <row r="15" spans="1:11" s="31" customFormat="1" ht="18.75">
      <c r="A15" s="32">
        <v>45055</v>
      </c>
      <c r="B15" s="33">
        <v>13.05</v>
      </c>
      <c r="C15" s="34">
        <v>17.01643</v>
      </c>
      <c r="D15" s="34">
        <v>101.27052999999999</v>
      </c>
      <c r="E15" s="35">
        <v>741714.28038999997</v>
      </c>
      <c r="F15" s="35">
        <v>1882774.71694</v>
      </c>
      <c r="G15" s="36" t="s">
        <v>48</v>
      </c>
      <c r="H15" s="36" t="s">
        <v>130</v>
      </c>
      <c r="I15" s="36" t="s">
        <v>77</v>
      </c>
      <c r="J15" s="36" t="s">
        <v>68</v>
      </c>
      <c r="K15" s="36" t="s">
        <v>53</v>
      </c>
    </row>
    <row r="16" spans="1:11" s="31" customFormat="1" ht="18.75">
      <c r="A16" s="32">
        <v>45055</v>
      </c>
      <c r="B16" s="33">
        <v>13.05</v>
      </c>
      <c r="C16" s="34">
        <v>17.018540000000002</v>
      </c>
      <c r="D16" s="34">
        <v>101.31908</v>
      </c>
      <c r="E16" s="35">
        <v>746882.34034</v>
      </c>
      <c r="F16" s="35">
        <v>1883068.9360700001</v>
      </c>
      <c r="G16" s="36" t="s">
        <v>48</v>
      </c>
      <c r="H16" s="36" t="s">
        <v>76</v>
      </c>
      <c r="I16" s="36" t="s">
        <v>77</v>
      </c>
      <c r="J16" s="36" t="s">
        <v>68</v>
      </c>
      <c r="K16" s="36" t="s">
        <v>53</v>
      </c>
    </row>
    <row r="17" spans="1:11" s="31" customFormat="1" ht="18.75">
      <c r="A17" s="32">
        <v>45055</v>
      </c>
      <c r="B17" s="33">
        <v>13.05</v>
      </c>
      <c r="C17" s="34">
        <v>17.049700000000001</v>
      </c>
      <c r="D17" s="34">
        <v>101.29549</v>
      </c>
      <c r="E17" s="35">
        <v>744329.38680199999</v>
      </c>
      <c r="F17" s="35">
        <v>1886488.7021000001</v>
      </c>
      <c r="G17" s="36" t="s">
        <v>48</v>
      </c>
      <c r="H17" s="36" t="s">
        <v>76</v>
      </c>
      <c r="I17" s="36" t="s">
        <v>77</v>
      </c>
      <c r="J17" s="36" t="s">
        <v>68</v>
      </c>
      <c r="K17" s="36" t="s">
        <v>53</v>
      </c>
    </row>
    <row r="18" spans="1:11" s="31" customFormat="1" ht="18.75">
      <c r="A18" s="32">
        <v>45055</v>
      </c>
      <c r="B18" s="33">
        <v>13.05</v>
      </c>
      <c r="C18" s="34">
        <v>17.057359999999999</v>
      </c>
      <c r="D18" s="34">
        <v>101.19257</v>
      </c>
      <c r="E18" s="35">
        <v>733360.61268799996</v>
      </c>
      <c r="F18" s="35">
        <v>1887210.6960400001</v>
      </c>
      <c r="G18" s="36" t="s">
        <v>48</v>
      </c>
      <c r="H18" s="36" t="s">
        <v>130</v>
      </c>
      <c r="I18" s="36" t="s">
        <v>77</v>
      </c>
      <c r="J18" s="36" t="s">
        <v>68</v>
      </c>
      <c r="K18" s="36" t="s">
        <v>53</v>
      </c>
    </row>
    <row r="19" spans="1:11" s="31" customFormat="1" ht="18.75">
      <c r="A19" s="32">
        <v>45055</v>
      </c>
      <c r="B19" s="33">
        <v>13.05</v>
      </c>
      <c r="C19" s="34">
        <v>18.219909999999999</v>
      </c>
      <c r="D19" s="34">
        <v>100.22256</v>
      </c>
      <c r="E19" s="35">
        <v>629269.977097</v>
      </c>
      <c r="F19" s="35">
        <v>2014947.0693699999</v>
      </c>
      <c r="G19" s="36" t="s">
        <v>48</v>
      </c>
      <c r="H19" s="36" t="s">
        <v>131</v>
      </c>
      <c r="I19" s="36" t="s">
        <v>132</v>
      </c>
      <c r="J19" s="36" t="s">
        <v>115</v>
      </c>
      <c r="K19" s="36" t="s">
        <v>53</v>
      </c>
    </row>
    <row r="20" spans="1:11" s="31" customFormat="1" ht="18.75">
      <c r="A20" s="32">
        <v>45055</v>
      </c>
      <c r="B20" s="33">
        <v>13.05</v>
      </c>
      <c r="C20" s="34">
        <v>18.228950000000001</v>
      </c>
      <c r="D20" s="34">
        <v>100.17086999999999</v>
      </c>
      <c r="E20" s="35">
        <v>623797.40121100005</v>
      </c>
      <c r="F20" s="35">
        <v>2015911.7100200001</v>
      </c>
      <c r="G20" s="36" t="s">
        <v>48</v>
      </c>
      <c r="H20" s="36" t="s">
        <v>133</v>
      </c>
      <c r="I20" s="36" t="s">
        <v>132</v>
      </c>
      <c r="J20" s="36" t="s">
        <v>115</v>
      </c>
      <c r="K20" s="36" t="s">
        <v>53</v>
      </c>
    </row>
    <row r="21" spans="1:11" s="31" customFormat="1" ht="18.75">
      <c r="A21" s="32">
        <v>45055</v>
      </c>
      <c r="B21" s="33">
        <v>13.05</v>
      </c>
      <c r="C21" s="34">
        <v>16.26566</v>
      </c>
      <c r="D21" s="34">
        <v>103.64346</v>
      </c>
      <c r="E21" s="35">
        <v>996610.881176</v>
      </c>
      <c r="F21" s="35">
        <v>1803966.9251300001</v>
      </c>
      <c r="G21" s="36" t="s">
        <v>48</v>
      </c>
      <c r="H21" s="36" t="s">
        <v>134</v>
      </c>
      <c r="I21" s="36" t="s">
        <v>135</v>
      </c>
      <c r="J21" s="36" t="s">
        <v>136</v>
      </c>
      <c r="K21" s="36" t="s">
        <v>53</v>
      </c>
    </row>
    <row r="22" spans="1:11" s="31" customFormat="1" ht="18.75">
      <c r="A22" s="32">
        <v>45055</v>
      </c>
      <c r="B22" s="33">
        <v>13.05</v>
      </c>
      <c r="C22" s="34">
        <v>12.42436</v>
      </c>
      <c r="D22" s="34">
        <v>102.16401999999999</v>
      </c>
      <c r="E22" s="35">
        <v>844043.95681</v>
      </c>
      <c r="F22" s="35">
        <v>1375524.60684</v>
      </c>
      <c r="G22" s="36" t="s">
        <v>48</v>
      </c>
      <c r="H22" s="36" t="s">
        <v>137</v>
      </c>
      <c r="I22" s="36" t="s">
        <v>138</v>
      </c>
      <c r="J22" s="36" t="s">
        <v>62</v>
      </c>
      <c r="K22" s="36" t="s">
        <v>53</v>
      </c>
    </row>
    <row r="23" spans="1:11" s="31" customFormat="1" ht="18.75">
      <c r="A23" s="32">
        <v>45055</v>
      </c>
      <c r="B23" s="33">
        <v>13.05</v>
      </c>
      <c r="C23" s="34">
        <v>15.21049</v>
      </c>
      <c r="D23" s="34">
        <v>99.913359999999997</v>
      </c>
      <c r="E23" s="35">
        <v>598099.91453299997</v>
      </c>
      <c r="F23" s="35">
        <v>1681812.4968399999</v>
      </c>
      <c r="G23" s="36" t="s">
        <v>48</v>
      </c>
      <c r="H23" s="36" t="s">
        <v>139</v>
      </c>
      <c r="I23" s="36" t="s">
        <v>140</v>
      </c>
      <c r="J23" s="36" t="s">
        <v>141</v>
      </c>
      <c r="K23" s="36" t="s">
        <v>53</v>
      </c>
    </row>
    <row r="24" spans="1:11" s="31" customFormat="1" ht="18.75">
      <c r="A24" s="32">
        <v>45055</v>
      </c>
      <c r="B24" s="33">
        <v>13.05</v>
      </c>
      <c r="C24" s="34">
        <v>16.457650000000001</v>
      </c>
      <c r="D24" s="34">
        <v>102.39922</v>
      </c>
      <c r="E24" s="35">
        <v>863028.53566499997</v>
      </c>
      <c r="F24" s="35">
        <v>1822612.60519</v>
      </c>
      <c r="G24" s="36" t="s">
        <v>48</v>
      </c>
      <c r="H24" s="36" t="s">
        <v>142</v>
      </c>
      <c r="I24" s="36" t="s">
        <v>143</v>
      </c>
      <c r="J24" s="36" t="s">
        <v>144</v>
      </c>
      <c r="K24" s="36" t="s">
        <v>53</v>
      </c>
    </row>
    <row r="25" spans="1:11" s="31" customFormat="1" ht="18.75">
      <c r="A25" s="32">
        <v>45055</v>
      </c>
      <c r="B25" s="33">
        <v>13.05</v>
      </c>
      <c r="C25" s="34">
        <v>16.458369999999999</v>
      </c>
      <c r="D25" s="34">
        <v>102.3995</v>
      </c>
      <c r="E25" s="35">
        <v>863057.12625700003</v>
      </c>
      <c r="F25" s="35">
        <v>1822692.87335</v>
      </c>
      <c r="G25" s="36" t="s">
        <v>48</v>
      </c>
      <c r="H25" s="36" t="s">
        <v>142</v>
      </c>
      <c r="I25" s="36" t="s">
        <v>143</v>
      </c>
      <c r="J25" s="36" t="s">
        <v>144</v>
      </c>
      <c r="K25" s="36" t="s">
        <v>53</v>
      </c>
    </row>
    <row r="26" spans="1:11" s="31" customFormat="1" ht="18.75">
      <c r="A26" s="32">
        <v>45055</v>
      </c>
      <c r="B26" s="33">
        <v>13.05</v>
      </c>
      <c r="C26" s="34">
        <v>16.708729999999999</v>
      </c>
      <c r="D26" s="34">
        <v>98.533379999999994</v>
      </c>
      <c r="E26" s="35">
        <v>450254.91127600003</v>
      </c>
      <c r="F26" s="35">
        <v>1847391.9920999999</v>
      </c>
      <c r="G26" s="36" t="s">
        <v>48</v>
      </c>
      <c r="H26" s="36" t="s">
        <v>110</v>
      </c>
      <c r="I26" s="36" t="s">
        <v>111</v>
      </c>
      <c r="J26" s="36" t="s">
        <v>71</v>
      </c>
      <c r="K26" s="36" t="s">
        <v>53</v>
      </c>
    </row>
    <row r="27" spans="1:11" s="31" customFormat="1" ht="18.75">
      <c r="A27" s="32">
        <v>45055</v>
      </c>
      <c r="B27" s="33">
        <v>13.05</v>
      </c>
      <c r="C27" s="34">
        <v>16.712610000000002</v>
      </c>
      <c r="D27" s="34">
        <v>98.530680000000004</v>
      </c>
      <c r="E27" s="35">
        <v>449968.07719600003</v>
      </c>
      <c r="F27" s="35">
        <v>1847821.8930200001</v>
      </c>
      <c r="G27" s="36" t="s">
        <v>48</v>
      </c>
      <c r="H27" s="36" t="s">
        <v>110</v>
      </c>
      <c r="I27" s="36" t="s">
        <v>111</v>
      </c>
      <c r="J27" s="36" t="s">
        <v>71</v>
      </c>
      <c r="K27" s="36" t="s">
        <v>53</v>
      </c>
    </row>
    <row r="28" spans="1:11" s="31" customFormat="1" ht="18.75">
      <c r="A28" s="32">
        <v>45055</v>
      </c>
      <c r="B28" s="33">
        <v>13.05</v>
      </c>
      <c r="C28" s="34">
        <v>16.804770000000001</v>
      </c>
      <c r="D28" s="34">
        <v>98.556759999999997</v>
      </c>
      <c r="E28" s="35">
        <v>452771.12913800002</v>
      </c>
      <c r="F28" s="35">
        <v>1858010.7410500001</v>
      </c>
      <c r="G28" s="36" t="s">
        <v>48</v>
      </c>
      <c r="H28" s="36" t="s">
        <v>145</v>
      </c>
      <c r="I28" s="36" t="s">
        <v>111</v>
      </c>
      <c r="J28" s="36" t="s">
        <v>71</v>
      </c>
      <c r="K28" s="36" t="s">
        <v>53</v>
      </c>
    </row>
    <row r="29" spans="1:11" s="31" customFormat="1" ht="18.75">
      <c r="A29" s="32">
        <v>45055</v>
      </c>
      <c r="B29" s="33">
        <v>13.05</v>
      </c>
      <c r="C29" s="34">
        <v>15.171989999999999</v>
      </c>
      <c r="D29" s="34">
        <v>100.36002000000001</v>
      </c>
      <c r="E29" s="35">
        <v>646106.70552299998</v>
      </c>
      <c r="F29" s="35">
        <v>1677802.8887199999</v>
      </c>
      <c r="G29" s="36" t="s">
        <v>48</v>
      </c>
      <c r="H29" s="36" t="s">
        <v>146</v>
      </c>
      <c r="I29" s="36" t="s">
        <v>147</v>
      </c>
      <c r="J29" s="36" t="s">
        <v>148</v>
      </c>
      <c r="K29" s="36" t="s">
        <v>53</v>
      </c>
    </row>
    <row r="30" spans="1:11" s="31" customFormat="1" ht="18.75">
      <c r="A30" s="32">
        <v>45055</v>
      </c>
      <c r="B30" s="33">
        <v>13.05</v>
      </c>
      <c r="C30" s="34">
        <v>15.17573</v>
      </c>
      <c r="D30" s="34">
        <v>100.35387</v>
      </c>
      <c r="E30" s="35">
        <v>645443.34539399995</v>
      </c>
      <c r="F30" s="35">
        <v>1678212.5593900001</v>
      </c>
      <c r="G30" s="36" t="s">
        <v>48</v>
      </c>
      <c r="H30" s="36" t="s">
        <v>146</v>
      </c>
      <c r="I30" s="36" t="s">
        <v>147</v>
      </c>
      <c r="J30" s="36" t="s">
        <v>148</v>
      </c>
      <c r="K30" s="36" t="s">
        <v>53</v>
      </c>
    </row>
    <row r="31" spans="1:11" s="31" customFormat="1" ht="18.75">
      <c r="A31" s="32">
        <v>45055</v>
      </c>
      <c r="B31" s="33">
        <v>13.05</v>
      </c>
      <c r="C31" s="34">
        <v>15.817069999999999</v>
      </c>
      <c r="D31" s="34">
        <v>100.30903000000001</v>
      </c>
      <c r="E31" s="35">
        <v>640192.348214</v>
      </c>
      <c r="F31" s="35">
        <v>1749137.4157100001</v>
      </c>
      <c r="G31" s="36" t="s">
        <v>48</v>
      </c>
      <c r="H31" s="36" t="s">
        <v>149</v>
      </c>
      <c r="I31" s="36" t="s">
        <v>150</v>
      </c>
      <c r="J31" s="36" t="s">
        <v>148</v>
      </c>
      <c r="K31" s="36" t="s">
        <v>53</v>
      </c>
    </row>
    <row r="32" spans="1:11" s="31" customFormat="1" ht="18.75">
      <c r="A32" s="32">
        <v>45055</v>
      </c>
      <c r="B32" s="33">
        <v>13.05</v>
      </c>
      <c r="C32" s="34">
        <v>16.006730000000001</v>
      </c>
      <c r="D32" s="34">
        <v>99.940929999999994</v>
      </c>
      <c r="E32" s="35">
        <v>600672.07210600004</v>
      </c>
      <c r="F32" s="35">
        <v>1769907.77086</v>
      </c>
      <c r="G32" s="36" t="s">
        <v>48</v>
      </c>
      <c r="H32" s="36" t="s">
        <v>151</v>
      </c>
      <c r="I32" s="36" t="s">
        <v>152</v>
      </c>
      <c r="J32" s="36" t="s">
        <v>148</v>
      </c>
      <c r="K32" s="36" t="s">
        <v>53</v>
      </c>
    </row>
    <row r="33" spans="1:11" s="31" customFormat="1" ht="18.75">
      <c r="A33" s="32">
        <v>45055</v>
      </c>
      <c r="B33" s="33">
        <v>13.05</v>
      </c>
      <c r="C33" s="34">
        <v>16.007560000000002</v>
      </c>
      <c r="D33" s="34">
        <v>99.937830000000005</v>
      </c>
      <c r="E33" s="35">
        <v>600339.95679800003</v>
      </c>
      <c r="F33" s="35">
        <v>1769998.09164</v>
      </c>
      <c r="G33" s="36" t="s">
        <v>48</v>
      </c>
      <c r="H33" s="36" t="s">
        <v>151</v>
      </c>
      <c r="I33" s="36" t="s">
        <v>152</v>
      </c>
      <c r="J33" s="36" t="s">
        <v>148</v>
      </c>
      <c r="K33" s="36" t="s">
        <v>53</v>
      </c>
    </row>
    <row r="34" spans="1:11" s="31" customFormat="1" ht="18.75">
      <c r="A34" s="32">
        <v>45055</v>
      </c>
      <c r="B34" s="33">
        <v>13.05</v>
      </c>
      <c r="C34" s="34">
        <v>16.102689999999999</v>
      </c>
      <c r="D34" s="34">
        <v>100.0544</v>
      </c>
      <c r="E34" s="35">
        <v>612759.53647599998</v>
      </c>
      <c r="F34" s="35">
        <v>1780582.22168</v>
      </c>
      <c r="G34" s="36" t="s">
        <v>48</v>
      </c>
      <c r="H34" s="36" t="s">
        <v>153</v>
      </c>
      <c r="I34" s="36" t="s">
        <v>152</v>
      </c>
      <c r="J34" s="36" t="s">
        <v>148</v>
      </c>
      <c r="K34" s="36" t="s">
        <v>53</v>
      </c>
    </row>
    <row r="35" spans="1:11" s="31" customFormat="1" ht="18.75">
      <c r="A35" s="32">
        <v>45055</v>
      </c>
      <c r="B35" s="33">
        <v>13.05</v>
      </c>
      <c r="C35" s="34">
        <v>16.107089999999999</v>
      </c>
      <c r="D35" s="34">
        <v>99.973860000000002</v>
      </c>
      <c r="E35" s="35">
        <v>604143.40491299995</v>
      </c>
      <c r="F35" s="35">
        <v>1781026.6978800001</v>
      </c>
      <c r="G35" s="36" t="s">
        <v>48</v>
      </c>
      <c r="H35" s="36" t="s">
        <v>154</v>
      </c>
      <c r="I35" s="36" t="s">
        <v>152</v>
      </c>
      <c r="J35" s="36" t="s">
        <v>148</v>
      </c>
      <c r="K35" s="36" t="s">
        <v>53</v>
      </c>
    </row>
    <row r="36" spans="1:11" s="31" customFormat="1" ht="18.75">
      <c r="A36" s="32">
        <v>45055</v>
      </c>
      <c r="B36" s="33">
        <v>13.05</v>
      </c>
      <c r="C36" s="34">
        <v>16.10764</v>
      </c>
      <c r="D36" s="34">
        <v>99.976230000000001</v>
      </c>
      <c r="E36" s="35">
        <v>604396.58304599999</v>
      </c>
      <c r="F36" s="35">
        <v>1781088.7407500001</v>
      </c>
      <c r="G36" s="36" t="s">
        <v>48</v>
      </c>
      <c r="H36" s="36" t="s">
        <v>154</v>
      </c>
      <c r="I36" s="36" t="s">
        <v>152</v>
      </c>
      <c r="J36" s="36" t="s">
        <v>148</v>
      </c>
      <c r="K36" s="36" t="s">
        <v>53</v>
      </c>
    </row>
    <row r="37" spans="1:11" s="31" customFormat="1" ht="18.75">
      <c r="A37" s="32">
        <v>45055</v>
      </c>
      <c r="B37" s="33">
        <v>13.05</v>
      </c>
      <c r="C37" s="34">
        <v>14.57047</v>
      </c>
      <c r="D37" s="34">
        <v>103.06927</v>
      </c>
      <c r="E37" s="35">
        <v>938662.31767599995</v>
      </c>
      <c r="F37" s="35">
        <v>1614742.5747100001</v>
      </c>
      <c r="G37" s="36" t="s">
        <v>48</v>
      </c>
      <c r="H37" s="36" t="s">
        <v>155</v>
      </c>
      <c r="I37" s="36" t="s">
        <v>156</v>
      </c>
      <c r="J37" s="36" t="s">
        <v>157</v>
      </c>
      <c r="K37" s="36" t="s">
        <v>53</v>
      </c>
    </row>
    <row r="38" spans="1:11" s="31" customFormat="1" ht="18.75">
      <c r="A38" s="32">
        <v>45055</v>
      </c>
      <c r="B38" s="33">
        <v>13.05</v>
      </c>
      <c r="C38" s="34">
        <v>15.095599999999999</v>
      </c>
      <c r="D38" s="34">
        <v>103.01839</v>
      </c>
      <c r="E38" s="35">
        <v>932122.74156899995</v>
      </c>
      <c r="F38" s="35">
        <v>1672850.9032000001</v>
      </c>
      <c r="G38" s="36" t="s">
        <v>48</v>
      </c>
      <c r="H38" s="36" t="s">
        <v>158</v>
      </c>
      <c r="I38" s="36" t="s">
        <v>159</v>
      </c>
      <c r="J38" s="36" t="s">
        <v>157</v>
      </c>
      <c r="K38" s="36" t="s">
        <v>53</v>
      </c>
    </row>
    <row r="39" spans="1:11" s="31" customFormat="1" ht="18.75">
      <c r="A39" s="32">
        <v>45055</v>
      </c>
      <c r="B39" s="33">
        <v>13.05</v>
      </c>
      <c r="C39" s="34">
        <v>15.42835</v>
      </c>
      <c r="D39" s="34">
        <v>103.08179</v>
      </c>
      <c r="E39" s="35">
        <v>938257.60893999995</v>
      </c>
      <c r="F39" s="35">
        <v>1709862.4143600001</v>
      </c>
      <c r="G39" s="36" t="s">
        <v>48</v>
      </c>
      <c r="H39" s="36" t="s">
        <v>160</v>
      </c>
      <c r="I39" s="36" t="s">
        <v>161</v>
      </c>
      <c r="J39" s="36" t="s">
        <v>157</v>
      </c>
      <c r="K39" s="36" t="s">
        <v>53</v>
      </c>
    </row>
    <row r="40" spans="1:11" s="31" customFormat="1" ht="18.75">
      <c r="A40" s="32">
        <v>45055</v>
      </c>
      <c r="B40" s="33">
        <v>13.05</v>
      </c>
      <c r="C40" s="34">
        <v>14.473459999999999</v>
      </c>
      <c r="D40" s="34">
        <v>100.38871</v>
      </c>
      <c r="E40" s="35">
        <v>649668.66203999997</v>
      </c>
      <c r="F40" s="35">
        <v>1600543.0542599999</v>
      </c>
      <c r="G40" s="36" t="s">
        <v>48</v>
      </c>
      <c r="H40" s="36" t="s">
        <v>162</v>
      </c>
      <c r="I40" s="36" t="s">
        <v>162</v>
      </c>
      <c r="J40" s="36" t="s">
        <v>163</v>
      </c>
      <c r="K40" s="36" t="s">
        <v>53</v>
      </c>
    </row>
    <row r="41" spans="1:11" s="31" customFormat="1" ht="18.75">
      <c r="A41" s="32">
        <v>45055</v>
      </c>
      <c r="B41" s="33">
        <v>13.05</v>
      </c>
      <c r="C41" s="34">
        <v>14.568210000000001</v>
      </c>
      <c r="D41" s="34">
        <v>100.52592</v>
      </c>
      <c r="E41" s="35">
        <v>664389.440328</v>
      </c>
      <c r="F41" s="35">
        <v>1611119.70842</v>
      </c>
      <c r="G41" s="36" t="s">
        <v>48</v>
      </c>
      <c r="H41" s="36" t="s">
        <v>164</v>
      </c>
      <c r="I41" s="36" t="s">
        <v>165</v>
      </c>
      <c r="J41" s="36" t="s">
        <v>163</v>
      </c>
      <c r="K41" s="36" t="s">
        <v>53</v>
      </c>
    </row>
    <row r="42" spans="1:11" s="31" customFormat="1" ht="18.75">
      <c r="A42" s="32">
        <v>45055</v>
      </c>
      <c r="B42" s="33">
        <v>13.05</v>
      </c>
      <c r="C42" s="34">
        <v>16.3447</v>
      </c>
      <c r="D42" s="34">
        <v>100.44085</v>
      </c>
      <c r="E42" s="35">
        <v>653905.48215399997</v>
      </c>
      <c r="F42" s="35">
        <v>1807609.4536600001</v>
      </c>
      <c r="G42" s="36" t="s">
        <v>48</v>
      </c>
      <c r="H42" s="36" t="s">
        <v>166</v>
      </c>
      <c r="I42" s="36" t="s">
        <v>167</v>
      </c>
      <c r="J42" s="36" t="s">
        <v>168</v>
      </c>
      <c r="K42" s="36" t="s">
        <v>53</v>
      </c>
    </row>
    <row r="43" spans="1:11" s="31" customFormat="1" ht="18.75">
      <c r="A43" s="32">
        <v>45055</v>
      </c>
      <c r="B43" s="33">
        <v>13.05</v>
      </c>
      <c r="C43" s="34">
        <v>16.45194</v>
      </c>
      <c r="D43" s="34">
        <v>100.75964</v>
      </c>
      <c r="E43" s="35">
        <v>687862.601134</v>
      </c>
      <c r="F43" s="35">
        <v>1819744.7019100001</v>
      </c>
      <c r="G43" s="36" t="s">
        <v>48</v>
      </c>
      <c r="H43" s="36" t="s">
        <v>94</v>
      </c>
      <c r="I43" s="36" t="s">
        <v>91</v>
      </c>
      <c r="J43" s="36" t="s">
        <v>92</v>
      </c>
      <c r="K43" s="36" t="s">
        <v>53</v>
      </c>
    </row>
    <row r="44" spans="1:11" s="31" customFormat="1" ht="18.75">
      <c r="A44" s="32">
        <v>45055</v>
      </c>
      <c r="B44" s="33">
        <v>13.05</v>
      </c>
      <c r="C44" s="34">
        <v>16.452839999999998</v>
      </c>
      <c r="D44" s="34">
        <v>100.76443999999999</v>
      </c>
      <c r="E44" s="35">
        <v>688374.32633199997</v>
      </c>
      <c r="F44" s="35">
        <v>1819848.76502</v>
      </c>
      <c r="G44" s="36" t="s">
        <v>48</v>
      </c>
      <c r="H44" s="36" t="s">
        <v>94</v>
      </c>
      <c r="I44" s="36" t="s">
        <v>91</v>
      </c>
      <c r="J44" s="36" t="s">
        <v>92</v>
      </c>
      <c r="K44" s="36" t="s">
        <v>53</v>
      </c>
    </row>
    <row r="45" spans="1:11" s="31" customFormat="1" ht="18.75">
      <c r="A45" s="32">
        <v>45055</v>
      </c>
      <c r="B45" s="33">
        <v>13.05</v>
      </c>
      <c r="C45" s="34">
        <v>16.209820000000001</v>
      </c>
      <c r="D45" s="34">
        <v>103.8122</v>
      </c>
      <c r="E45" s="35">
        <v>1014838.65259</v>
      </c>
      <c r="F45" s="35">
        <v>1798190.4147000001</v>
      </c>
      <c r="G45" s="36" t="s">
        <v>48</v>
      </c>
      <c r="H45" s="36" t="s">
        <v>169</v>
      </c>
      <c r="I45" s="36" t="s">
        <v>170</v>
      </c>
      <c r="J45" s="36" t="s">
        <v>171</v>
      </c>
      <c r="K45" s="36" t="s">
        <v>53</v>
      </c>
    </row>
    <row r="46" spans="1:11" s="31" customFormat="1" ht="18.75">
      <c r="A46" s="32">
        <v>45055</v>
      </c>
      <c r="B46" s="33">
        <v>13.05</v>
      </c>
      <c r="C46" s="34">
        <v>12.88204</v>
      </c>
      <c r="D46" s="34">
        <v>101.44790999999999</v>
      </c>
      <c r="E46" s="35">
        <v>765652.789016</v>
      </c>
      <c r="F46" s="35">
        <v>1425356.78088</v>
      </c>
      <c r="G46" s="36" t="s">
        <v>48</v>
      </c>
      <c r="H46" s="36" t="s">
        <v>172</v>
      </c>
      <c r="I46" s="36" t="s">
        <v>173</v>
      </c>
      <c r="J46" s="36" t="s">
        <v>174</v>
      </c>
      <c r="K46" s="36" t="s">
        <v>53</v>
      </c>
    </row>
    <row r="47" spans="1:11" s="31" customFormat="1" ht="18.75">
      <c r="A47" s="32">
        <v>45055</v>
      </c>
      <c r="B47" s="33">
        <v>13.05</v>
      </c>
      <c r="C47" s="34">
        <v>12.917909999999999</v>
      </c>
      <c r="D47" s="34">
        <v>101.41334999999999</v>
      </c>
      <c r="E47" s="35">
        <v>761862.87917099998</v>
      </c>
      <c r="F47" s="35">
        <v>1429291.1572199999</v>
      </c>
      <c r="G47" s="36" t="s">
        <v>48</v>
      </c>
      <c r="H47" s="36" t="s">
        <v>175</v>
      </c>
      <c r="I47" s="36" t="s">
        <v>173</v>
      </c>
      <c r="J47" s="36" t="s">
        <v>174</v>
      </c>
      <c r="K47" s="36" t="s">
        <v>53</v>
      </c>
    </row>
    <row r="48" spans="1:11" s="31" customFormat="1" ht="18.75">
      <c r="A48" s="32">
        <v>45055</v>
      </c>
      <c r="B48" s="33">
        <v>13.05</v>
      </c>
      <c r="C48" s="34">
        <v>12.918139999999999</v>
      </c>
      <c r="D48" s="34">
        <v>101.41119</v>
      </c>
      <c r="E48" s="35">
        <v>761628.14116999996</v>
      </c>
      <c r="F48" s="35">
        <v>1429314.40386</v>
      </c>
      <c r="G48" s="36" t="s">
        <v>48</v>
      </c>
      <c r="H48" s="36" t="s">
        <v>175</v>
      </c>
      <c r="I48" s="36" t="s">
        <v>173</v>
      </c>
      <c r="J48" s="36" t="s">
        <v>174</v>
      </c>
      <c r="K48" s="36" t="s">
        <v>53</v>
      </c>
    </row>
    <row r="49" spans="1:11" s="31" customFormat="1" ht="18.75">
      <c r="A49" s="32">
        <v>45055</v>
      </c>
      <c r="B49" s="33">
        <v>13.05</v>
      </c>
      <c r="C49" s="34">
        <v>15.1213</v>
      </c>
      <c r="D49" s="34">
        <v>100.59093</v>
      </c>
      <c r="E49" s="35">
        <v>670959.16528099997</v>
      </c>
      <c r="F49" s="35">
        <v>1672361.6604200001</v>
      </c>
      <c r="G49" s="36" t="s">
        <v>48</v>
      </c>
      <c r="H49" s="36" t="s">
        <v>176</v>
      </c>
      <c r="I49" s="36" t="s">
        <v>177</v>
      </c>
      <c r="J49" s="36" t="s">
        <v>178</v>
      </c>
      <c r="K49" s="36" t="s">
        <v>53</v>
      </c>
    </row>
    <row r="50" spans="1:11" s="31" customFormat="1" ht="18.75">
      <c r="A50" s="32">
        <v>45055</v>
      </c>
      <c r="B50" s="33">
        <v>13.05</v>
      </c>
      <c r="C50" s="34">
        <v>14.57817</v>
      </c>
      <c r="D50" s="34">
        <v>100.73627999999999</v>
      </c>
      <c r="E50" s="35">
        <v>687049.13619300001</v>
      </c>
      <c r="F50" s="35">
        <v>1612384.09592</v>
      </c>
      <c r="G50" s="36" t="s">
        <v>48</v>
      </c>
      <c r="H50" s="36" t="s">
        <v>179</v>
      </c>
      <c r="I50" s="36" t="s">
        <v>180</v>
      </c>
      <c r="J50" s="36" t="s">
        <v>181</v>
      </c>
      <c r="K50" s="36" t="s">
        <v>53</v>
      </c>
    </row>
    <row r="51" spans="1:11" s="31" customFormat="1" ht="18.75">
      <c r="A51" s="32">
        <v>45055</v>
      </c>
      <c r="B51" s="33">
        <v>13.05</v>
      </c>
      <c r="C51" s="34">
        <v>15.338559999999999</v>
      </c>
      <c r="D51" s="34">
        <v>103.42006000000001</v>
      </c>
      <c r="E51" s="35">
        <v>974841.46030599996</v>
      </c>
      <c r="F51" s="35">
        <v>1700624.69043</v>
      </c>
      <c r="G51" s="36" t="s">
        <v>48</v>
      </c>
      <c r="H51" s="36" t="s">
        <v>182</v>
      </c>
      <c r="I51" s="36" t="s">
        <v>182</v>
      </c>
      <c r="J51" s="36" t="s">
        <v>183</v>
      </c>
      <c r="K51" s="36" t="s">
        <v>53</v>
      </c>
    </row>
    <row r="52" spans="1:11" s="31" customFormat="1" ht="18.75">
      <c r="A52" s="32">
        <v>45055</v>
      </c>
      <c r="B52" s="33">
        <v>13.05</v>
      </c>
      <c r="C52" s="34">
        <v>17.816099999999999</v>
      </c>
      <c r="D52" s="34">
        <v>102.8117</v>
      </c>
      <c r="E52" s="35">
        <v>904176.74399800005</v>
      </c>
      <c r="F52" s="35">
        <v>1973957.5335899999</v>
      </c>
      <c r="G52" s="36" t="s">
        <v>48</v>
      </c>
      <c r="H52" s="36" t="s">
        <v>184</v>
      </c>
      <c r="I52" s="36" t="s">
        <v>185</v>
      </c>
      <c r="J52" s="36" t="s">
        <v>186</v>
      </c>
      <c r="K52" s="36" t="s">
        <v>53</v>
      </c>
    </row>
    <row r="53" spans="1:11" s="31" customFormat="1" ht="18.75">
      <c r="A53" s="32">
        <v>45055</v>
      </c>
      <c r="B53" s="33">
        <v>13.05</v>
      </c>
      <c r="C53" s="34">
        <v>17.952950000000001</v>
      </c>
      <c r="D53" s="34">
        <v>102.90680999999999</v>
      </c>
      <c r="E53" s="35">
        <v>913956.31107499998</v>
      </c>
      <c r="F53" s="35">
        <v>1989335.11567</v>
      </c>
      <c r="G53" s="36" t="s">
        <v>48</v>
      </c>
      <c r="H53" s="36" t="s">
        <v>187</v>
      </c>
      <c r="I53" s="36" t="s">
        <v>185</v>
      </c>
      <c r="J53" s="36" t="s">
        <v>186</v>
      </c>
      <c r="K53" s="36" t="s">
        <v>53</v>
      </c>
    </row>
    <row r="54" spans="1:11" s="31" customFormat="1" ht="18.75">
      <c r="A54" s="32">
        <v>45055</v>
      </c>
      <c r="B54" s="33">
        <v>13.05</v>
      </c>
      <c r="C54" s="34">
        <v>17.124120000000001</v>
      </c>
      <c r="D54" s="34">
        <v>102.98976</v>
      </c>
      <c r="E54" s="35">
        <v>924688.10278099997</v>
      </c>
      <c r="F54" s="35">
        <v>1897644.70796</v>
      </c>
      <c r="G54" s="36" t="s">
        <v>48</v>
      </c>
      <c r="H54" s="36" t="s">
        <v>188</v>
      </c>
      <c r="I54" s="36" t="s">
        <v>189</v>
      </c>
      <c r="J54" s="36" t="s">
        <v>190</v>
      </c>
      <c r="K54" s="36" t="s">
        <v>53</v>
      </c>
    </row>
    <row r="55" spans="1:11" s="31" customFormat="1" ht="18.75">
      <c r="A55" s="32">
        <v>45055</v>
      </c>
      <c r="B55" s="33">
        <v>13.05</v>
      </c>
      <c r="C55" s="34">
        <v>17.597919999999998</v>
      </c>
      <c r="D55" s="34">
        <v>102.87390000000001</v>
      </c>
      <c r="E55" s="35">
        <v>911278.41813999997</v>
      </c>
      <c r="F55" s="35">
        <v>1949910.06063</v>
      </c>
      <c r="G55" s="36" t="s">
        <v>48</v>
      </c>
      <c r="H55" s="36" t="s">
        <v>191</v>
      </c>
      <c r="I55" s="36" t="s">
        <v>192</v>
      </c>
      <c r="J55" s="36" t="s">
        <v>190</v>
      </c>
      <c r="K55" s="36" t="s">
        <v>53</v>
      </c>
    </row>
    <row r="56" spans="1:11" s="31" customFormat="1" ht="18.75">
      <c r="A56" s="32">
        <v>45055</v>
      </c>
      <c r="B56" s="33">
        <v>13.05</v>
      </c>
      <c r="C56" s="34">
        <v>15.566000000000001</v>
      </c>
      <c r="D56" s="34">
        <v>104.62438</v>
      </c>
      <c r="E56" s="35">
        <v>1103879.12445</v>
      </c>
      <c r="F56" s="35">
        <v>1728901.9632300001</v>
      </c>
      <c r="G56" s="36" t="s">
        <v>48</v>
      </c>
      <c r="H56" s="36" t="s">
        <v>193</v>
      </c>
      <c r="I56" s="36" t="s">
        <v>194</v>
      </c>
      <c r="J56" s="36" t="s">
        <v>195</v>
      </c>
      <c r="K56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2023-05-09T09:48:34Z</dcterms:modified>
</cp:coreProperties>
</file>