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5629FDF8-4B35-4B6A-8F3A-7DAA935E8EC3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พื้นที่ป่าอนุรักษ์!$A$3:$R$141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41" i="4" l="1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26" i="4" l="1"/>
  <c r="R5" i="4"/>
  <c r="R12" i="4"/>
  <c r="R18" i="4"/>
  <c r="R4" i="4"/>
  <c r="R20" i="4"/>
  <c r="R42" i="4"/>
  <c r="R41" i="4"/>
  <c r="R40" i="4"/>
  <c r="R39" i="4"/>
  <c r="R38" i="4"/>
  <c r="R23" i="4"/>
  <c r="R22" i="4"/>
  <c r="R21" i="4"/>
  <c r="R37" i="4"/>
  <c r="R36" i="4"/>
  <c r="R35" i="4"/>
  <c r="R34" i="4"/>
  <c r="R33" i="4"/>
  <c r="R32" i="4"/>
  <c r="R31" i="4"/>
  <c r="R30" i="4"/>
  <c r="R29" i="4"/>
  <c r="R28" i="4"/>
  <c r="R27" i="4"/>
  <c r="R47" i="4"/>
  <c r="R46" i="4"/>
  <c r="R45" i="4"/>
  <c r="R44" i="4"/>
  <c r="R16" i="4"/>
  <c r="R15" i="4"/>
  <c r="R14" i="4"/>
  <c r="R13" i="4"/>
  <c r="R25" i="4"/>
  <c r="R24" i="4"/>
  <c r="R6" i="4"/>
  <c r="R43" i="4"/>
  <c r="R11" i="4"/>
  <c r="R10" i="4"/>
  <c r="R9" i="4"/>
  <c r="R8" i="4"/>
  <c r="R7" i="4"/>
  <c r="R17" i="4"/>
  <c r="R1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<sst xmlns="http://schemas.openxmlformats.org/spreadsheetml/2006/main" count="3578" uniqueCount="667">
  <si>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</si>
  <si>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</si>
  <si>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</si>
  <si>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</si>
  <si>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</si>
  <si>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</si>
  <si>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</si>
  <si>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</si>
  <si>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</si>
  <si>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</si>
  <si>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</si>
  <si>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</si>
  <si>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</si>
  <si>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</si>
  <si>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</si>
  <si>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</si>
  <si>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</si>
  <si>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</si>
  <si>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</si>
  <si>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</si>
  <si>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</si>
  <si>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</si>
  <si>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</si>
  <si>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</si>
  <si>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</si>
  <si>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</si>
  <si>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</si>
  <si>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</si>
  <si>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</si>
  <si>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</si>
  <si>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</si>
  <si>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</si>
  <si>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</si>
  <si>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</si>
  <si>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</si>
  <si>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</si>
  <si>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</si>
  <si>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</si>
  <si>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</si>
  <si>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</si>
  <si>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</si>
  <si>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</si>
  <si>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</si>
  <si>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</si>
  <si>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</si>
  <si>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</si>
  <si>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12 เมษายน 2567</t>
  </si>
  <si>
    <t>ข้อมูล Hotspot ในพื้นที่ป่าสงวนแห่งชาติ ประจำวันที่ 12 เมษายน 2567</t>
  </si>
  <si>
    <t>ข้อมูล Hotspot นอกพื้นที่ป่าฯ ประจำวันที่ 12 เมษายน 2567</t>
  </si>
  <si>
    <t>Suomi NPP</t>
  </si>
  <si>
    <t>เวียงเหนือ</t>
  </si>
  <si>
    <t>ปาย</t>
  </si>
  <si>
    <t>แม่ฮ่องสอน</t>
  </si>
  <si>
    <t>ภาคเหนือ</t>
  </si>
  <si>
    <t>ห้วยน้ำดัง</t>
  </si>
  <si>
    <t>อุทยานแห่งชาติ</t>
  </si>
  <si>
    <t xml:space="preserve"> </t>
  </si>
  <si>
    <t>สำนักบริหารพื้นที่อนุรักษ์ที่ 16 (เชียงใหม่)</t>
  </si>
  <si>
    <t>nominal</t>
  </si>
  <si>
    <t>แม่เงิน</t>
  </si>
  <si>
    <t>เชียงแสน</t>
  </si>
  <si>
    <t>เชียงราย</t>
  </si>
  <si>
    <t>ห้วยทรายมาน</t>
  </si>
  <si>
    <t>เตรียมการเขตห้ามล่าสัตว์ป่า</t>
  </si>
  <si>
    <t>สำนักบริหารพื้นที่อนุรักษ์ที่ 15 (เชียงราย)</t>
  </si>
  <si>
    <t>เกาะลิบง</t>
  </si>
  <si>
    <t>กันตัง</t>
  </si>
  <si>
    <t>ตรัง</t>
  </si>
  <si>
    <t>ภาคใต้</t>
  </si>
  <si>
    <t>หมู่เกาะลิบง</t>
  </si>
  <si>
    <t>เขตห้ามล่าสัตว์ป่า</t>
  </si>
  <si>
    <t>สำนักบริหารพื้นที่อนุรักษ์ที่ 5 (นครศรีธรรมราช)</t>
  </si>
  <si>
    <t>บางสัก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</si>
  <si>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</si>
  <si>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</si>
  <si>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</si>
  <si>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</si>
  <si>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พื้นที่ราษฎรทำกิน</t>
  </si>
  <si>
    <t>เสาหิน</t>
  </si>
  <si>
    <t>เขตรักษาพันธุ์สัตว์ป่า</t>
  </si>
  <si>
    <t>แม่แวน</t>
  </si>
  <si>
    <t>พร้าว</t>
  </si>
  <si>
    <t>เชียงใหม่</t>
  </si>
  <si>
    <t>ศรีลานนา</t>
  </si>
  <si>
    <t>ป่าไหน่</t>
  </si>
  <si>
    <t>ทุ่งยาว</t>
  </si>
  <si>
    <t>ลุ่มน้ำปาย</t>
  </si>
  <si>
    <t>สบป่อง</t>
  </si>
  <si>
    <t>ปางมะผ้า</t>
  </si>
  <si>
    <t>หัวฝาย</t>
  </si>
  <si>
    <t>สูงเม่น</t>
  </si>
  <si>
    <t>แพร่</t>
  </si>
  <si>
    <t>ลำน้ำน่านฝั่งขวา</t>
  </si>
  <si>
    <t>สถานีควบคุมไฟป่าดอยผากลอง</t>
  </si>
  <si>
    <t>สำนักบริหารพื้นที่อนุรักษ์ที่ 13 (แพร่)</t>
  </si>
  <si>
    <t>ช่อแฮ</t>
  </si>
  <si>
    <t>เมืองแพร่</t>
  </si>
  <si>
    <t>ลำน้ำน่าน</t>
  </si>
  <si>
    <t>สำนักบริหารพื้นที่อนุรักษ์ที่ 11 (พิษณุโลก)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</si>
  <si>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</si>
  <si>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</si>
  <si>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</si>
  <si>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</si>
  <si>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</t>
  </si>
  <si>
    <t>สำนักบริหารพื้นที่อนุรักษ์ที่ 14 (ตาก)</t>
  </si>
  <si>
    <t>แม่ตื่น</t>
  </si>
  <si>
    <t>แม่ระมาด</t>
  </si>
  <si>
    <t>ตาก</t>
  </si>
  <si>
    <t>เมืองแหง</t>
  </si>
  <si>
    <t>เวียงแหง</t>
  </si>
  <si>
    <t>ผาแดง</t>
  </si>
  <si>
    <t>ทุ่งข้าวพวง</t>
  </si>
  <si>
    <t>เชียงดาว</t>
  </si>
  <si>
    <t>แม่นะ</t>
  </si>
  <si>
    <t>คำแคน</t>
  </si>
  <si>
    <t>มัญจาคีรี</t>
  </si>
  <si>
    <t>ขอนแก่น</t>
  </si>
  <si>
    <t>ภาคตะวันออกเฉียงเหนือ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</si>
  <si>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</si>
  <si>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</si>
  <si>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</si>
  <si>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แม่ละมุ้ง</t>
  </si>
  <si>
    <t>อุ้มผาง</t>
  </si>
  <si>
    <t>ทุ่งใหญ่นเรศวร ด้านตะวันออก</t>
  </si>
  <si>
    <t>ทรายขาว</t>
  </si>
  <si>
    <t>พาน</t>
  </si>
  <si>
    <t>ดอยหลวง</t>
  </si>
  <si>
    <t>หนองบัว</t>
  </si>
  <si>
    <t>ไชยปราการ</t>
  </si>
  <si>
    <t>ดอยผ้าห่มปก</t>
  </si>
  <si>
    <t>หัวเมือง</t>
  </si>
  <si>
    <t>เมืองปาน</t>
  </si>
  <si>
    <t>ลำปาง</t>
  </si>
  <si>
    <t>แจ้ซ้อน</t>
  </si>
  <si>
    <t>สถานีควบคุมไฟป่าแจ้ซ้อน</t>
  </si>
  <si>
    <t>สำนักบริหารพื้นที่อนุรักษ์ที่ 13 สาขาลำปาง</t>
  </si>
  <si>
    <t>ป่าคงสภาพ</t>
  </si>
  <si>
    <t>ท่าข้าม</t>
  </si>
  <si>
    <t>เวียงแก่น</t>
  </si>
  <si>
    <t>ป่าแม่อิงฝั่งขวา และป่าแม่งาว</t>
  </si>
  <si>
    <t>แม่ถอด</t>
  </si>
  <si>
    <t>เถิน</t>
  </si>
  <si>
    <t>ป่าแม่อาบ</t>
  </si>
  <si>
    <t>สรอย</t>
  </si>
  <si>
    <t>วังชิ้น</t>
  </si>
  <si>
    <t>ป่าแม่สรอย</t>
  </si>
  <si>
    <t>แม่ทราย</t>
  </si>
  <si>
    <t>ร้องกวาง</t>
  </si>
  <si>
    <t>ป่าแม่ยาง</t>
  </si>
  <si>
    <t>ห้วยโป่ง</t>
  </si>
  <si>
    <t>เมืองแม่ฮ่องสอน</t>
  </si>
  <si>
    <t>ป่าแม่ปายฝั่งซ้าย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</si>
  <si>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</si>
  <si>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</si>
  <si>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</si>
  <si>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</si>
  <si>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ป่าทับกวางและป่ามวกเหล็กแปลง1</t>
  </si>
  <si>
    <t>นาคำ</t>
  </si>
  <si>
    <t>ศรีเมืองใหม่</t>
  </si>
  <si>
    <t>อุบลราชธานี</t>
  </si>
  <si>
    <t>ป่าดงภูโหล่น</t>
  </si>
  <si>
    <t>เมืองนะ</t>
  </si>
  <si>
    <t>ป่าเชียงดาว</t>
  </si>
  <si>
    <t>ป่าโคกหลวง</t>
  </si>
  <si>
    <t>กระบี่น้อย</t>
  </si>
  <si>
    <t>เมืองกระบี่</t>
  </si>
  <si>
    <t>กระบี่</t>
  </si>
  <si>
    <t>โคกหาร</t>
  </si>
  <si>
    <t>เขาพนม</t>
  </si>
  <si>
    <t>คุริง</t>
  </si>
  <si>
    <t>ท่าแซะ</t>
  </si>
  <si>
    <t>ชุมพร</t>
  </si>
  <si>
    <t>ทุ่งหลวง</t>
  </si>
  <si>
    <t>ละแม</t>
  </si>
  <si>
    <t>สวนแตง</t>
  </si>
  <si>
    <t>กุรุคุ</t>
  </si>
  <si>
    <t>เมืองนครพนม</t>
  </si>
  <si>
    <t>นครพนม</t>
  </si>
  <si>
    <t>กรุงหยัน</t>
  </si>
  <si>
    <t>ทุ่งใหญ่</t>
  </si>
  <si>
    <t>นครศรีธรรมราช</t>
  </si>
  <si>
    <t>โคกสะตอ</t>
  </si>
  <si>
    <t>รือเสาะ</t>
  </si>
  <si>
    <t>นราธิวาส</t>
  </si>
  <si>
    <t>เชียงกลาง</t>
  </si>
  <si>
    <t>น่าน</t>
  </si>
  <si>
    <t>ดงประคำ</t>
  </si>
  <si>
    <t>พรหมพิราม</t>
  </si>
  <si>
    <t>พิษณุโลก</t>
  </si>
  <si>
    <t>ดงมะไฟ</t>
  </si>
  <si>
    <t>ทรายมูล</t>
  </si>
  <si>
    <t>ยโสธร</t>
  </si>
  <si>
    <t>ปากท่อ</t>
  </si>
  <si>
    <t>ราชบุรี</t>
  </si>
  <si>
    <t>นิยมชัย</t>
  </si>
  <si>
    <t>สระโบสถ์</t>
  </si>
  <si>
    <t>ลพบุรี</t>
  </si>
  <si>
    <t>ตาพระยา</t>
  </si>
  <si>
    <t>สระแก้ว</t>
  </si>
  <si>
    <t>บ้านป่า</t>
  </si>
  <si>
    <t>ห้วยไผ่</t>
  </si>
  <si>
    <t>โขงเจียม</t>
  </si>
  <si>
    <t>สำโรง</t>
  </si>
  <si>
    <t>ตาลสุม</t>
  </si>
  <si>
    <t>แม่กาษา</t>
  </si>
  <si>
    <t>แม่สอด</t>
  </si>
  <si>
    <t>ขุนพะวอ</t>
  </si>
  <si>
    <t>สถานีควบคุมไฟป่าขุนพะวอ-น้ำตกพาเจริญ</t>
  </si>
  <si>
    <t>เขาโจด</t>
  </si>
  <si>
    <t>ศรีสวัสดิ์</t>
  </si>
  <si>
    <t>กาญจนบุรี</t>
  </si>
  <si>
    <t>เขื่อนศรีนครินทร์</t>
  </si>
  <si>
    <t>สถานีควบคุมไฟป่าเขื่อนศรีนครินทร์</t>
  </si>
  <si>
    <t>สำนักบริหารพื้นที่อนุรักษ์ที่ 3 (บ้านโป่ง)</t>
  </si>
  <si>
    <t>low</t>
  </si>
  <si>
    <t>ด่านแม่แฉลบ</t>
  </si>
  <si>
    <t>หินดาด</t>
  </si>
  <si>
    <t>ทองผาภูมิ</t>
  </si>
  <si>
    <t>นาสวน</t>
  </si>
  <si>
    <t>คลองลานพัฒนา</t>
  </si>
  <si>
    <t>คลองลาน</t>
  </si>
  <si>
    <t>กำแพงเพชร</t>
  </si>
  <si>
    <t>สถานีควบคุมไฟป่าแม่วงก์-คลองลาน</t>
  </si>
  <si>
    <t>สำนักบริหารพื้นที่อนุรักษ์ที่ 12 (นครสวรรค์)</t>
  </si>
  <si>
    <t>เชียงทอง</t>
  </si>
  <si>
    <t>วังเจ้า</t>
  </si>
  <si>
    <t>คลองวังเจ้า</t>
  </si>
  <si>
    <t>สถานีควบคุมไฟป่าเชียงดาว</t>
  </si>
  <si>
    <t>ขุนยวม</t>
  </si>
  <si>
    <t>ดอยเวียงหล้า</t>
  </si>
  <si>
    <t>บ่อทอง</t>
  </si>
  <si>
    <t>ทองแสนขัน</t>
  </si>
  <si>
    <t>อุตรดิตถ์</t>
  </si>
  <si>
    <t>ต้นสักใหญ่</t>
  </si>
  <si>
    <t>สถานีควบคุมไฟป่าต้นสักใหญ่</t>
  </si>
  <si>
    <t>ด่านแม่ละเมา</t>
  </si>
  <si>
    <t>ตากสินมหาราช</t>
  </si>
  <si>
    <t>สถานีควบคุมไฟป่าลานสาง-ต้นกระบากใหญ่</t>
  </si>
  <si>
    <t>นาปู่ป้อม</t>
  </si>
  <si>
    <t>ถ้ำปลา-น้ำตกผาเสื่อ</t>
  </si>
  <si>
    <t>ปงดอน</t>
  </si>
  <si>
    <t>แจ้ห่ม</t>
  </si>
  <si>
    <t>ถ้ำผาไท</t>
  </si>
  <si>
    <t>เตรียมการอุทยานแห่งชาติ</t>
  </si>
  <si>
    <t>สถานีควบคุมไฟป่าถ้ำผาไท (ด้านทิศตะวันตก)</t>
  </si>
  <si>
    <t>ไล่โว่</t>
  </si>
  <si>
    <t>สังขละบุรี</t>
  </si>
  <si>
    <t>ทุ่งใหญ่นเรศวร ด้านตะวันตก</t>
  </si>
  <si>
    <t>แม่จัน</t>
  </si>
  <si>
    <t>ท่าใหญ่</t>
  </si>
  <si>
    <t>หนองบัวแดง</t>
  </si>
  <si>
    <t>ชัยภูมิ</t>
  </si>
  <si>
    <t>ไทรทอง</t>
  </si>
  <si>
    <t>สำนักบริหารพื้นที่อนุรักษ์ที่ 7 (นครราชสีมา)</t>
  </si>
  <si>
    <t>high</t>
  </si>
  <si>
    <t>ห้วยพิชัย</t>
  </si>
  <si>
    <t>ปากชม</t>
  </si>
  <si>
    <t>เลย</t>
  </si>
  <si>
    <t>นายูง-น้ำโสม</t>
  </si>
  <si>
    <t>สถานีควบคุมไฟป่านายูง-น้ำโสม</t>
  </si>
  <si>
    <t>สำนักบริหารพื้นที่อนุรักษ์ที่ 10 (อุดรธานี)</t>
  </si>
  <si>
    <t>เปียงหลวง</t>
  </si>
  <si>
    <t>ห้วยต้อน</t>
  </si>
  <si>
    <t>เมืองชัยภูมิ</t>
  </si>
  <si>
    <t>ภูแลนคา</t>
  </si>
  <si>
    <t>สถานีควบคุมไฟป่าตาดโตน - ภูแลนคา</t>
  </si>
  <si>
    <t>บ้านโคก</t>
  </si>
  <si>
    <t>หนองนาคำ</t>
  </si>
  <si>
    <t>ภูเวียง</t>
  </si>
  <si>
    <t>สถานีควบคุมไฟป่าภูเวียง-ภูพานคำ</t>
  </si>
  <si>
    <t>น้ำมวบ</t>
  </si>
  <si>
    <t>เวียงสา</t>
  </si>
  <si>
    <t>แม่จริม</t>
  </si>
  <si>
    <t>สถานีควบคุมไฟป่าแม่จริม</t>
  </si>
  <si>
    <t>เมืองแปง</t>
  </si>
  <si>
    <t>แม่เลา-แม่แสะ</t>
  </si>
  <si>
    <t>ปางตาไว</t>
  </si>
  <si>
    <t>ปางศิลาทอง</t>
  </si>
  <si>
    <t>แม่วงก์</t>
  </si>
  <si>
    <t>ป่าแดด</t>
  </si>
  <si>
    <t>แม่สรวย</t>
  </si>
  <si>
    <t>ลำน้ำกก</t>
  </si>
  <si>
    <t>ผาเลือด</t>
  </si>
  <si>
    <t>ท่าปลา</t>
  </si>
  <si>
    <t>สถานีควบคุมไฟป่าลำน้ำน่าน</t>
  </si>
  <si>
    <t>คันโช้ง</t>
  </si>
  <si>
    <t>วัดโบสถ์</t>
  </si>
  <si>
    <t>สองแคว</t>
  </si>
  <si>
    <t>สันปันแดน</t>
  </si>
  <si>
    <t>เขาตอก</t>
  </si>
  <si>
    <t>เคียนซา</t>
  </si>
  <si>
    <t>สุราษฎร์ธานี</t>
  </si>
  <si>
    <t>หนองทุ่งทอง</t>
  </si>
  <si>
    <t>สำนักบริหารพื้นที่อนุรักษ์ที่ 4 (สุราษฎร์ธานี)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</si>
  <si>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</si>
  <si>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</si>
  <si>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</si>
  <si>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</si>
  <si>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</si>
  <si>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สถานีควบคุมไฟป่าห้วยแม่ดี</t>
  </si>
  <si>
    <t>คอกควาย</t>
  </si>
  <si>
    <t>ทองหลาง</t>
  </si>
  <si>
    <t>ห้วยคต</t>
  </si>
  <si>
    <t>สถานีควบคุมไฟป่าเขาปันโส-มโนราห์</t>
  </si>
  <si>
    <t>ห้วยแม่เพรียง</t>
  </si>
  <si>
    <t>แก่งกระจาน</t>
  </si>
  <si>
    <t>เพชรบุรี</t>
  </si>
  <si>
    <t>สถานีควบคุมไฟป่าหุบกะพง</t>
  </si>
  <si>
    <t>สำนักบริหารพื้นที่อนุรักษ์ที่ 3 สาขาเพชรบุรี</t>
  </si>
  <si>
    <t>ท่าขนุน</t>
  </si>
  <si>
    <t>ป่าห้วยเขยง</t>
  </si>
  <si>
    <t>หนองลู</t>
  </si>
  <si>
    <t>ป่าเขาช้างเผือก</t>
  </si>
  <si>
    <t>บ้านสหกรณ์</t>
  </si>
  <si>
    <t>แม่ออน</t>
  </si>
  <si>
    <t>ป่าแม่ออน</t>
  </si>
  <si>
    <t>สะลวง</t>
  </si>
  <si>
    <t>แม่ริม</t>
  </si>
  <si>
    <t>ป่าแม่ริม</t>
  </si>
  <si>
    <t>แม่ศึก</t>
  </si>
  <si>
    <t>แม่แจ่ม</t>
  </si>
  <si>
    <t>ป่าแม่แจ่ม</t>
  </si>
  <si>
    <t>ป่าสามหมื่น</t>
  </si>
  <si>
    <t>แม่ปะ</t>
  </si>
  <si>
    <t>ป่าแม่ละเมา</t>
  </si>
  <si>
    <t>พะวอ</t>
  </si>
  <si>
    <t>ขะเนจื้อ</t>
  </si>
  <si>
    <t>ป่าแม่ระมาด</t>
  </si>
  <si>
    <t>ท้องฟ้า</t>
  </si>
  <si>
    <t>บ้านตาก</t>
  </si>
  <si>
    <t>ป่าแม่ท้อและป่าห้วยตากฝั่งขวา</t>
  </si>
  <si>
    <t>หนองหลวง</t>
  </si>
  <si>
    <t>ป่าแม่กลอง และป่าอุ้มผาง</t>
  </si>
  <si>
    <t>ป่าดงบ้านโพนสว่างและป่าปลาปาก</t>
  </si>
  <si>
    <t>แม่ขะนิง</t>
  </si>
  <si>
    <t>ป่าห้วยแม่ขะนิง</t>
  </si>
  <si>
    <t>ปงสนุก</t>
  </si>
  <si>
    <t>เนินหอม</t>
  </si>
  <si>
    <t>เมืองปราจีนบุรี</t>
  </si>
  <si>
    <t>ปราจีนบุรี</t>
  </si>
  <si>
    <t>ป่าน้ำตกเขาอีโต้</t>
  </si>
  <si>
    <t>ท่าอิบุญ</t>
  </si>
  <si>
    <t>หล่มสัก</t>
  </si>
  <si>
    <t>เพชรบูรณ์</t>
  </si>
  <si>
    <t>ป่าลุ่มน้ำป่าสัก</t>
  </si>
  <si>
    <t>ศิลา</t>
  </si>
  <si>
    <t>หล่มเก่า</t>
  </si>
  <si>
    <t>หลักด่าน</t>
  </si>
  <si>
    <t>น้ำหนาว</t>
  </si>
  <si>
    <t>ป่าน้ำหนาว</t>
  </si>
  <si>
    <t>บ้านเวียง</t>
  </si>
  <si>
    <t>ป่าแม่เติ๊ก ป่าแม่ถาง และป่าแม่กำปอง</t>
  </si>
  <si>
    <t>บ้านปิน</t>
  </si>
  <si>
    <t>ลอง</t>
  </si>
  <si>
    <t>ป่าแม่ต้าฝั่งขวาตอนใต้</t>
  </si>
  <si>
    <t>ป่าแม่ก๋อนและป่าแม่สาย</t>
  </si>
  <si>
    <t>ป่าแม่สุรินทร์</t>
  </si>
  <si>
    <t>ห้วยปูลิง</t>
  </si>
  <si>
    <t>จองคำ</t>
  </si>
  <si>
    <t>ถ้ำลอด</t>
  </si>
  <si>
    <t>ป่าแม่ปายฝั่งขวา</t>
  </si>
  <si>
    <t>ป่าแม่เงา และป่าแม่สำเพ็ง</t>
  </si>
  <si>
    <t>บุ่งค้า</t>
  </si>
  <si>
    <t>เลิงนกทา</t>
  </si>
  <si>
    <t>ป่าดงบังอี่</t>
  </si>
  <si>
    <t>ชุมแสง</t>
  </si>
  <si>
    <t>วังจันทร์</t>
  </si>
  <si>
    <t>ระยอง</t>
  </si>
  <si>
    <t>ป่าบ้านนา และป่าทุ่งควายกิน</t>
  </si>
  <si>
    <t>ตะนาวศรี</t>
  </si>
  <si>
    <t>สวนผึ้ง</t>
  </si>
  <si>
    <t>ป่าฝั่งซ้ายแม่น้ำภาชี</t>
  </si>
  <si>
    <t>จางเหนือ</t>
  </si>
  <si>
    <t>แม่เมาะ</t>
  </si>
  <si>
    <t>ป่าแม่งาวฝั่งขวา</t>
  </si>
  <si>
    <t>บ้านหวด</t>
  </si>
  <si>
    <t>งาว</t>
  </si>
  <si>
    <t>แม่ลาน</t>
  </si>
  <si>
    <t>ลี้</t>
  </si>
  <si>
    <t>ลำพูน</t>
  </si>
  <si>
    <t>ป่าแม่หาด และป่าแม่ก้อ</t>
  </si>
  <si>
    <t>อิปุ่ม</t>
  </si>
  <si>
    <t>ด่านซ้าย</t>
  </si>
  <si>
    <t>ป่าภูเปือย ป่าภูขี้เถ้า และป่าภูเรือ</t>
  </si>
  <si>
    <t>แม่สิน</t>
  </si>
  <si>
    <t>ศรีสัชนาลัย</t>
  </si>
  <si>
    <t>ป่าห้วยทรวง ป่าแม่สำ ป่าบ้านตึก</t>
  </si>
  <si>
    <t>บ้านเส็ดจ</t>
  </si>
  <si>
    <t>ป่าย่านยาว ป่าเขาวง และป่ากระซุม</t>
  </si>
  <si>
    <t>เขือน้ำ</t>
  </si>
  <si>
    <t>บ้านผือ</t>
  </si>
  <si>
    <t>อุดรธานี</t>
  </si>
  <si>
    <t>ป่าเขือน้ำ</t>
  </si>
  <si>
    <t>น้ำอ่าง</t>
  </si>
  <si>
    <t>ตรอน</t>
  </si>
  <si>
    <t>ป่าคลองตรอนฝั่งซ้าย</t>
  </si>
  <si>
    <t>เจ้าวัด</t>
  </si>
  <si>
    <t>ป่าห้วยท่ากวย และป่าห้วยกระเวน</t>
  </si>
  <si>
    <t>คลองท่อมใต้</t>
  </si>
  <si>
    <t>คลองท่อม</t>
  </si>
  <si>
    <t>วังด้ง</t>
  </si>
  <si>
    <t>เมืองกาญจนบุรี</t>
  </si>
  <si>
    <t>ท่าเสา</t>
  </si>
  <si>
    <t>ไทรโยค</t>
  </si>
  <si>
    <t>ช่องด่าน</t>
  </si>
  <si>
    <t>บ่อพลอย</t>
  </si>
  <si>
    <t>หนองรี</t>
  </si>
  <si>
    <t>หนองนกแก้ว</t>
  </si>
  <si>
    <t>เลาขวัญ</t>
  </si>
  <si>
    <t>เขาพระนอน</t>
  </si>
  <si>
    <t>ยางตลาด</t>
  </si>
  <si>
    <t>กาฬสินธุ์</t>
  </si>
  <si>
    <t>ป่าพุทรา</t>
  </si>
  <si>
    <t>ขาณุวรลักษบุรี</t>
  </si>
  <si>
    <t>ทุ่งทราย</t>
  </si>
  <si>
    <t>ทรายทองวัฒนา</t>
  </si>
  <si>
    <t>คณฑี</t>
  </si>
  <si>
    <t>เมืองกำแพงเพชร</t>
  </si>
  <si>
    <t>เทพนคร</t>
  </si>
  <si>
    <t>โนนพลวง</t>
  </si>
  <si>
    <t>ลานกระบือ</t>
  </si>
  <si>
    <t>หนองแวงนางเบ้า</t>
  </si>
  <si>
    <t>พล</t>
  </si>
  <si>
    <t>ปอแดง</t>
  </si>
  <si>
    <t>ชนบท</t>
  </si>
  <si>
    <t>บ้านแท่น</t>
  </si>
  <si>
    <t>โพธิ์ไชย</t>
  </si>
  <si>
    <t>โคกโพธิ์ไชย</t>
  </si>
  <si>
    <t>เมืองเพีย</t>
  </si>
  <si>
    <t>บ้านไผ่</t>
  </si>
  <si>
    <t>นาเพียง</t>
  </si>
  <si>
    <t>ชุมแพ</t>
  </si>
  <si>
    <t>บางปะกง</t>
  </si>
  <si>
    <t>ฉะเชิงเทรา</t>
  </si>
  <si>
    <t>ท่าตะเกียบ</t>
  </si>
  <si>
    <t>เขาหินซ้อน</t>
  </si>
  <si>
    <t>พนมสารคาม</t>
  </si>
  <si>
    <t>ดงคอน</t>
  </si>
  <si>
    <t>สรรคบุรี</t>
  </si>
  <si>
    <t>ชัยนาท</t>
  </si>
  <si>
    <t>เนินขาม</t>
  </si>
  <si>
    <t>ลุ่มลำชี</t>
  </si>
  <si>
    <t>บ้านเขว้า</t>
  </si>
  <si>
    <t>โนนสะอาด</t>
  </si>
  <si>
    <t>คอนสวรรค์</t>
  </si>
  <si>
    <t>วังตะเฆ่</t>
  </si>
  <si>
    <t>หนองบัวระเหว</t>
  </si>
  <si>
    <t>ทุ่งค่าย</t>
  </si>
  <si>
    <t>ย่านตาขาว</t>
  </si>
  <si>
    <t>หนองบัวใต้</t>
  </si>
  <si>
    <t>เมืองตาก</t>
  </si>
  <si>
    <t>ป่ามะม่วง</t>
  </si>
  <si>
    <t>บางปลากด</t>
  </si>
  <si>
    <t>องครักษ์</t>
  </si>
  <si>
    <t>นครนายก</t>
  </si>
  <si>
    <t>กุตาไก้</t>
  </si>
  <si>
    <t>ปลาปาก</t>
  </si>
  <si>
    <t>คำเตย</t>
  </si>
  <si>
    <t>นามะเขือ</t>
  </si>
  <si>
    <t>ท่าค้อ</t>
  </si>
  <si>
    <t>หนองญาติ</t>
  </si>
  <si>
    <t>นาทราย</t>
  </si>
  <si>
    <t>วังน้ำเขียว</t>
  </si>
  <si>
    <t>นครราชสีมา</t>
  </si>
  <si>
    <t>สะแกราช</t>
  </si>
  <si>
    <t>ปักธงชัย</t>
  </si>
  <si>
    <t>กงรถ</t>
  </si>
  <si>
    <t>ห้วยแถลง</t>
  </si>
  <si>
    <t>ที่วัง</t>
  </si>
  <si>
    <t>ทุ่งสง</t>
  </si>
  <si>
    <t>สี่ขีด</t>
  </si>
  <si>
    <t>สิชล</t>
  </si>
  <si>
    <t>หนองหม้อ</t>
  </si>
  <si>
    <t>ตาคลี</t>
  </si>
  <si>
    <t>นครสวรรค์</t>
  </si>
  <si>
    <t>วังน้ำลัด</t>
  </si>
  <si>
    <t>ไพศาลี</t>
  </si>
  <si>
    <t>วังใหญ่</t>
  </si>
  <si>
    <t>ท่าตะโก</t>
  </si>
  <si>
    <t>วังบ่อ</t>
  </si>
  <si>
    <t>ธารทหาร</t>
  </si>
  <si>
    <t>ทับกฤชใต้</t>
  </si>
  <si>
    <t>พันลาน</t>
  </si>
  <si>
    <t>เกยไชย</t>
  </si>
  <si>
    <t>หนองกลับ</t>
  </si>
  <si>
    <t>หนองกระเจา</t>
  </si>
  <si>
    <t>หนองเพรางาย</t>
  </si>
  <si>
    <t>ไทรน้อย</t>
  </si>
  <si>
    <t>นนทบุรี</t>
  </si>
  <si>
    <t>เซกา</t>
  </si>
  <si>
    <t>บึงกาฬ</t>
  </si>
  <si>
    <t>เมืองไผ่</t>
  </si>
  <si>
    <t>กระสัง</t>
  </si>
  <si>
    <t>บุรีรัมย์</t>
  </si>
  <si>
    <t>ทองมงคล</t>
  </si>
  <si>
    <t>บางสะพาน</t>
  </si>
  <si>
    <t>ประจวบคีรีขันธ์</t>
  </si>
  <si>
    <t>แม่รำพึง</t>
  </si>
  <si>
    <t>หินเหล็กไฟ</t>
  </si>
  <si>
    <t>หัวหิน</t>
  </si>
  <si>
    <t>โนนห้อม</t>
  </si>
  <si>
    <t>กระหวะ</t>
  </si>
  <si>
    <t>มายอ</t>
  </si>
  <si>
    <t>ปัตตานี</t>
  </si>
  <si>
    <t>ท่าเรือ</t>
  </si>
  <si>
    <t>โคกโพธิ์</t>
  </si>
  <si>
    <t>บ้านเลน</t>
  </si>
  <si>
    <t>บางปะอิน</t>
  </si>
  <si>
    <t>พระนครศรีอยุธยา</t>
  </si>
  <si>
    <t>สามตุ่ม</t>
  </si>
  <si>
    <t>เสนา</t>
  </si>
  <si>
    <t>ข้าวงาม</t>
  </si>
  <si>
    <t>วังน้อย</t>
  </si>
  <si>
    <t>วัดยม</t>
  </si>
  <si>
    <t>น้ำเต้า</t>
  </si>
  <si>
    <t>บางบาล</t>
  </si>
  <si>
    <t>สำเภาล่ม</t>
  </si>
  <si>
    <t>มหาพราหมณ์</t>
  </si>
  <si>
    <t>สามบัณฑิต</t>
  </si>
  <si>
    <t>อุทัย</t>
  </si>
  <si>
    <t>เต่าเล่า</t>
  </si>
  <si>
    <t>บางซ้าย</t>
  </si>
  <si>
    <t>หัวเวียง</t>
  </si>
  <si>
    <t>วัดตะกู</t>
  </si>
  <si>
    <t>บางหลวง</t>
  </si>
  <si>
    <t>ตาลาน</t>
  </si>
  <si>
    <t>ผักไห่</t>
  </si>
  <si>
    <t>จักราช</t>
  </si>
  <si>
    <t>นาคู</t>
  </si>
  <si>
    <t>หนองน้ำใหญ่</t>
  </si>
  <si>
    <t>บางพระครู</t>
  </si>
  <si>
    <t>นครหลวง</t>
  </si>
  <si>
    <t>บางวัน</t>
  </si>
  <si>
    <t>คุระบุรี</t>
  </si>
  <si>
    <t>พังงา</t>
  </si>
  <si>
    <t>ท่าขมิ้น</t>
  </si>
  <si>
    <t>โพทะเล</t>
  </si>
  <si>
    <t>พิจิตร</t>
  </si>
  <si>
    <t>วัดขวาง</t>
  </si>
  <si>
    <t>หนองพยอม</t>
  </si>
  <si>
    <t>ตะพานหิน</t>
  </si>
  <si>
    <t>เขาทราย</t>
  </si>
  <si>
    <t>ทับคล้อ</t>
  </si>
  <si>
    <t>ไร่ใหม่พัฒนา</t>
  </si>
  <si>
    <t>ชะอำ</t>
  </si>
  <si>
    <t>ห้วยทรายเหนือ</t>
  </si>
  <si>
    <t>เขาใหญ่</t>
  </si>
  <si>
    <t>ยางน้ำกลัดเหนือ</t>
  </si>
  <si>
    <t>หนองหญ้าปล้อง</t>
  </si>
  <si>
    <t>บ่อรัง</t>
  </si>
  <si>
    <t>วิเชียรบุรี</t>
  </si>
  <si>
    <t>ยางสาว</t>
  </si>
  <si>
    <t>กันจุ</t>
  </si>
  <si>
    <t>บึงสามพัน</t>
  </si>
  <si>
    <t>บ้านกล้วย</t>
  </si>
  <si>
    <t>ชนแดน</t>
  </si>
  <si>
    <t>พุทธบาท</t>
  </si>
  <si>
    <t>น้ำร้อน</t>
  </si>
  <si>
    <t>เมืองเพชรบูรณ์</t>
  </si>
  <si>
    <t>นาซำ</t>
  </si>
  <si>
    <t>ลานสะแก</t>
  </si>
  <si>
    <t>พยัคฆภูมิพิสัย</t>
  </si>
  <si>
    <t>มหาสารคาม</t>
  </si>
  <si>
    <t>ขามเรียง</t>
  </si>
  <si>
    <t>กันทรวิชัย</t>
  </si>
  <si>
    <t>หมอกจำแป่</t>
  </si>
  <si>
    <t>ค้อวัง</t>
  </si>
  <si>
    <t>ตาดทอง</t>
  </si>
  <si>
    <t>เมืองยโสธร</t>
  </si>
  <si>
    <t>ดูกอึ่ง</t>
  </si>
  <si>
    <t>หนองฮี</t>
  </si>
  <si>
    <t>ร้อยเอ็ด</t>
  </si>
  <si>
    <t>หนองแวง</t>
  </si>
  <si>
    <t>เกษตรวิสัย</t>
  </si>
  <si>
    <t>วังหลวง</t>
  </si>
  <si>
    <t>เสลภูมิ</t>
  </si>
  <si>
    <t>หนองละลอก</t>
  </si>
  <si>
    <t>บ้านค่าย</t>
  </si>
  <si>
    <t>บ้านนา</t>
  </si>
  <si>
    <t>แกลง</t>
  </si>
  <si>
    <t>คลองเกตุ</t>
  </si>
  <si>
    <t>โคกสำโรง</t>
  </si>
  <si>
    <t>นครเจดีย์</t>
  </si>
  <si>
    <t>ป่าซาง</t>
  </si>
  <si>
    <t>เอราวัณ</t>
  </si>
  <si>
    <t>บุฮม</t>
  </si>
  <si>
    <t>เชียงคาน</t>
  </si>
  <si>
    <t>ซำ</t>
  </si>
  <si>
    <t>เมืองศรีสะเกษ</t>
  </si>
  <si>
    <t>ศรีสะเกษ</t>
  </si>
  <si>
    <t>ยางชุมใหญ่</t>
  </si>
  <si>
    <t>ยางชุมน้อย</t>
  </si>
  <si>
    <t>กุดเมืองฮาม</t>
  </si>
  <si>
    <t>โนนคูณ</t>
  </si>
  <si>
    <t>สว่าง</t>
  </si>
  <si>
    <t>พรรณานิคม</t>
  </si>
  <si>
    <t>สกลนคร</t>
  </si>
  <si>
    <t>คำสะอาด</t>
  </si>
  <si>
    <t>สว่างแดนดิน</t>
  </si>
  <si>
    <t>เจริญศิลป์</t>
  </si>
  <si>
    <t>สะเดา</t>
  </si>
  <si>
    <t>สงขลา</t>
  </si>
  <si>
    <t>ตลิ่งชัน</t>
  </si>
  <si>
    <t>จะนะ</t>
  </si>
  <si>
    <t>ผักขะ</t>
  </si>
  <si>
    <t>วัฒนานคร</t>
  </si>
  <si>
    <t>ช่องกุ่ม</t>
  </si>
  <si>
    <t>ธารเกษม</t>
  </si>
  <si>
    <t>พระพุทธบาท</t>
  </si>
  <si>
    <t>หนองย่างเสือ</t>
  </si>
  <si>
    <t>มวกเหล็ก</t>
  </si>
  <si>
    <t>หาดเสี้ยว</t>
  </si>
  <si>
    <t>เนินพระปรางค์</t>
  </si>
  <si>
    <t>สองพี่น้อง</t>
  </si>
  <si>
    <t>สุพรรณบุรี</t>
  </si>
  <si>
    <t>บางตาเถร</t>
  </si>
  <si>
    <t>ศรีสำราญ</t>
  </si>
  <si>
    <t>สระพังลาน</t>
  </si>
  <si>
    <t>อู่ทอง</t>
  </si>
  <si>
    <t>สระยายโสม</t>
  </si>
  <si>
    <t>วัดดาว</t>
  </si>
  <si>
    <t>บางปลาม้า</t>
  </si>
  <si>
    <t>ปลายนา</t>
  </si>
  <si>
    <t>ศรีประจันต์</t>
  </si>
  <si>
    <t>นางบวช</t>
  </si>
  <si>
    <t>เดิมบางนางบวช</t>
  </si>
  <si>
    <t>หัวเขา</t>
  </si>
  <si>
    <t>วังยาว</t>
  </si>
  <si>
    <t>ด่านช้าง</t>
  </si>
  <si>
    <t>ปากน้ำ</t>
  </si>
  <si>
    <t>ขุนทะเล</t>
  </si>
  <si>
    <t>เมืองสุราษฎร์ธา</t>
  </si>
  <si>
    <t>คลองพา</t>
  </si>
  <si>
    <t>ท่าชนะ</t>
  </si>
  <si>
    <t>บ้านชบ</t>
  </si>
  <si>
    <t>สังขะ</t>
  </si>
  <si>
    <t>สุรินทร์</t>
  </si>
  <si>
    <t>เขวาสินรินทร์</t>
  </si>
  <si>
    <t>ตากูก</t>
  </si>
  <si>
    <t>ศีขรภูมิ</t>
  </si>
  <si>
    <t>ไผ่</t>
  </si>
  <si>
    <t>รัตนบุรี</t>
  </si>
  <si>
    <t>สาวร้องไห้</t>
  </si>
  <si>
    <t>วิเศษชัยชาญ</t>
  </si>
  <si>
    <t>อ่างทอง</t>
  </si>
  <si>
    <t>น้ำปลีก</t>
  </si>
  <si>
    <t>เมืองอำนาจเจริญ</t>
  </si>
  <si>
    <t>อำนาจเจริญ</t>
  </si>
  <si>
    <t>โคกสาร</t>
  </si>
  <si>
    <t>ชานุมาน</t>
  </si>
  <si>
    <t>นิคมสงเคราะห์</t>
  </si>
  <si>
    <t>เมืองอุดรธานี</t>
  </si>
  <si>
    <t>โพนสูง</t>
  </si>
  <si>
    <t>บ้านดุง</t>
  </si>
  <si>
    <t>ทุ่งโพ</t>
  </si>
  <si>
    <t>หนองฉาง</t>
  </si>
  <si>
    <t>ดอนขวาง</t>
  </si>
  <si>
    <t>เมืองอุทัยธานี</t>
  </si>
  <si>
    <t>ทุ่งเทิง</t>
  </si>
  <si>
    <t>เดชอุดม</t>
  </si>
  <si>
    <t>โพธิ์ศรี</t>
  </si>
  <si>
    <t>พิบูลมังสาหาร</t>
  </si>
  <si>
    <t>บ้านไทย</t>
  </si>
  <si>
    <t>เขื่องใน</t>
  </si>
  <si>
    <t>นาเลิง</t>
  </si>
  <si>
    <t>ม่วงสามสิบ</t>
  </si>
  <si>
    <t>ยางโยภาพ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</si>
</sst>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560"/>
  <sheetViews>
    <sheetView tabSelected="1" topLeftCell="N3" zoomScaleNormal="100" workbookViewId="0">
      <selection activeCell="Q3" sqref="Q3"/>
    </sheetView>
  </sheetViews>
  <sheetFormatPr defaultColWidth="7.26953125" defaultRowHeight="18"/>
  <cols>
    <col min="1" max="1" width="8.089843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1.90625" style="13" bestFit="1" customWidth="1"/>
    <col min="9" max="9" width="9.36328125" style="13" bestFit="1" customWidth="1"/>
    <col min="10" max="10" width="9.1796875" style="13" bestFit="1" customWidth="1"/>
    <col min="11" max="11" width="17.6328125" style="13" bestFit="1" customWidth="1"/>
    <col min="12" max="12" width="21.36328125" style="13" bestFit="1" customWidth="1"/>
    <col min="13" max="13" width="19.90625" style="13" bestFit="1" customWidth="1"/>
    <col min="14" max="14" width="31.453125" style="13" bestFit="1" customWidth="1"/>
    <col min="15" max="15" width="33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90625" style="14" bestFit="1" customWidth="1"/>
    <col min="20" max="16384" width="7.269531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45394</v>
      </c>
      <c r="B4" s="32">
        <v>2.4</v>
      </c>
      <c r="C4" s="33">
        <v>18.924720000000001</v>
      </c>
      <c r="D4" s="33">
        <v>99.547529999999995</v>
      </c>
      <c r="E4" s="34">
        <v>557654.03642200003</v>
      </c>
      <c r="F4" s="34">
        <v>2092587.26581</v>
      </c>
      <c r="G4" s="29" t="s">
        <v>49</v>
      </c>
      <c r="H4" s="29" t="s">
        <v>130</v>
      </c>
      <c r="I4" s="29" t="s">
        <v>131</v>
      </c>
      <c r="J4" s="29" t="s">
        <v>132</v>
      </c>
      <c r="K4" s="29" t="s">
        <v>53</v>
      </c>
      <c r="L4" s="29" t="s">
        <v>133</v>
      </c>
      <c r="M4" s="29" t="s">
        <v>55</v>
      </c>
      <c r="N4" s="29" t="s">
        <v>134</v>
      </c>
      <c r="O4" s="29" t="s">
        <v>135</v>
      </c>
      <c r="P4" s="29" t="s">
        <v>58</v>
      </c>
      <c r="Q4" s="29" t="s">
        <v>136</v>
      </c>
      <c r="R4" s="30" t="str">
        <f t="shared" ref="R4:R67" si="0">HYPERLINK(CONCATENATE("http://maps.google.com/maps?q=",C4,",",D4))</f>
        <v>http://maps.google.com/maps?q=18.92472,99.54753</v>
      </c>
    </row>
    <row r="5" spans="1:18" s="28" customFormat="1">
      <c r="A5" s="31">
        <v>45394</v>
      </c>
      <c r="B5" s="32">
        <v>2.4</v>
      </c>
      <c r="C5" s="33">
        <v>19.720870000000001</v>
      </c>
      <c r="D5" s="33">
        <v>99.063230000000004</v>
      </c>
      <c r="E5" s="34">
        <v>506625.77000800002</v>
      </c>
      <c r="F5" s="34">
        <v>2180594.4978999998</v>
      </c>
      <c r="G5" s="29" t="s">
        <v>49</v>
      </c>
      <c r="H5" s="29" t="s">
        <v>127</v>
      </c>
      <c r="I5" s="29" t="s">
        <v>128</v>
      </c>
      <c r="J5" s="29" t="s">
        <v>82</v>
      </c>
      <c r="K5" s="29" t="s">
        <v>53</v>
      </c>
      <c r="L5" s="29" t="s">
        <v>129</v>
      </c>
      <c r="M5" s="29" t="s">
        <v>55</v>
      </c>
      <c r="N5" s="29" t="s">
        <v>56</v>
      </c>
      <c r="O5" s="29" t="s">
        <v>57</v>
      </c>
      <c r="P5" s="29" t="s">
        <v>58</v>
      </c>
      <c r="Q5" s="29" t="s">
        <v>77</v>
      </c>
      <c r="R5" s="30" t="str">
        <f t="shared" si="0"/>
        <v>http://maps.google.com/maps?q=19.72087,99.06323</v>
      </c>
    </row>
    <row r="6" spans="1:18" s="28" customFormat="1">
      <c r="A6" s="31">
        <v>45394</v>
      </c>
      <c r="B6" s="32">
        <v>2.4</v>
      </c>
      <c r="C6" s="33">
        <v>19.651340000000001</v>
      </c>
      <c r="D6" s="33">
        <v>99.648769999999999</v>
      </c>
      <c r="E6" s="34">
        <v>568014.03422300005</v>
      </c>
      <c r="F6" s="34">
        <v>2173028.84479</v>
      </c>
      <c r="G6" s="29" t="s">
        <v>49</v>
      </c>
      <c r="H6" s="29" t="s">
        <v>124</v>
      </c>
      <c r="I6" s="29" t="s">
        <v>125</v>
      </c>
      <c r="J6" s="29" t="s">
        <v>61</v>
      </c>
      <c r="K6" s="29" t="s">
        <v>53</v>
      </c>
      <c r="L6" s="29" t="s">
        <v>126</v>
      </c>
      <c r="M6" s="29" t="s">
        <v>55</v>
      </c>
      <c r="N6" s="29" t="s">
        <v>56</v>
      </c>
      <c r="O6" s="29" t="s">
        <v>64</v>
      </c>
      <c r="P6" s="29" t="s">
        <v>58</v>
      </c>
      <c r="Q6" s="29" t="s">
        <v>136</v>
      </c>
      <c r="R6" s="30" t="str">
        <f t="shared" si="0"/>
        <v>http://maps.google.com/maps?q=19.65134,99.64877</v>
      </c>
    </row>
    <row r="7" spans="1:18" s="28" customFormat="1">
      <c r="A7" s="31">
        <v>45394</v>
      </c>
      <c r="B7" s="32">
        <v>2.4</v>
      </c>
      <c r="C7" s="33">
        <v>15.32804</v>
      </c>
      <c r="D7" s="33">
        <v>98.883510000000001</v>
      </c>
      <c r="E7" s="34">
        <v>487495.74413100001</v>
      </c>
      <c r="F7" s="34">
        <v>1694612.5583500001</v>
      </c>
      <c r="G7" s="29" t="s">
        <v>49</v>
      </c>
      <c r="H7" s="29" t="s">
        <v>121</v>
      </c>
      <c r="I7" s="29" t="s">
        <v>122</v>
      </c>
      <c r="J7" s="29" t="s">
        <v>107</v>
      </c>
      <c r="K7" s="29" t="s">
        <v>53</v>
      </c>
      <c r="L7" s="29" t="s">
        <v>123</v>
      </c>
      <c r="M7" s="29" t="s">
        <v>79</v>
      </c>
      <c r="N7" s="29" t="s">
        <v>56</v>
      </c>
      <c r="O7" s="29" t="s">
        <v>104</v>
      </c>
      <c r="P7" s="29" t="s">
        <v>58</v>
      </c>
      <c r="Q7" s="29" t="s">
        <v>136</v>
      </c>
      <c r="R7" s="30" t="str">
        <f t="shared" si="0"/>
        <v>http://maps.google.com/maps?q=15.32804,98.88351</v>
      </c>
    </row>
    <row r="8" spans="1:18" s="28" customFormat="1">
      <c r="A8" s="31">
        <v>45394</v>
      </c>
      <c r="B8" s="32">
        <v>2.4</v>
      </c>
      <c r="C8" s="33">
        <v>15.33146</v>
      </c>
      <c r="D8" s="33">
        <v>98.895200000000003</v>
      </c>
      <c r="E8" s="34">
        <v>488750.75493900001</v>
      </c>
      <c r="F8" s="34">
        <v>1694990.19655</v>
      </c>
      <c r="G8" s="29" t="s">
        <v>49</v>
      </c>
      <c r="H8" s="29" t="s">
        <v>121</v>
      </c>
      <c r="I8" s="29" t="s">
        <v>122</v>
      </c>
      <c r="J8" s="29" t="s">
        <v>107</v>
      </c>
      <c r="K8" s="29" t="s">
        <v>53</v>
      </c>
      <c r="L8" s="29" t="s">
        <v>123</v>
      </c>
      <c r="M8" s="29" t="s">
        <v>79</v>
      </c>
      <c r="N8" s="29" t="s">
        <v>56</v>
      </c>
      <c r="O8" s="29" t="s">
        <v>104</v>
      </c>
      <c r="P8" s="29" t="s">
        <v>58</v>
      </c>
      <c r="Q8" s="29" t="s">
        <v>136</v>
      </c>
      <c r="R8" s="30" t="str">
        <f t="shared" si="0"/>
        <v>http://maps.google.com/maps?q=15.33146,98.8952</v>
      </c>
    </row>
    <row r="9" spans="1:18" s="28" customFormat="1">
      <c r="A9" s="31">
        <v>45394</v>
      </c>
      <c r="B9" s="32">
        <v>2.4</v>
      </c>
      <c r="C9" s="33">
        <v>15.333769999999999</v>
      </c>
      <c r="D9" s="33">
        <v>98.884</v>
      </c>
      <c r="E9" s="34">
        <v>487548.680972</v>
      </c>
      <c r="F9" s="34">
        <v>1695246.31326</v>
      </c>
      <c r="G9" s="29" t="s">
        <v>49</v>
      </c>
      <c r="H9" s="29" t="s">
        <v>121</v>
      </c>
      <c r="I9" s="29" t="s">
        <v>122</v>
      </c>
      <c r="J9" s="29" t="s">
        <v>107</v>
      </c>
      <c r="K9" s="29" t="s">
        <v>53</v>
      </c>
      <c r="L9" s="29" t="s">
        <v>123</v>
      </c>
      <c r="M9" s="29" t="s">
        <v>79</v>
      </c>
      <c r="N9" s="29" t="s">
        <v>56</v>
      </c>
      <c r="O9" s="29" t="s">
        <v>104</v>
      </c>
      <c r="P9" s="29" t="s">
        <v>58</v>
      </c>
      <c r="Q9" s="29" t="s">
        <v>136</v>
      </c>
      <c r="R9" s="30" t="str">
        <f t="shared" si="0"/>
        <v>http://maps.google.com/maps?q=15.33377,98.884</v>
      </c>
    </row>
    <row r="10" spans="1:18" s="28" customFormat="1">
      <c r="A10" s="31">
        <v>45394</v>
      </c>
      <c r="B10" s="32">
        <v>2.4</v>
      </c>
      <c r="C10" s="33">
        <v>15.33433</v>
      </c>
      <c r="D10" s="33">
        <v>98.881299999999996</v>
      </c>
      <c r="E10" s="34">
        <v>487258.89936699998</v>
      </c>
      <c r="F10" s="34">
        <v>1695308.4106600001</v>
      </c>
      <c r="G10" s="29" t="s">
        <v>49</v>
      </c>
      <c r="H10" s="29" t="s">
        <v>121</v>
      </c>
      <c r="I10" s="29" t="s">
        <v>122</v>
      </c>
      <c r="J10" s="29" t="s">
        <v>107</v>
      </c>
      <c r="K10" s="29" t="s">
        <v>53</v>
      </c>
      <c r="L10" s="29" t="s">
        <v>123</v>
      </c>
      <c r="M10" s="29" t="s">
        <v>79</v>
      </c>
      <c r="N10" s="29" t="s">
        <v>56</v>
      </c>
      <c r="O10" s="29" t="s">
        <v>104</v>
      </c>
      <c r="P10" s="29" t="s">
        <v>58</v>
      </c>
      <c r="Q10" s="29" t="s">
        <v>136</v>
      </c>
      <c r="R10" s="30" t="str">
        <f t="shared" si="0"/>
        <v>http://maps.google.com/maps?q=15.33433,98.8813</v>
      </c>
    </row>
    <row r="11" spans="1:18" s="28" customFormat="1">
      <c r="A11" s="31">
        <v>45394</v>
      </c>
      <c r="B11" s="32">
        <v>2.4</v>
      </c>
      <c r="C11" s="33">
        <v>15.33508</v>
      </c>
      <c r="D11" s="33">
        <v>98.87764</v>
      </c>
      <c r="E11" s="34">
        <v>486866.08616100001</v>
      </c>
      <c r="F11" s="34">
        <v>1695391.58516</v>
      </c>
      <c r="G11" s="29" t="s">
        <v>49</v>
      </c>
      <c r="H11" s="29" t="s">
        <v>121</v>
      </c>
      <c r="I11" s="29" t="s">
        <v>122</v>
      </c>
      <c r="J11" s="29" t="s">
        <v>107</v>
      </c>
      <c r="K11" s="29" t="s">
        <v>53</v>
      </c>
      <c r="L11" s="29" t="s">
        <v>123</v>
      </c>
      <c r="M11" s="29" t="s">
        <v>79</v>
      </c>
      <c r="N11" s="29" t="s">
        <v>56</v>
      </c>
      <c r="O11" s="29" t="s">
        <v>104</v>
      </c>
      <c r="P11" s="29" t="s">
        <v>58</v>
      </c>
      <c r="Q11" s="29" t="s">
        <v>136</v>
      </c>
      <c r="R11" s="30" t="str">
        <f t="shared" si="0"/>
        <v>http://maps.google.com/maps?q=15.33508,98.87764</v>
      </c>
    </row>
    <row r="12" spans="1:18" s="28" customFormat="1">
      <c r="A12" s="31">
        <v>45394</v>
      </c>
      <c r="B12" s="32">
        <v>1</v>
      </c>
      <c r="C12" s="33">
        <v>16.333449999999999</v>
      </c>
      <c r="D12" s="33">
        <v>102.46886000000001</v>
      </c>
      <c r="E12" s="34">
        <v>870708.97342599998</v>
      </c>
      <c r="F12" s="34">
        <v>1808979.0199599999</v>
      </c>
      <c r="G12" s="29" t="s">
        <v>49</v>
      </c>
      <c r="H12" s="29" t="s">
        <v>114</v>
      </c>
      <c r="I12" s="29" t="s">
        <v>115</v>
      </c>
      <c r="J12" s="29" t="s">
        <v>116</v>
      </c>
      <c r="K12" s="29" t="s">
        <v>117</v>
      </c>
      <c r="L12" s="29" t="s">
        <v>118</v>
      </c>
      <c r="M12" s="29" t="s">
        <v>55</v>
      </c>
      <c r="N12" s="29" t="s">
        <v>119</v>
      </c>
      <c r="O12" s="29" t="s">
        <v>120</v>
      </c>
      <c r="P12" s="29" t="s">
        <v>58</v>
      </c>
      <c r="Q12" s="29" t="s">
        <v>136</v>
      </c>
      <c r="R12" s="30" t="str">
        <f t="shared" si="0"/>
        <v>http://maps.google.com/maps?q=16.33345,102.46886</v>
      </c>
    </row>
    <row r="13" spans="1:18" s="28" customFormat="1">
      <c r="A13" s="31">
        <v>45394</v>
      </c>
      <c r="B13" s="32">
        <v>2.4</v>
      </c>
      <c r="C13" s="33">
        <v>19.517600000000002</v>
      </c>
      <c r="D13" s="33">
        <v>98.789119999999997</v>
      </c>
      <c r="E13" s="34">
        <v>477874.39143000002</v>
      </c>
      <c r="F13" s="34">
        <v>2158113.9659699998</v>
      </c>
      <c r="G13" s="29" t="s">
        <v>49</v>
      </c>
      <c r="H13" s="29" t="s">
        <v>108</v>
      </c>
      <c r="I13" s="29" t="s">
        <v>109</v>
      </c>
      <c r="J13" s="29" t="s">
        <v>82</v>
      </c>
      <c r="K13" s="29" t="s">
        <v>53</v>
      </c>
      <c r="L13" s="29" t="s">
        <v>110</v>
      </c>
      <c r="M13" s="29" t="s">
        <v>55</v>
      </c>
      <c r="N13" s="29" t="s">
        <v>56</v>
      </c>
      <c r="O13" s="29" t="s">
        <v>57</v>
      </c>
      <c r="P13" s="29" t="s">
        <v>58</v>
      </c>
      <c r="Q13" s="29" t="s">
        <v>136</v>
      </c>
      <c r="R13" s="30" t="str">
        <f t="shared" si="0"/>
        <v>http://maps.google.com/maps?q=19.5176,98.78912</v>
      </c>
    </row>
    <row r="14" spans="1:18" s="28" customFormat="1">
      <c r="A14" s="31">
        <v>45394</v>
      </c>
      <c r="B14" s="32">
        <v>2.4</v>
      </c>
      <c r="C14" s="33">
        <v>19.562000000000001</v>
      </c>
      <c r="D14" s="33">
        <v>98.863489999999999</v>
      </c>
      <c r="E14" s="34">
        <v>485681.249457</v>
      </c>
      <c r="F14" s="34">
        <v>2163019.12561</v>
      </c>
      <c r="G14" s="29" t="s">
        <v>49</v>
      </c>
      <c r="H14" s="29" t="s">
        <v>111</v>
      </c>
      <c r="I14" s="29" t="s">
        <v>112</v>
      </c>
      <c r="J14" s="29" t="s">
        <v>82</v>
      </c>
      <c r="K14" s="29" t="s">
        <v>53</v>
      </c>
      <c r="L14" s="29" t="s">
        <v>110</v>
      </c>
      <c r="M14" s="29" t="s">
        <v>55</v>
      </c>
      <c r="N14" s="29" t="s">
        <v>56</v>
      </c>
      <c r="O14" s="29" t="s">
        <v>57</v>
      </c>
      <c r="P14" s="29" t="s">
        <v>58</v>
      </c>
      <c r="Q14" s="29" t="s">
        <v>136</v>
      </c>
      <c r="R14" s="30" t="str">
        <f t="shared" si="0"/>
        <v>http://maps.google.com/maps?q=19.562,98.86349</v>
      </c>
    </row>
    <row r="15" spans="1:18" s="28" customFormat="1">
      <c r="A15" s="31">
        <v>45394</v>
      </c>
      <c r="B15" s="32">
        <v>2.4</v>
      </c>
      <c r="C15" s="33">
        <v>19.595099999999999</v>
      </c>
      <c r="D15" s="33">
        <v>98.88561</v>
      </c>
      <c r="E15" s="34">
        <v>488003.904408</v>
      </c>
      <c r="F15" s="34">
        <v>2166680.1040599998</v>
      </c>
      <c r="G15" s="29" t="s">
        <v>49</v>
      </c>
      <c r="H15" s="29" t="s">
        <v>111</v>
      </c>
      <c r="I15" s="29" t="s">
        <v>112</v>
      </c>
      <c r="J15" s="29" t="s">
        <v>82</v>
      </c>
      <c r="K15" s="29" t="s">
        <v>53</v>
      </c>
      <c r="L15" s="29" t="s">
        <v>110</v>
      </c>
      <c r="M15" s="29" t="s">
        <v>55</v>
      </c>
      <c r="N15" s="29" t="s">
        <v>56</v>
      </c>
      <c r="O15" s="29" t="s">
        <v>57</v>
      </c>
      <c r="P15" s="29" t="s">
        <v>58</v>
      </c>
      <c r="Q15" s="29" t="s">
        <v>136</v>
      </c>
      <c r="R15" s="30" t="str">
        <f t="shared" si="0"/>
        <v>http://maps.google.com/maps?q=19.5951,98.88561</v>
      </c>
    </row>
    <row r="16" spans="1:18" s="28" customFormat="1">
      <c r="A16" s="31">
        <v>45394</v>
      </c>
      <c r="B16" s="32">
        <v>2.4</v>
      </c>
      <c r="C16" s="33">
        <v>19.727720000000001</v>
      </c>
      <c r="D16" s="33">
        <v>98.772509999999997</v>
      </c>
      <c r="E16" s="34">
        <v>476162.65956300002</v>
      </c>
      <c r="F16" s="34">
        <v>2181367.23563</v>
      </c>
      <c r="G16" s="29" t="s">
        <v>49</v>
      </c>
      <c r="H16" s="29" t="s">
        <v>113</v>
      </c>
      <c r="I16" s="29" t="s">
        <v>112</v>
      </c>
      <c r="J16" s="29" t="s">
        <v>82</v>
      </c>
      <c r="K16" s="29" t="s">
        <v>53</v>
      </c>
      <c r="L16" s="29" t="s">
        <v>110</v>
      </c>
      <c r="M16" s="29" t="s">
        <v>55</v>
      </c>
      <c r="N16" s="29" t="s">
        <v>56</v>
      </c>
      <c r="O16" s="29" t="s">
        <v>57</v>
      </c>
      <c r="P16" s="29" t="s">
        <v>58</v>
      </c>
      <c r="Q16" s="29" t="s">
        <v>136</v>
      </c>
      <c r="R16" s="30" t="str">
        <f t="shared" si="0"/>
        <v>http://maps.google.com/maps?q=19.72772,98.77251</v>
      </c>
    </row>
    <row r="17" spans="1:18" s="28" customFormat="1">
      <c r="A17" s="31">
        <v>45394</v>
      </c>
      <c r="B17" s="32">
        <v>2.4</v>
      </c>
      <c r="C17" s="33">
        <v>17.235379999999999</v>
      </c>
      <c r="D17" s="33">
        <v>98.535679999999999</v>
      </c>
      <c r="E17" s="34">
        <v>450637.93847200001</v>
      </c>
      <c r="F17" s="34">
        <v>1905653.5116900001</v>
      </c>
      <c r="G17" s="29" t="s">
        <v>49</v>
      </c>
      <c r="H17" s="29" t="s">
        <v>105</v>
      </c>
      <c r="I17" s="29" t="s">
        <v>106</v>
      </c>
      <c r="J17" s="29" t="s">
        <v>107</v>
      </c>
      <c r="K17" s="29" t="s">
        <v>53</v>
      </c>
      <c r="L17" s="29" t="s">
        <v>105</v>
      </c>
      <c r="M17" s="29" t="s">
        <v>79</v>
      </c>
      <c r="N17" s="29" t="s">
        <v>56</v>
      </c>
      <c r="O17" s="29" t="s">
        <v>104</v>
      </c>
      <c r="P17" s="29" t="s">
        <v>58</v>
      </c>
      <c r="Q17" s="29" t="s">
        <v>136</v>
      </c>
      <c r="R17" s="30" t="str">
        <f t="shared" si="0"/>
        <v>http://maps.google.com/maps?q=17.23538,98.53568</v>
      </c>
    </row>
    <row r="18" spans="1:18" s="28" customFormat="1">
      <c r="A18" s="31">
        <v>45394</v>
      </c>
      <c r="B18" s="32">
        <v>1</v>
      </c>
      <c r="C18" s="33">
        <v>16.87491</v>
      </c>
      <c r="D18" s="33">
        <v>99.722210000000004</v>
      </c>
      <c r="E18" s="34">
        <v>576926.89050900005</v>
      </c>
      <c r="F18" s="34">
        <v>1865857.78366</v>
      </c>
      <c r="G18" s="29" t="s">
        <v>49</v>
      </c>
      <c r="H18" s="29" t="s">
        <v>99</v>
      </c>
      <c r="I18" s="29" t="s">
        <v>100</v>
      </c>
      <c r="J18" s="29" t="s">
        <v>101</v>
      </c>
      <c r="K18" s="29" t="s">
        <v>53</v>
      </c>
      <c r="L18" s="29" t="s">
        <v>102</v>
      </c>
      <c r="M18" s="29" t="s">
        <v>55</v>
      </c>
      <c r="N18" s="29" t="s">
        <v>103</v>
      </c>
      <c r="O18" s="29" t="s">
        <v>104</v>
      </c>
      <c r="P18" s="29" t="s">
        <v>58</v>
      </c>
      <c r="Q18" s="29" t="s">
        <v>136</v>
      </c>
      <c r="R18" s="30" t="str">
        <f t="shared" si="0"/>
        <v>http://maps.google.com/maps?q=16.87491,99.72221</v>
      </c>
    </row>
    <row r="19" spans="1:18" s="28" customFormat="1">
      <c r="A19" s="31">
        <v>45394</v>
      </c>
      <c r="B19" s="32">
        <v>2.4</v>
      </c>
      <c r="C19" s="33">
        <v>17.95654</v>
      </c>
      <c r="D19" s="33">
        <v>100.27146</v>
      </c>
      <c r="E19" s="34">
        <v>634642.03263699997</v>
      </c>
      <c r="F19" s="34">
        <v>1985837.93352</v>
      </c>
      <c r="G19" s="29" t="s">
        <v>49</v>
      </c>
      <c r="H19" s="29" t="s">
        <v>95</v>
      </c>
      <c r="I19" s="29" t="s">
        <v>96</v>
      </c>
      <c r="J19" s="29" t="s">
        <v>91</v>
      </c>
      <c r="K19" s="29" t="s">
        <v>53</v>
      </c>
      <c r="L19" s="29" t="s">
        <v>97</v>
      </c>
      <c r="M19" s="29" t="s">
        <v>55</v>
      </c>
      <c r="N19" s="29" t="s">
        <v>56</v>
      </c>
      <c r="O19" s="29" t="s">
        <v>98</v>
      </c>
      <c r="P19" s="29" t="s">
        <v>58</v>
      </c>
      <c r="Q19" s="29" t="s">
        <v>136</v>
      </c>
      <c r="R19" s="30" t="str">
        <f t="shared" si="0"/>
        <v>http://maps.google.com/maps?q=17.95654,100.27146</v>
      </c>
    </row>
    <row r="20" spans="1:18" s="28" customFormat="1">
      <c r="A20" s="31">
        <v>45394</v>
      </c>
      <c r="B20" s="32">
        <v>2.4</v>
      </c>
      <c r="C20" s="33">
        <v>17.981349999999999</v>
      </c>
      <c r="D20" s="33">
        <v>100.24109</v>
      </c>
      <c r="E20" s="34">
        <v>631407.21874899999</v>
      </c>
      <c r="F20" s="34">
        <v>1988561.5858100001</v>
      </c>
      <c r="G20" s="29" t="s">
        <v>49</v>
      </c>
      <c r="H20" s="29" t="s">
        <v>89</v>
      </c>
      <c r="I20" s="29" t="s">
        <v>90</v>
      </c>
      <c r="J20" s="29" t="s">
        <v>91</v>
      </c>
      <c r="K20" s="29" t="s">
        <v>53</v>
      </c>
      <c r="L20" s="29" t="s">
        <v>92</v>
      </c>
      <c r="M20" s="29" t="s">
        <v>79</v>
      </c>
      <c r="N20" s="29" t="s">
        <v>93</v>
      </c>
      <c r="O20" s="29" t="s">
        <v>94</v>
      </c>
      <c r="P20" s="29" t="s">
        <v>58</v>
      </c>
      <c r="Q20" s="29" t="s">
        <v>136</v>
      </c>
      <c r="R20" s="30" t="str">
        <f t="shared" si="0"/>
        <v>http://maps.google.com/maps?q=17.98135,100.24109</v>
      </c>
    </row>
    <row r="21" spans="1:18" s="28" customFormat="1">
      <c r="A21" s="31">
        <v>45394</v>
      </c>
      <c r="B21" s="32">
        <v>2.4</v>
      </c>
      <c r="C21" s="33">
        <v>19.36731</v>
      </c>
      <c r="D21" s="33">
        <v>98.260990000000007</v>
      </c>
      <c r="E21" s="34">
        <v>422389.84339300002</v>
      </c>
      <c r="F21" s="34">
        <v>2141636.29159</v>
      </c>
      <c r="G21" s="29" t="s">
        <v>49</v>
      </c>
      <c r="H21" s="29" t="s">
        <v>85</v>
      </c>
      <c r="I21" s="29" t="s">
        <v>51</v>
      </c>
      <c r="J21" s="29" t="s">
        <v>52</v>
      </c>
      <c r="K21" s="29" t="s">
        <v>53</v>
      </c>
      <c r="L21" s="29" t="s">
        <v>86</v>
      </c>
      <c r="M21" s="29" t="s">
        <v>79</v>
      </c>
      <c r="N21" s="29" t="s">
        <v>56</v>
      </c>
      <c r="O21" s="29" t="s">
        <v>76</v>
      </c>
      <c r="P21" s="29" t="s">
        <v>58</v>
      </c>
      <c r="Q21" s="29" t="s">
        <v>136</v>
      </c>
      <c r="R21" s="30" t="str">
        <f t="shared" si="0"/>
        <v>http://maps.google.com/maps?q=19.36731,98.26099</v>
      </c>
    </row>
    <row r="22" spans="1:18" s="28" customFormat="1">
      <c r="A22" s="31">
        <v>45394</v>
      </c>
      <c r="B22" s="32">
        <v>2.4</v>
      </c>
      <c r="C22" s="33">
        <v>19.39602</v>
      </c>
      <c r="D22" s="33">
        <v>98.273129999999995</v>
      </c>
      <c r="E22" s="34">
        <v>423678.20550899999</v>
      </c>
      <c r="F22" s="34">
        <v>2144807.9134399998</v>
      </c>
      <c r="G22" s="29" t="s">
        <v>49</v>
      </c>
      <c r="H22" s="29" t="s">
        <v>87</v>
      </c>
      <c r="I22" s="29" t="s">
        <v>88</v>
      </c>
      <c r="J22" s="29" t="s">
        <v>52</v>
      </c>
      <c r="K22" s="29" t="s">
        <v>53</v>
      </c>
      <c r="L22" s="29" t="s">
        <v>86</v>
      </c>
      <c r="M22" s="29" t="s">
        <v>79</v>
      </c>
      <c r="N22" s="29" t="s">
        <v>56</v>
      </c>
      <c r="O22" s="29" t="s">
        <v>76</v>
      </c>
      <c r="P22" s="29" t="s">
        <v>58</v>
      </c>
      <c r="Q22" s="29" t="s">
        <v>136</v>
      </c>
      <c r="R22" s="30" t="str">
        <f t="shared" si="0"/>
        <v>http://maps.google.com/maps?q=19.39602,98.27313</v>
      </c>
    </row>
    <row r="23" spans="1:18" s="28" customFormat="1">
      <c r="A23" s="31">
        <v>45394</v>
      </c>
      <c r="B23" s="32">
        <v>2.4</v>
      </c>
      <c r="C23" s="33">
        <v>19.401150000000001</v>
      </c>
      <c r="D23" s="33">
        <v>98.273430000000005</v>
      </c>
      <c r="E23" s="34">
        <v>423712.09814800002</v>
      </c>
      <c r="F23" s="34">
        <v>2145375.4643899999</v>
      </c>
      <c r="G23" s="29" t="s">
        <v>49</v>
      </c>
      <c r="H23" s="29" t="s">
        <v>87</v>
      </c>
      <c r="I23" s="29" t="s">
        <v>88</v>
      </c>
      <c r="J23" s="29" t="s">
        <v>52</v>
      </c>
      <c r="K23" s="29" t="s">
        <v>53</v>
      </c>
      <c r="L23" s="29" t="s">
        <v>86</v>
      </c>
      <c r="M23" s="29" t="s">
        <v>79</v>
      </c>
      <c r="N23" s="29" t="s">
        <v>56</v>
      </c>
      <c r="O23" s="29" t="s">
        <v>76</v>
      </c>
      <c r="P23" s="29" t="s">
        <v>58</v>
      </c>
      <c r="Q23" s="29" t="s">
        <v>136</v>
      </c>
      <c r="R23" s="30" t="str">
        <f t="shared" si="0"/>
        <v>http://maps.google.com/maps?q=19.40115,98.27343</v>
      </c>
    </row>
    <row r="24" spans="1:18" s="28" customFormat="1">
      <c r="A24" s="31">
        <v>45394</v>
      </c>
      <c r="B24" s="32">
        <v>2.4</v>
      </c>
      <c r="C24" s="33">
        <v>19.261199999999999</v>
      </c>
      <c r="D24" s="33">
        <v>99.308120000000002</v>
      </c>
      <c r="E24" s="34">
        <v>532378.78364899999</v>
      </c>
      <c r="F24" s="34">
        <v>2129757.7843300002</v>
      </c>
      <c r="G24" s="29" t="s">
        <v>49</v>
      </c>
      <c r="H24" s="29" t="s">
        <v>80</v>
      </c>
      <c r="I24" s="29" t="s">
        <v>81</v>
      </c>
      <c r="J24" s="29" t="s">
        <v>82</v>
      </c>
      <c r="K24" s="29" t="s">
        <v>53</v>
      </c>
      <c r="L24" s="29" t="s">
        <v>83</v>
      </c>
      <c r="M24" s="29" t="s">
        <v>55</v>
      </c>
      <c r="N24" s="29" t="s">
        <v>56</v>
      </c>
      <c r="O24" s="29" t="s">
        <v>57</v>
      </c>
      <c r="P24" s="29" t="s">
        <v>58</v>
      </c>
      <c r="Q24" s="29" t="s">
        <v>136</v>
      </c>
      <c r="R24" s="30" t="str">
        <f t="shared" si="0"/>
        <v>http://maps.google.com/maps?q=19.2612,99.30812</v>
      </c>
    </row>
    <row r="25" spans="1:18" s="28" customFormat="1">
      <c r="A25" s="31">
        <v>45394</v>
      </c>
      <c r="B25" s="32">
        <v>2.4</v>
      </c>
      <c r="C25" s="33">
        <v>19.476459999999999</v>
      </c>
      <c r="D25" s="33">
        <v>99.292159999999996</v>
      </c>
      <c r="E25" s="34">
        <v>530661.33399900002</v>
      </c>
      <c r="F25" s="34">
        <v>2153574.1299200002</v>
      </c>
      <c r="G25" s="29" t="s">
        <v>49</v>
      </c>
      <c r="H25" s="29" t="s">
        <v>84</v>
      </c>
      <c r="I25" s="29" t="s">
        <v>81</v>
      </c>
      <c r="J25" s="29" t="s">
        <v>82</v>
      </c>
      <c r="K25" s="29" t="s">
        <v>53</v>
      </c>
      <c r="L25" s="29" t="s">
        <v>83</v>
      </c>
      <c r="M25" s="29" t="s">
        <v>55</v>
      </c>
      <c r="N25" s="29" t="s">
        <v>56</v>
      </c>
      <c r="O25" s="29" t="s">
        <v>57</v>
      </c>
      <c r="P25" s="29" t="s">
        <v>58</v>
      </c>
      <c r="Q25" s="29" t="s">
        <v>136</v>
      </c>
      <c r="R25" s="30" t="str">
        <f t="shared" si="0"/>
        <v>http://maps.google.com/maps?q=19.47646,99.29216</v>
      </c>
    </row>
    <row r="26" spans="1:18" s="28" customFormat="1">
      <c r="A26" s="31">
        <v>45394</v>
      </c>
      <c r="B26" s="32">
        <v>2.4</v>
      </c>
      <c r="C26" s="33">
        <v>18.247160000000001</v>
      </c>
      <c r="D26" s="33">
        <v>97.634020000000007</v>
      </c>
      <c r="E26" s="34">
        <v>355585.49897299998</v>
      </c>
      <c r="F26" s="34">
        <v>2018069.8118</v>
      </c>
      <c r="G26" s="29" t="s">
        <v>49</v>
      </c>
      <c r="H26" s="29" t="s">
        <v>73</v>
      </c>
      <c r="I26" s="29" t="s">
        <v>74</v>
      </c>
      <c r="J26" s="29" t="s">
        <v>52</v>
      </c>
      <c r="K26" s="29" t="s">
        <v>53</v>
      </c>
      <c r="L26" s="29" t="s">
        <v>75</v>
      </c>
      <c r="M26" s="29" t="s">
        <v>55</v>
      </c>
      <c r="N26" s="29" t="s">
        <v>56</v>
      </c>
      <c r="O26" s="29" t="s">
        <v>76</v>
      </c>
      <c r="P26" s="29" t="s">
        <v>58</v>
      </c>
      <c r="Q26" s="29" t="s">
        <v>77</v>
      </c>
      <c r="R26" s="30" t="str">
        <f t="shared" si="0"/>
        <v>http://maps.google.com/maps?q=18.24716,97.63402</v>
      </c>
    </row>
    <row r="27" spans="1:18" s="28" customFormat="1">
      <c r="A27" s="31">
        <v>45394</v>
      </c>
      <c r="B27" s="32">
        <v>2.4</v>
      </c>
      <c r="C27" s="33">
        <v>18.248249999999999</v>
      </c>
      <c r="D27" s="33">
        <v>97.63467</v>
      </c>
      <c r="E27" s="34">
        <v>355655.129204</v>
      </c>
      <c r="F27" s="34">
        <v>2018189.9229299999</v>
      </c>
      <c r="G27" s="29" t="s">
        <v>49</v>
      </c>
      <c r="H27" s="29" t="s">
        <v>73</v>
      </c>
      <c r="I27" s="29" t="s">
        <v>74</v>
      </c>
      <c r="J27" s="29" t="s">
        <v>52</v>
      </c>
      <c r="K27" s="29" t="s">
        <v>53</v>
      </c>
      <c r="L27" s="29" t="s">
        <v>75</v>
      </c>
      <c r="M27" s="29" t="s">
        <v>55</v>
      </c>
      <c r="N27" s="29" t="s">
        <v>56</v>
      </c>
      <c r="O27" s="29" t="s">
        <v>76</v>
      </c>
      <c r="P27" s="29" t="s">
        <v>58</v>
      </c>
      <c r="Q27" s="29" t="s">
        <v>136</v>
      </c>
      <c r="R27" s="30" t="str">
        <f t="shared" si="0"/>
        <v>http://maps.google.com/maps?q=18.24825,97.63467</v>
      </c>
    </row>
    <row r="28" spans="1:18" s="28" customFormat="1">
      <c r="A28" s="31">
        <v>45394</v>
      </c>
      <c r="B28" s="32">
        <v>2.4</v>
      </c>
      <c r="C28" s="33">
        <v>18.256789999999999</v>
      </c>
      <c r="D28" s="33">
        <v>97.636830000000003</v>
      </c>
      <c r="E28" s="34">
        <v>355890.566544</v>
      </c>
      <c r="F28" s="34">
        <v>2019133.2933499999</v>
      </c>
      <c r="G28" s="29" t="s">
        <v>49</v>
      </c>
      <c r="H28" s="29" t="s">
        <v>73</v>
      </c>
      <c r="I28" s="29" t="s">
        <v>74</v>
      </c>
      <c r="J28" s="29" t="s">
        <v>52</v>
      </c>
      <c r="K28" s="29" t="s">
        <v>53</v>
      </c>
      <c r="L28" s="29" t="s">
        <v>75</v>
      </c>
      <c r="M28" s="29" t="s">
        <v>55</v>
      </c>
      <c r="N28" s="29" t="s">
        <v>56</v>
      </c>
      <c r="O28" s="29" t="s">
        <v>76</v>
      </c>
      <c r="P28" s="29" t="s">
        <v>58</v>
      </c>
      <c r="Q28" s="29" t="s">
        <v>136</v>
      </c>
      <c r="R28" s="30" t="str">
        <f t="shared" si="0"/>
        <v>http://maps.google.com/maps?q=18.25679,97.63683</v>
      </c>
    </row>
    <row r="29" spans="1:18" s="28" customFormat="1">
      <c r="A29" s="31">
        <v>45394</v>
      </c>
      <c r="B29" s="32">
        <v>2.4</v>
      </c>
      <c r="C29" s="33">
        <v>18.257819999999999</v>
      </c>
      <c r="D29" s="33">
        <v>97.637749999999997</v>
      </c>
      <c r="E29" s="34">
        <v>355988.68965800002</v>
      </c>
      <c r="F29" s="34">
        <v>2019246.55274</v>
      </c>
      <c r="G29" s="29" t="s">
        <v>49</v>
      </c>
      <c r="H29" s="29" t="s">
        <v>73</v>
      </c>
      <c r="I29" s="29" t="s">
        <v>74</v>
      </c>
      <c r="J29" s="29" t="s">
        <v>52</v>
      </c>
      <c r="K29" s="29" t="s">
        <v>53</v>
      </c>
      <c r="L29" s="29" t="s">
        <v>75</v>
      </c>
      <c r="M29" s="29" t="s">
        <v>55</v>
      </c>
      <c r="N29" s="29" t="s">
        <v>56</v>
      </c>
      <c r="O29" s="29" t="s">
        <v>76</v>
      </c>
      <c r="P29" s="29" t="s">
        <v>58</v>
      </c>
      <c r="Q29" s="29" t="s">
        <v>136</v>
      </c>
      <c r="R29" s="30" t="str">
        <f t="shared" si="0"/>
        <v>http://maps.google.com/maps?q=18.25782,97.63775</v>
      </c>
    </row>
    <row r="30" spans="1:18" s="28" customFormat="1">
      <c r="A30" s="31">
        <v>45394</v>
      </c>
      <c r="B30" s="32">
        <v>2.4</v>
      </c>
      <c r="C30" s="33">
        <v>18.2605</v>
      </c>
      <c r="D30" s="33">
        <v>97.643870000000007</v>
      </c>
      <c r="E30" s="34">
        <v>356637.96798399999</v>
      </c>
      <c r="F30" s="34">
        <v>2019538.3226699999</v>
      </c>
      <c r="G30" s="29" t="s">
        <v>49</v>
      </c>
      <c r="H30" s="29" t="s">
        <v>73</v>
      </c>
      <c r="I30" s="29" t="s">
        <v>74</v>
      </c>
      <c r="J30" s="29" t="s">
        <v>52</v>
      </c>
      <c r="K30" s="29" t="s">
        <v>53</v>
      </c>
      <c r="L30" s="29" t="s">
        <v>75</v>
      </c>
      <c r="M30" s="29" t="s">
        <v>55</v>
      </c>
      <c r="N30" s="29" t="s">
        <v>56</v>
      </c>
      <c r="O30" s="29" t="s">
        <v>76</v>
      </c>
      <c r="P30" s="29" t="s">
        <v>58</v>
      </c>
      <c r="Q30" s="29" t="s">
        <v>136</v>
      </c>
      <c r="R30" s="30" t="str">
        <f t="shared" si="0"/>
        <v>http://maps.google.com/maps?q=18.2605,97.64387</v>
      </c>
    </row>
    <row r="31" spans="1:18" s="28" customFormat="1">
      <c r="A31" s="31">
        <v>45394</v>
      </c>
      <c r="B31" s="32">
        <v>2.4</v>
      </c>
      <c r="C31" s="33">
        <v>18.26153</v>
      </c>
      <c r="D31" s="33">
        <v>97.644530000000003</v>
      </c>
      <c r="E31" s="34">
        <v>356708.59493100003</v>
      </c>
      <c r="F31" s="34">
        <v>2019651.7892700001</v>
      </c>
      <c r="G31" s="29" t="s">
        <v>49</v>
      </c>
      <c r="H31" s="29" t="s">
        <v>73</v>
      </c>
      <c r="I31" s="29" t="s">
        <v>74</v>
      </c>
      <c r="J31" s="29" t="s">
        <v>52</v>
      </c>
      <c r="K31" s="29" t="s">
        <v>53</v>
      </c>
      <c r="L31" s="29" t="s">
        <v>75</v>
      </c>
      <c r="M31" s="29" t="s">
        <v>55</v>
      </c>
      <c r="N31" s="29" t="s">
        <v>56</v>
      </c>
      <c r="O31" s="29" t="s">
        <v>76</v>
      </c>
      <c r="P31" s="29" t="s">
        <v>58</v>
      </c>
      <c r="Q31" s="29" t="s">
        <v>136</v>
      </c>
      <c r="R31" s="30" t="str">
        <f t="shared" si="0"/>
        <v>http://maps.google.com/maps?q=18.26153,97.64453</v>
      </c>
    </row>
    <row r="32" spans="1:18" s="28" customFormat="1">
      <c r="A32" s="31">
        <v>45394</v>
      </c>
      <c r="B32" s="32">
        <v>2.4</v>
      </c>
      <c r="C32" s="33">
        <v>18.332599999999999</v>
      </c>
      <c r="D32" s="33">
        <v>97.705330000000004</v>
      </c>
      <c r="E32" s="34">
        <v>363192.680421</v>
      </c>
      <c r="F32" s="34">
        <v>2027469.9698600001</v>
      </c>
      <c r="G32" s="29" t="s">
        <v>49</v>
      </c>
      <c r="H32" s="29" t="s">
        <v>78</v>
      </c>
      <c r="I32" s="29" t="s">
        <v>74</v>
      </c>
      <c r="J32" s="29" t="s">
        <v>52</v>
      </c>
      <c r="K32" s="29" t="s">
        <v>53</v>
      </c>
      <c r="L32" s="29" t="s">
        <v>75</v>
      </c>
      <c r="M32" s="29" t="s">
        <v>55</v>
      </c>
      <c r="N32" s="29" t="s">
        <v>56</v>
      </c>
      <c r="O32" s="29" t="s">
        <v>76</v>
      </c>
      <c r="P32" s="29" t="s">
        <v>58</v>
      </c>
      <c r="Q32" s="29" t="s">
        <v>136</v>
      </c>
      <c r="R32" s="30" t="str">
        <f t="shared" si="0"/>
        <v>http://maps.google.com/maps?q=18.3326,97.70533</v>
      </c>
    </row>
    <row r="33" spans="1:18" s="28" customFormat="1">
      <c r="A33" s="31">
        <v>45394</v>
      </c>
      <c r="B33" s="32">
        <v>2.4</v>
      </c>
      <c r="C33" s="33">
        <v>18.34441</v>
      </c>
      <c r="D33" s="33">
        <v>97.637870000000007</v>
      </c>
      <c r="E33" s="34">
        <v>356072.92610699998</v>
      </c>
      <c r="F33" s="34">
        <v>2028828.92762</v>
      </c>
      <c r="G33" s="29" t="s">
        <v>49</v>
      </c>
      <c r="H33" s="29" t="s">
        <v>73</v>
      </c>
      <c r="I33" s="29" t="s">
        <v>74</v>
      </c>
      <c r="J33" s="29" t="s">
        <v>52</v>
      </c>
      <c r="K33" s="29" t="s">
        <v>53</v>
      </c>
      <c r="L33" s="29" t="s">
        <v>75</v>
      </c>
      <c r="M33" s="29" t="s">
        <v>79</v>
      </c>
      <c r="N33" s="29" t="s">
        <v>56</v>
      </c>
      <c r="O33" s="29" t="s">
        <v>76</v>
      </c>
      <c r="P33" s="29" t="s">
        <v>58</v>
      </c>
      <c r="Q33" s="29" t="s">
        <v>136</v>
      </c>
      <c r="R33" s="30" t="str">
        <f t="shared" si="0"/>
        <v>http://maps.google.com/maps?q=18.34441,97.63787</v>
      </c>
    </row>
    <row r="34" spans="1:18" s="28" customFormat="1">
      <c r="A34" s="31">
        <v>45394</v>
      </c>
      <c r="B34" s="32">
        <v>2.4</v>
      </c>
      <c r="C34" s="33">
        <v>18.345400000000001</v>
      </c>
      <c r="D34" s="33">
        <v>97.632909999999995</v>
      </c>
      <c r="E34" s="34">
        <v>355549.57916999998</v>
      </c>
      <c r="F34" s="34">
        <v>2028942.41634</v>
      </c>
      <c r="G34" s="29" t="s">
        <v>49</v>
      </c>
      <c r="H34" s="29" t="s">
        <v>73</v>
      </c>
      <c r="I34" s="29" t="s">
        <v>74</v>
      </c>
      <c r="J34" s="29" t="s">
        <v>52</v>
      </c>
      <c r="K34" s="29" t="s">
        <v>53</v>
      </c>
      <c r="L34" s="29" t="s">
        <v>75</v>
      </c>
      <c r="M34" s="29" t="s">
        <v>79</v>
      </c>
      <c r="N34" s="29" t="s">
        <v>56</v>
      </c>
      <c r="O34" s="29" t="s">
        <v>76</v>
      </c>
      <c r="P34" s="29" t="s">
        <v>58</v>
      </c>
      <c r="Q34" s="29" t="s">
        <v>136</v>
      </c>
      <c r="R34" s="30" t="str">
        <f t="shared" si="0"/>
        <v>http://maps.google.com/maps?q=18.3454,97.63291</v>
      </c>
    </row>
    <row r="35" spans="1:18" s="28" customFormat="1">
      <c r="A35" s="31">
        <v>45394</v>
      </c>
      <c r="B35" s="32">
        <v>2.4</v>
      </c>
      <c r="C35" s="33">
        <v>18.34742</v>
      </c>
      <c r="D35" s="33">
        <v>97.633769999999998</v>
      </c>
      <c r="E35" s="34">
        <v>355642.14114899997</v>
      </c>
      <c r="F35" s="34">
        <v>2029165.2782099999</v>
      </c>
      <c r="G35" s="29" t="s">
        <v>49</v>
      </c>
      <c r="H35" s="29" t="s">
        <v>73</v>
      </c>
      <c r="I35" s="29" t="s">
        <v>74</v>
      </c>
      <c r="J35" s="29" t="s">
        <v>52</v>
      </c>
      <c r="K35" s="29" t="s">
        <v>53</v>
      </c>
      <c r="L35" s="29" t="s">
        <v>75</v>
      </c>
      <c r="M35" s="29" t="s">
        <v>79</v>
      </c>
      <c r="N35" s="29" t="s">
        <v>56</v>
      </c>
      <c r="O35" s="29" t="s">
        <v>76</v>
      </c>
      <c r="P35" s="29" t="s">
        <v>58</v>
      </c>
      <c r="Q35" s="29" t="s">
        <v>136</v>
      </c>
      <c r="R35" s="30" t="str">
        <f t="shared" si="0"/>
        <v>http://maps.google.com/maps?q=18.34742,97.63377</v>
      </c>
    </row>
    <row r="36" spans="1:18" s="28" customFormat="1">
      <c r="A36" s="31">
        <v>45394</v>
      </c>
      <c r="B36" s="32">
        <v>2.4</v>
      </c>
      <c r="C36" s="33">
        <v>18.35042</v>
      </c>
      <c r="D36" s="33">
        <v>97.633240000000001</v>
      </c>
      <c r="E36" s="34">
        <v>355588.62559499999</v>
      </c>
      <c r="F36" s="34">
        <v>2029497.6954000001</v>
      </c>
      <c r="G36" s="29" t="s">
        <v>49</v>
      </c>
      <c r="H36" s="29" t="s">
        <v>73</v>
      </c>
      <c r="I36" s="29" t="s">
        <v>74</v>
      </c>
      <c r="J36" s="29" t="s">
        <v>52</v>
      </c>
      <c r="K36" s="29" t="s">
        <v>53</v>
      </c>
      <c r="L36" s="29" t="s">
        <v>75</v>
      </c>
      <c r="M36" s="29" t="s">
        <v>79</v>
      </c>
      <c r="N36" s="29" t="s">
        <v>56</v>
      </c>
      <c r="O36" s="29" t="s">
        <v>76</v>
      </c>
      <c r="P36" s="29" t="s">
        <v>58</v>
      </c>
      <c r="Q36" s="29" t="s">
        <v>136</v>
      </c>
      <c r="R36" s="30" t="str">
        <f t="shared" si="0"/>
        <v>http://maps.google.com/maps?q=18.35042,97.63324</v>
      </c>
    </row>
    <row r="37" spans="1:18" s="28" customFormat="1">
      <c r="A37" s="31">
        <v>45394</v>
      </c>
      <c r="B37" s="32">
        <v>2.4</v>
      </c>
      <c r="C37" s="33">
        <v>18.351279999999999</v>
      </c>
      <c r="D37" s="33">
        <v>97.664439999999999</v>
      </c>
      <c r="E37" s="34">
        <v>358886.392696</v>
      </c>
      <c r="F37" s="34">
        <v>2029568.3836699999</v>
      </c>
      <c r="G37" s="29" t="s">
        <v>49</v>
      </c>
      <c r="H37" s="29" t="s">
        <v>78</v>
      </c>
      <c r="I37" s="29" t="s">
        <v>74</v>
      </c>
      <c r="J37" s="29" t="s">
        <v>52</v>
      </c>
      <c r="K37" s="29" t="s">
        <v>53</v>
      </c>
      <c r="L37" s="29" t="s">
        <v>75</v>
      </c>
      <c r="M37" s="29" t="s">
        <v>79</v>
      </c>
      <c r="N37" s="29" t="s">
        <v>56</v>
      </c>
      <c r="O37" s="29" t="s">
        <v>76</v>
      </c>
      <c r="P37" s="29" t="s">
        <v>58</v>
      </c>
      <c r="Q37" s="29" t="s">
        <v>136</v>
      </c>
      <c r="R37" s="30" t="str">
        <f t="shared" si="0"/>
        <v>http://maps.google.com/maps?q=18.35128,97.66444</v>
      </c>
    </row>
    <row r="38" spans="1:18" s="28" customFormat="1">
      <c r="A38" s="31">
        <v>45394</v>
      </c>
      <c r="B38" s="32">
        <v>1</v>
      </c>
      <c r="C38" s="33">
        <v>7.3502400000000003</v>
      </c>
      <c r="D38" s="33">
        <v>99.427130000000005</v>
      </c>
      <c r="E38" s="34">
        <v>547141.32111000002</v>
      </c>
      <c r="F38" s="34">
        <v>812489.45581499999</v>
      </c>
      <c r="G38" s="29" t="s">
        <v>49</v>
      </c>
      <c r="H38" s="29" t="s">
        <v>65</v>
      </c>
      <c r="I38" s="29" t="s">
        <v>66</v>
      </c>
      <c r="J38" s="29" t="s">
        <v>67</v>
      </c>
      <c r="K38" s="29" t="s">
        <v>68</v>
      </c>
      <c r="L38" s="29" t="s">
        <v>69</v>
      </c>
      <c r="M38" s="29" t="s">
        <v>70</v>
      </c>
      <c r="N38" s="29" t="s">
        <v>56</v>
      </c>
      <c r="O38" s="29" t="s">
        <v>71</v>
      </c>
      <c r="P38" s="29" t="s">
        <v>58</v>
      </c>
      <c r="Q38" s="29" t="s">
        <v>136</v>
      </c>
      <c r="R38" s="30" t="str">
        <f t="shared" si="0"/>
        <v>http://maps.google.com/maps?q=7.35024,99.42713</v>
      </c>
    </row>
    <row r="39" spans="1:18" s="28" customFormat="1">
      <c r="A39" s="31">
        <v>45394</v>
      </c>
      <c r="B39" s="32">
        <v>1</v>
      </c>
      <c r="C39" s="33">
        <v>7.3524799999999999</v>
      </c>
      <c r="D39" s="33">
        <v>99.429839999999999</v>
      </c>
      <c r="E39" s="34">
        <v>547440.18508900004</v>
      </c>
      <c r="F39" s="34">
        <v>812737.37678599998</v>
      </c>
      <c r="G39" s="29" t="s">
        <v>49</v>
      </c>
      <c r="H39" s="29" t="s">
        <v>72</v>
      </c>
      <c r="I39" s="29" t="s">
        <v>66</v>
      </c>
      <c r="J39" s="29" t="s">
        <v>67</v>
      </c>
      <c r="K39" s="29" t="s">
        <v>68</v>
      </c>
      <c r="L39" s="29" t="s">
        <v>69</v>
      </c>
      <c r="M39" s="29" t="s">
        <v>70</v>
      </c>
      <c r="N39" s="29" t="s">
        <v>56</v>
      </c>
      <c r="O39" s="29" t="s">
        <v>71</v>
      </c>
      <c r="P39" s="29" t="s">
        <v>58</v>
      </c>
      <c r="Q39" s="29" t="s">
        <v>136</v>
      </c>
      <c r="R39" s="30" t="str">
        <f t="shared" si="0"/>
        <v>http://maps.google.com/maps?q=7.35248,99.42984</v>
      </c>
    </row>
    <row r="40" spans="1:18" s="28" customFormat="1">
      <c r="A40" s="31">
        <v>45394</v>
      </c>
      <c r="B40" s="32">
        <v>1</v>
      </c>
      <c r="C40" s="33">
        <v>7.3532200000000003</v>
      </c>
      <c r="D40" s="33">
        <v>99.423900000000003</v>
      </c>
      <c r="E40" s="34">
        <v>546784.51545199996</v>
      </c>
      <c r="F40" s="34">
        <v>812818.55957699998</v>
      </c>
      <c r="G40" s="29" t="s">
        <v>49</v>
      </c>
      <c r="H40" s="29" t="s">
        <v>72</v>
      </c>
      <c r="I40" s="29" t="s">
        <v>66</v>
      </c>
      <c r="J40" s="29" t="s">
        <v>67</v>
      </c>
      <c r="K40" s="29" t="s">
        <v>68</v>
      </c>
      <c r="L40" s="29" t="s">
        <v>69</v>
      </c>
      <c r="M40" s="29" t="s">
        <v>70</v>
      </c>
      <c r="N40" s="29" t="s">
        <v>56</v>
      </c>
      <c r="O40" s="29" t="s">
        <v>71</v>
      </c>
      <c r="P40" s="29" t="s">
        <v>58</v>
      </c>
      <c r="Q40" s="29" t="s">
        <v>136</v>
      </c>
      <c r="R40" s="30" t="str">
        <f t="shared" si="0"/>
        <v>http://maps.google.com/maps?q=7.35322,99.4239</v>
      </c>
    </row>
    <row r="41" spans="1:18" s="28" customFormat="1">
      <c r="A41" s="31">
        <v>45394</v>
      </c>
      <c r="B41" s="32">
        <v>2.4</v>
      </c>
      <c r="C41" s="33">
        <v>7.3460999999999999</v>
      </c>
      <c r="D41" s="33">
        <v>99.423310000000001</v>
      </c>
      <c r="E41" s="34">
        <v>546720.14178900002</v>
      </c>
      <c r="F41" s="34">
        <v>812031.37377299997</v>
      </c>
      <c r="G41" s="29" t="s">
        <v>49</v>
      </c>
      <c r="H41" s="29" t="s">
        <v>65</v>
      </c>
      <c r="I41" s="29" t="s">
        <v>66</v>
      </c>
      <c r="J41" s="29" t="s">
        <v>67</v>
      </c>
      <c r="K41" s="29" t="s">
        <v>68</v>
      </c>
      <c r="L41" s="29" t="s">
        <v>69</v>
      </c>
      <c r="M41" s="29" t="s">
        <v>70</v>
      </c>
      <c r="N41" s="29" t="s">
        <v>56</v>
      </c>
      <c r="O41" s="29" t="s">
        <v>71</v>
      </c>
      <c r="P41" s="29" t="s">
        <v>58</v>
      </c>
      <c r="Q41" s="29" t="s">
        <v>136</v>
      </c>
      <c r="R41" s="30" t="str">
        <f t="shared" si="0"/>
        <v>http://maps.google.com/maps?q=7.3461,99.42331</v>
      </c>
    </row>
    <row r="42" spans="1:18" s="28" customFormat="1">
      <c r="A42" s="31">
        <v>45394</v>
      </c>
      <c r="B42" s="32">
        <v>2.4</v>
      </c>
      <c r="C42" s="33">
        <v>7.3489100000000001</v>
      </c>
      <c r="D42" s="33">
        <v>99.423779999999994</v>
      </c>
      <c r="E42" s="34">
        <v>546771.72211500001</v>
      </c>
      <c r="F42" s="34">
        <v>812342.07152500004</v>
      </c>
      <c r="G42" s="29" t="s">
        <v>49</v>
      </c>
      <c r="H42" s="29" t="s">
        <v>65</v>
      </c>
      <c r="I42" s="29" t="s">
        <v>66</v>
      </c>
      <c r="J42" s="29" t="s">
        <v>67</v>
      </c>
      <c r="K42" s="29" t="s">
        <v>68</v>
      </c>
      <c r="L42" s="29" t="s">
        <v>69</v>
      </c>
      <c r="M42" s="29" t="s">
        <v>70</v>
      </c>
      <c r="N42" s="29" t="s">
        <v>56</v>
      </c>
      <c r="O42" s="29" t="s">
        <v>71</v>
      </c>
      <c r="P42" s="29" t="s">
        <v>58</v>
      </c>
      <c r="Q42" s="29" t="s">
        <v>136</v>
      </c>
      <c r="R42" s="30" t="str">
        <f t="shared" si="0"/>
        <v>http://maps.google.com/maps?q=7.34891,99.42378</v>
      </c>
    </row>
    <row r="43" spans="1:18" s="28" customFormat="1">
      <c r="A43" s="31">
        <v>45394</v>
      </c>
      <c r="B43" s="32">
        <v>2.4</v>
      </c>
      <c r="C43" s="33">
        <v>20.326689999999999</v>
      </c>
      <c r="D43" s="33">
        <v>100.25333999999999</v>
      </c>
      <c r="E43" s="34">
        <v>630841.29124299996</v>
      </c>
      <c r="F43" s="34">
        <v>2248130.6639800002</v>
      </c>
      <c r="G43" s="29" t="s">
        <v>49</v>
      </c>
      <c r="H43" s="29" t="s">
        <v>59</v>
      </c>
      <c r="I43" s="29" t="s">
        <v>60</v>
      </c>
      <c r="J43" s="29" t="s">
        <v>61</v>
      </c>
      <c r="K43" s="29" t="s">
        <v>53</v>
      </c>
      <c r="L43" s="29" t="s">
        <v>62</v>
      </c>
      <c r="M43" s="29" t="s">
        <v>63</v>
      </c>
      <c r="N43" s="29" t="s">
        <v>56</v>
      </c>
      <c r="O43" s="29" t="s">
        <v>64</v>
      </c>
      <c r="P43" s="29" t="s">
        <v>58</v>
      </c>
      <c r="Q43" s="29" t="s">
        <v>136</v>
      </c>
      <c r="R43" s="30" t="str">
        <f t="shared" si="0"/>
        <v>http://maps.google.com/maps?q=20.32669,100.25334</v>
      </c>
    </row>
    <row r="44" spans="1:18" s="28" customFormat="1">
      <c r="A44" s="31">
        <v>45394</v>
      </c>
      <c r="B44" s="32">
        <v>2.4</v>
      </c>
      <c r="C44" s="33">
        <v>19.388210000000001</v>
      </c>
      <c r="D44" s="33">
        <v>98.504099999999994</v>
      </c>
      <c r="E44" s="34">
        <v>447928.29903300002</v>
      </c>
      <c r="F44" s="34">
        <v>2143857.7448100001</v>
      </c>
      <c r="G44" s="29" t="s">
        <v>49</v>
      </c>
      <c r="H44" s="29" t="s">
        <v>50</v>
      </c>
      <c r="I44" s="29" t="s">
        <v>51</v>
      </c>
      <c r="J44" s="29" t="s">
        <v>52</v>
      </c>
      <c r="K44" s="29" t="s">
        <v>53</v>
      </c>
      <c r="L44" s="29" t="s">
        <v>54</v>
      </c>
      <c r="M44" s="29" t="s">
        <v>55</v>
      </c>
      <c r="N44" s="29" t="s">
        <v>56</v>
      </c>
      <c r="O44" s="29" t="s">
        <v>57</v>
      </c>
      <c r="P44" s="29" t="s">
        <v>58</v>
      </c>
      <c r="Q44" s="29" t="s">
        <v>136</v>
      </c>
      <c r="R44" s="30" t="str">
        <f t="shared" si="0"/>
        <v>http://maps.google.com/maps?q=19.38821,98.5041</v>
      </c>
    </row>
    <row r="45" spans="1:18" s="28" customFormat="1">
      <c r="A45" s="31">
        <v>45394</v>
      </c>
      <c r="B45" s="32">
        <v>2.4</v>
      </c>
      <c r="C45" s="33">
        <v>19.442540000000001</v>
      </c>
      <c r="D45" s="33">
        <v>98.573340000000002</v>
      </c>
      <c r="E45" s="34">
        <v>455213.80229700002</v>
      </c>
      <c r="F45" s="34">
        <v>2149850.2102600001</v>
      </c>
      <c r="G45" s="29" t="s">
        <v>49</v>
      </c>
      <c r="H45" s="29" t="s">
        <v>50</v>
      </c>
      <c r="I45" s="29" t="s">
        <v>51</v>
      </c>
      <c r="J45" s="29" t="s">
        <v>52</v>
      </c>
      <c r="K45" s="29" t="s">
        <v>53</v>
      </c>
      <c r="L45" s="29" t="s">
        <v>54</v>
      </c>
      <c r="M45" s="29" t="s">
        <v>55</v>
      </c>
      <c r="N45" s="29" t="s">
        <v>56</v>
      </c>
      <c r="O45" s="29" t="s">
        <v>57</v>
      </c>
      <c r="P45" s="29" t="s">
        <v>58</v>
      </c>
      <c r="Q45" s="29" t="s">
        <v>136</v>
      </c>
      <c r="R45" s="30" t="str">
        <f t="shared" si="0"/>
        <v>http://maps.google.com/maps?q=19.44254,98.57334</v>
      </c>
    </row>
    <row r="46" spans="1:18" s="28" customFormat="1">
      <c r="A46" s="31">
        <v>45394</v>
      </c>
      <c r="B46" s="32">
        <v>2.4</v>
      </c>
      <c r="C46" s="33">
        <v>19.44697</v>
      </c>
      <c r="D46" s="33">
        <v>98.577510000000004</v>
      </c>
      <c r="E46" s="34">
        <v>455652.733832</v>
      </c>
      <c r="F46" s="34">
        <v>2150339.3344999999</v>
      </c>
      <c r="G46" s="29" t="s">
        <v>49</v>
      </c>
      <c r="H46" s="29" t="s">
        <v>50</v>
      </c>
      <c r="I46" s="29" t="s">
        <v>51</v>
      </c>
      <c r="J46" s="29" t="s">
        <v>52</v>
      </c>
      <c r="K46" s="29" t="s">
        <v>53</v>
      </c>
      <c r="L46" s="29" t="s">
        <v>54</v>
      </c>
      <c r="M46" s="29" t="s">
        <v>55</v>
      </c>
      <c r="N46" s="29" t="s">
        <v>56</v>
      </c>
      <c r="O46" s="29" t="s">
        <v>57</v>
      </c>
      <c r="P46" s="29" t="s">
        <v>58</v>
      </c>
      <c r="Q46" s="29" t="s">
        <v>136</v>
      </c>
      <c r="R46" s="30" t="str">
        <f t="shared" si="0"/>
        <v>http://maps.google.com/maps?q=19.44697,98.57751</v>
      </c>
    </row>
    <row r="47" spans="1:18" s="28" customFormat="1">
      <c r="A47" s="31">
        <v>45394</v>
      </c>
      <c r="B47" s="32">
        <v>2.4</v>
      </c>
      <c r="C47" s="33">
        <v>19.447559999999999</v>
      </c>
      <c r="D47" s="33">
        <v>98.574659999999994</v>
      </c>
      <c r="E47" s="34">
        <v>455353.73658600001</v>
      </c>
      <c r="F47" s="34">
        <v>2150405.3582100002</v>
      </c>
      <c r="G47" s="29" t="s">
        <v>49</v>
      </c>
      <c r="H47" s="29" t="s">
        <v>50</v>
      </c>
      <c r="I47" s="29" t="s">
        <v>51</v>
      </c>
      <c r="J47" s="29" t="s">
        <v>52</v>
      </c>
      <c r="K47" s="29" t="s">
        <v>53</v>
      </c>
      <c r="L47" s="29" t="s">
        <v>54</v>
      </c>
      <c r="M47" s="29" t="s">
        <v>55</v>
      </c>
      <c r="N47" s="29" t="s">
        <v>56</v>
      </c>
      <c r="O47" s="29" t="s">
        <v>57</v>
      </c>
      <c r="P47" s="29" t="s">
        <v>58</v>
      </c>
      <c r="Q47" s="29" t="s">
        <v>136</v>
      </c>
      <c r="R47" s="30" t="str">
        <f t="shared" si="0"/>
        <v>http://maps.google.com/maps?q=19.44756,98.57466</v>
      </c>
    </row>
    <row r="48" spans="1:18" s="28" customFormat="1">
      <c r="A48" s="31">
        <v>45394</v>
      </c>
      <c r="B48" s="32">
        <v>13.5</v>
      </c>
      <c r="C48" s="33">
        <v>16.8902</v>
      </c>
      <c r="D48" s="33">
        <v>98.702780000000004</v>
      </c>
      <c r="E48" s="34">
        <v>468344.45790400001</v>
      </c>
      <c r="F48" s="34">
        <v>1867432.33225</v>
      </c>
      <c r="G48" s="29" t="s">
        <v>49</v>
      </c>
      <c r="H48" s="29" t="s">
        <v>204</v>
      </c>
      <c r="I48" s="29" t="s">
        <v>205</v>
      </c>
      <c r="J48" s="29" t="s">
        <v>107</v>
      </c>
      <c r="K48" s="29" t="s">
        <v>53</v>
      </c>
      <c r="L48" s="29" t="s">
        <v>206</v>
      </c>
      <c r="M48" s="29" t="s">
        <v>55</v>
      </c>
      <c r="N48" s="29" t="s">
        <v>207</v>
      </c>
      <c r="O48" s="29" t="s">
        <v>104</v>
      </c>
      <c r="P48" s="29" t="s">
        <v>58</v>
      </c>
      <c r="Q48" s="29" t="s">
        <v>136</v>
      </c>
      <c r="R48" s="30" t="str">
        <f t="shared" si="0"/>
        <v>http://maps.google.com/maps?q=16.8902,98.70278</v>
      </c>
    </row>
    <row r="49" spans="1:18" s="28" customFormat="1">
      <c r="A49" s="31">
        <v>45394</v>
      </c>
      <c r="B49" s="32">
        <v>13.5</v>
      </c>
      <c r="C49" s="33">
        <v>14.944330000000001</v>
      </c>
      <c r="D49" s="33">
        <v>99.234639999999999</v>
      </c>
      <c r="E49" s="34">
        <v>525232.12846200005</v>
      </c>
      <c r="F49" s="34">
        <v>1652181.98324</v>
      </c>
      <c r="G49" s="29" t="s">
        <v>49</v>
      </c>
      <c r="H49" s="29" t="s">
        <v>208</v>
      </c>
      <c r="I49" s="29" t="s">
        <v>209</v>
      </c>
      <c r="J49" s="29" t="s">
        <v>210</v>
      </c>
      <c r="K49" s="29" t="s">
        <v>155</v>
      </c>
      <c r="L49" s="29" t="s">
        <v>211</v>
      </c>
      <c r="M49" s="29" t="s">
        <v>55</v>
      </c>
      <c r="N49" s="29" t="s">
        <v>212</v>
      </c>
      <c r="O49" s="29" t="s">
        <v>213</v>
      </c>
      <c r="P49" s="29" t="s">
        <v>214</v>
      </c>
      <c r="Q49" s="29" t="s">
        <v>77</v>
      </c>
      <c r="R49" s="30" t="str">
        <f t="shared" si="0"/>
        <v>http://maps.google.com/maps?q=14.94433,99.23464</v>
      </c>
    </row>
    <row r="50" spans="1:18" s="28" customFormat="1">
      <c r="A50" s="31">
        <v>45394</v>
      </c>
      <c r="B50" s="32">
        <v>13.5</v>
      </c>
      <c r="C50" s="33">
        <v>14.57091</v>
      </c>
      <c r="D50" s="33">
        <v>99.111980000000003</v>
      </c>
      <c r="E50" s="34">
        <v>512062.36376699997</v>
      </c>
      <c r="F50" s="34">
        <v>1610870.5861899999</v>
      </c>
      <c r="G50" s="29" t="s">
        <v>49</v>
      </c>
      <c r="H50" s="29" t="s">
        <v>215</v>
      </c>
      <c r="I50" s="29" t="s">
        <v>209</v>
      </c>
      <c r="J50" s="29" t="s">
        <v>210</v>
      </c>
      <c r="K50" s="29" t="s">
        <v>155</v>
      </c>
      <c r="L50" s="29" t="s">
        <v>211</v>
      </c>
      <c r="M50" s="29" t="s">
        <v>55</v>
      </c>
      <c r="N50" s="29" t="s">
        <v>56</v>
      </c>
      <c r="O50" s="29" t="s">
        <v>213</v>
      </c>
      <c r="P50" s="29" t="s">
        <v>58</v>
      </c>
      <c r="Q50" s="29" t="s">
        <v>136</v>
      </c>
      <c r="R50" s="30" t="str">
        <f t="shared" si="0"/>
        <v>http://maps.google.com/maps?q=14.57091,99.11198</v>
      </c>
    </row>
    <row r="51" spans="1:18" s="28" customFormat="1">
      <c r="A51" s="31">
        <v>45394</v>
      </c>
      <c r="B51" s="32">
        <v>13.5</v>
      </c>
      <c r="C51" s="33">
        <v>14.57551</v>
      </c>
      <c r="D51" s="33">
        <v>99.119320000000002</v>
      </c>
      <c r="E51" s="34">
        <v>512852.75496400002</v>
      </c>
      <c r="F51" s="34">
        <v>1611379.75028</v>
      </c>
      <c r="G51" s="29" t="s">
        <v>49</v>
      </c>
      <c r="H51" s="29" t="s">
        <v>215</v>
      </c>
      <c r="I51" s="29" t="s">
        <v>209</v>
      </c>
      <c r="J51" s="29" t="s">
        <v>210</v>
      </c>
      <c r="K51" s="29" t="s">
        <v>155</v>
      </c>
      <c r="L51" s="29" t="s">
        <v>211</v>
      </c>
      <c r="M51" s="29" t="s">
        <v>55</v>
      </c>
      <c r="N51" s="29" t="s">
        <v>56</v>
      </c>
      <c r="O51" s="29" t="s">
        <v>213</v>
      </c>
      <c r="P51" s="29" t="s">
        <v>58</v>
      </c>
      <c r="Q51" s="29" t="s">
        <v>136</v>
      </c>
      <c r="R51" s="30" t="str">
        <f t="shared" si="0"/>
        <v>http://maps.google.com/maps?q=14.57551,99.11932</v>
      </c>
    </row>
    <row r="52" spans="1:18" s="28" customFormat="1">
      <c r="A52" s="31">
        <v>45394</v>
      </c>
      <c r="B52" s="32">
        <v>13.5</v>
      </c>
      <c r="C52" s="33">
        <v>14.637090000000001</v>
      </c>
      <c r="D52" s="33">
        <v>98.843419999999995</v>
      </c>
      <c r="E52" s="34">
        <v>483138.407297</v>
      </c>
      <c r="F52" s="34">
        <v>1618192.9934100001</v>
      </c>
      <c r="G52" s="29" t="s">
        <v>49</v>
      </c>
      <c r="H52" s="29" t="s">
        <v>216</v>
      </c>
      <c r="I52" s="29" t="s">
        <v>217</v>
      </c>
      <c r="J52" s="29" t="s">
        <v>210</v>
      </c>
      <c r="K52" s="29" t="s">
        <v>155</v>
      </c>
      <c r="L52" s="29" t="s">
        <v>211</v>
      </c>
      <c r="M52" s="29" t="s">
        <v>55</v>
      </c>
      <c r="N52" s="29" t="s">
        <v>56</v>
      </c>
      <c r="O52" s="29" t="s">
        <v>213</v>
      </c>
      <c r="P52" s="29" t="s">
        <v>58</v>
      </c>
      <c r="Q52" s="29" t="s">
        <v>136</v>
      </c>
      <c r="R52" s="30" t="str">
        <f t="shared" si="0"/>
        <v>http://maps.google.com/maps?q=14.63709,98.84342</v>
      </c>
    </row>
    <row r="53" spans="1:18" s="28" customFormat="1">
      <c r="A53" s="31">
        <v>45394</v>
      </c>
      <c r="B53" s="32">
        <v>13.5</v>
      </c>
      <c r="C53" s="33">
        <v>14.99136</v>
      </c>
      <c r="D53" s="33">
        <v>99.238640000000004</v>
      </c>
      <c r="E53" s="34">
        <v>525656.67684299999</v>
      </c>
      <c r="F53" s="34">
        <v>1657384.19276</v>
      </c>
      <c r="G53" s="29" t="s">
        <v>49</v>
      </c>
      <c r="H53" s="29" t="s">
        <v>208</v>
      </c>
      <c r="I53" s="29" t="s">
        <v>209</v>
      </c>
      <c r="J53" s="29" t="s">
        <v>210</v>
      </c>
      <c r="K53" s="29" t="s">
        <v>155</v>
      </c>
      <c r="L53" s="29" t="s">
        <v>211</v>
      </c>
      <c r="M53" s="29" t="s">
        <v>55</v>
      </c>
      <c r="N53" s="29" t="s">
        <v>56</v>
      </c>
      <c r="O53" s="29" t="s">
        <v>213</v>
      </c>
      <c r="P53" s="29" t="s">
        <v>214</v>
      </c>
      <c r="Q53" s="29" t="s">
        <v>136</v>
      </c>
      <c r="R53" s="30" t="str">
        <f t="shared" si="0"/>
        <v>http://maps.google.com/maps?q=14.99136,99.23864</v>
      </c>
    </row>
    <row r="54" spans="1:18" s="28" customFormat="1">
      <c r="A54" s="31">
        <v>45394</v>
      </c>
      <c r="B54" s="32">
        <v>13.5</v>
      </c>
      <c r="C54" s="33">
        <v>14.75849</v>
      </c>
      <c r="D54" s="33">
        <v>99.088170000000005</v>
      </c>
      <c r="E54" s="34">
        <v>509489.49198799999</v>
      </c>
      <c r="F54" s="34">
        <v>1631616.05748</v>
      </c>
      <c r="G54" s="29" t="s">
        <v>49</v>
      </c>
      <c r="H54" s="29" t="s">
        <v>218</v>
      </c>
      <c r="I54" s="29" t="s">
        <v>209</v>
      </c>
      <c r="J54" s="29" t="s">
        <v>210</v>
      </c>
      <c r="K54" s="29" t="s">
        <v>155</v>
      </c>
      <c r="L54" s="29" t="s">
        <v>211</v>
      </c>
      <c r="M54" s="29" t="s">
        <v>55</v>
      </c>
      <c r="N54" s="29" t="s">
        <v>212</v>
      </c>
      <c r="O54" s="29" t="s">
        <v>213</v>
      </c>
      <c r="P54" s="29" t="s">
        <v>58</v>
      </c>
      <c r="Q54" s="29" t="s">
        <v>136</v>
      </c>
      <c r="R54" s="30" t="str">
        <f t="shared" si="0"/>
        <v>http://maps.google.com/maps?q=14.75849,99.08817</v>
      </c>
    </row>
    <row r="55" spans="1:18" s="28" customFormat="1">
      <c r="A55" s="31">
        <v>45394</v>
      </c>
      <c r="B55" s="32">
        <v>13.5</v>
      </c>
      <c r="C55" s="33">
        <v>14.759029999999999</v>
      </c>
      <c r="D55" s="33">
        <v>99.091980000000007</v>
      </c>
      <c r="E55" s="34">
        <v>509899.527573</v>
      </c>
      <c r="F55" s="34">
        <v>1631675.94692</v>
      </c>
      <c r="G55" s="29" t="s">
        <v>49</v>
      </c>
      <c r="H55" s="29" t="s">
        <v>218</v>
      </c>
      <c r="I55" s="29" t="s">
        <v>209</v>
      </c>
      <c r="J55" s="29" t="s">
        <v>210</v>
      </c>
      <c r="K55" s="29" t="s">
        <v>155</v>
      </c>
      <c r="L55" s="29" t="s">
        <v>211</v>
      </c>
      <c r="M55" s="29" t="s">
        <v>55</v>
      </c>
      <c r="N55" s="29" t="s">
        <v>212</v>
      </c>
      <c r="O55" s="29" t="s">
        <v>213</v>
      </c>
      <c r="P55" s="29" t="s">
        <v>58</v>
      </c>
      <c r="Q55" s="29" t="s">
        <v>136</v>
      </c>
      <c r="R55" s="30" t="str">
        <f t="shared" si="0"/>
        <v>http://maps.google.com/maps?q=14.75903,99.09198</v>
      </c>
    </row>
    <row r="56" spans="1:18" s="28" customFormat="1">
      <c r="A56" s="31">
        <v>45394</v>
      </c>
      <c r="B56" s="32">
        <v>13.5</v>
      </c>
      <c r="C56" s="33">
        <v>16.143339999999998</v>
      </c>
      <c r="D56" s="33">
        <v>99.249229999999997</v>
      </c>
      <c r="E56" s="34">
        <v>526646.48733699997</v>
      </c>
      <c r="F56" s="34">
        <v>1784807.0673799999</v>
      </c>
      <c r="G56" s="29" t="s">
        <v>49</v>
      </c>
      <c r="H56" s="29" t="s">
        <v>219</v>
      </c>
      <c r="I56" s="29" t="s">
        <v>220</v>
      </c>
      <c r="J56" s="29" t="s">
        <v>221</v>
      </c>
      <c r="K56" s="29" t="s">
        <v>53</v>
      </c>
      <c r="L56" s="29" t="s">
        <v>220</v>
      </c>
      <c r="M56" s="29" t="s">
        <v>55</v>
      </c>
      <c r="N56" s="29" t="s">
        <v>222</v>
      </c>
      <c r="O56" s="29" t="s">
        <v>223</v>
      </c>
      <c r="P56" s="29" t="s">
        <v>58</v>
      </c>
      <c r="Q56" s="29" t="s">
        <v>136</v>
      </c>
      <c r="R56" s="30" t="str">
        <f t="shared" si="0"/>
        <v>http://maps.google.com/maps?q=16.14334,99.24923</v>
      </c>
    </row>
    <row r="57" spans="1:18" s="28" customFormat="1">
      <c r="A57" s="31">
        <v>45394</v>
      </c>
      <c r="B57" s="32">
        <v>13.5</v>
      </c>
      <c r="C57" s="33">
        <v>16.520309999999998</v>
      </c>
      <c r="D57" s="33">
        <v>99.115499999999997</v>
      </c>
      <c r="E57" s="34">
        <v>512325.04735499999</v>
      </c>
      <c r="F57" s="34">
        <v>1826494.1047400001</v>
      </c>
      <c r="G57" s="29" t="s">
        <v>49</v>
      </c>
      <c r="H57" s="29" t="s">
        <v>224</v>
      </c>
      <c r="I57" s="29" t="s">
        <v>225</v>
      </c>
      <c r="J57" s="29" t="s">
        <v>107</v>
      </c>
      <c r="K57" s="29" t="s">
        <v>53</v>
      </c>
      <c r="L57" s="29" t="s">
        <v>226</v>
      </c>
      <c r="M57" s="29" t="s">
        <v>55</v>
      </c>
      <c r="N57" s="29" t="s">
        <v>56</v>
      </c>
      <c r="O57" s="29" t="s">
        <v>223</v>
      </c>
      <c r="P57" s="29" t="s">
        <v>58</v>
      </c>
      <c r="Q57" s="29" t="s">
        <v>77</v>
      </c>
      <c r="R57" s="30" t="str">
        <f t="shared" si="0"/>
        <v>http://maps.google.com/maps?q=16.52031,99.1155</v>
      </c>
    </row>
    <row r="58" spans="1:18" s="28" customFormat="1">
      <c r="A58" s="31">
        <v>45394</v>
      </c>
      <c r="B58" s="32">
        <v>13.5</v>
      </c>
      <c r="C58" s="33">
        <v>19.423459999999999</v>
      </c>
      <c r="D58" s="33">
        <v>98.818070000000006</v>
      </c>
      <c r="E58" s="34">
        <v>480900.81965000002</v>
      </c>
      <c r="F58" s="34">
        <v>2147693.5281000002</v>
      </c>
      <c r="G58" s="29" t="s">
        <v>49</v>
      </c>
      <c r="H58" s="29" t="s">
        <v>112</v>
      </c>
      <c r="I58" s="29" t="s">
        <v>112</v>
      </c>
      <c r="J58" s="29" t="s">
        <v>82</v>
      </c>
      <c r="K58" s="29" t="s">
        <v>53</v>
      </c>
      <c r="L58" s="29" t="s">
        <v>112</v>
      </c>
      <c r="M58" s="29" t="s">
        <v>79</v>
      </c>
      <c r="N58" s="29" t="s">
        <v>227</v>
      </c>
      <c r="O58" s="29" t="s">
        <v>57</v>
      </c>
      <c r="P58" s="29" t="s">
        <v>58</v>
      </c>
      <c r="Q58" s="29" t="s">
        <v>136</v>
      </c>
      <c r="R58" s="30" t="str">
        <f t="shared" si="0"/>
        <v>http://maps.google.com/maps?q=19.42346,98.81807</v>
      </c>
    </row>
    <row r="59" spans="1:18" s="28" customFormat="1">
      <c r="A59" s="31">
        <v>45394</v>
      </c>
      <c r="B59" s="32">
        <v>13.5</v>
      </c>
      <c r="C59" s="33">
        <v>19.01737</v>
      </c>
      <c r="D59" s="33">
        <v>97.769069999999999</v>
      </c>
      <c r="E59" s="34">
        <v>370450.29612999997</v>
      </c>
      <c r="F59" s="34">
        <v>2103202.91744</v>
      </c>
      <c r="G59" s="29" t="s">
        <v>49</v>
      </c>
      <c r="H59" s="29" t="s">
        <v>228</v>
      </c>
      <c r="I59" s="29" t="s">
        <v>228</v>
      </c>
      <c r="J59" s="29" t="s">
        <v>52</v>
      </c>
      <c r="K59" s="29" t="s">
        <v>53</v>
      </c>
      <c r="L59" s="29" t="s">
        <v>229</v>
      </c>
      <c r="M59" s="29" t="s">
        <v>79</v>
      </c>
      <c r="N59" s="29" t="s">
        <v>56</v>
      </c>
      <c r="O59" s="29" t="s">
        <v>76</v>
      </c>
      <c r="P59" s="29" t="s">
        <v>58</v>
      </c>
      <c r="Q59" s="29" t="s">
        <v>136</v>
      </c>
      <c r="R59" s="30" t="str">
        <f t="shared" si="0"/>
        <v>http://maps.google.com/maps?q=19.01737,97.76907</v>
      </c>
    </row>
    <row r="60" spans="1:18" s="28" customFormat="1">
      <c r="A60" s="31">
        <v>45394</v>
      </c>
      <c r="B60" s="32">
        <v>13.5</v>
      </c>
      <c r="C60" s="33">
        <v>17.48029</v>
      </c>
      <c r="D60" s="33">
        <v>100.45618</v>
      </c>
      <c r="E60" s="34">
        <v>654614.02231000003</v>
      </c>
      <c r="F60" s="34">
        <v>1933278.6366600001</v>
      </c>
      <c r="G60" s="29" t="s">
        <v>49</v>
      </c>
      <c r="H60" s="29" t="s">
        <v>230</v>
      </c>
      <c r="I60" s="29" t="s">
        <v>231</v>
      </c>
      <c r="J60" s="29" t="s">
        <v>232</v>
      </c>
      <c r="K60" s="29" t="s">
        <v>53</v>
      </c>
      <c r="L60" s="29" t="s">
        <v>233</v>
      </c>
      <c r="M60" s="29" t="s">
        <v>55</v>
      </c>
      <c r="N60" s="29" t="s">
        <v>56</v>
      </c>
      <c r="O60" s="29" t="s">
        <v>98</v>
      </c>
      <c r="P60" s="29" t="s">
        <v>58</v>
      </c>
      <c r="Q60" s="29" t="s">
        <v>136</v>
      </c>
      <c r="R60" s="30" t="str">
        <f t="shared" si="0"/>
        <v>http://maps.google.com/maps?q=17.48029,100.45618</v>
      </c>
    </row>
    <row r="61" spans="1:18" s="28" customFormat="1">
      <c r="A61" s="31">
        <v>45394</v>
      </c>
      <c r="B61" s="32">
        <v>13.5</v>
      </c>
      <c r="C61" s="33">
        <v>17.480910000000002</v>
      </c>
      <c r="D61" s="33">
        <v>100.46083</v>
      </c>
      <c r="E61" s="34">
        <v>655107.31176299998</v>
      </c>
      <c r="F61" s="34">
        <v>1933351.02253</v>
      </c>
      <c r="G61" s="29" t="s">
        <v>49</v>
      </c>
      <c r="H61" s="29" t="s">
        <v>230</v>
      </c>
      <c r="I61" s="29" t="s">
        <v>231</v>
      </c>
      <c r="J61" s="29" t="s">
        <v>232</v>
      </c>
      <c r="K61" s="29" t="s">
        <v>53</v>
      </c>
      <c r="L61" s="29" t="s">
        <v>233</v>
      </c>
      <c r="M61" s="29" t="s">
        <v>55</v>
      </c>
      <c r="N61" s="29" t="s">
        <v>234</v>
      </c>
      <c r="O61" s="29" t="s">
        <v>98</v>
      </c>
      <c r="P61" s="29" t="s">
        <v>58</v>
      </c>
      <c r="Q61" s="29" t="s">
        <v>136</v>
      </c>
      <c r="R61" s="30" t="str">
        <f t="shared" si="0"/>
        <v>http://maps.google.com/maps?q=17.48091,100.46083</v>
      </c>
    </row>
    <row r="62" spans="1:18" s="28" customFormat="1">
      <c r="A62" s="31">
        <v>45394</v>
      </c>
      <c r="B62" s="32">
        <v>13.5</v>
      </c>
      <c r="C62" s="33">
        <v>17.482420000000001</v>
      </c>
      <c r="D62" s="33">
        <v>100.4585</v>
      </c>
      <c r="E62" s="34">
        <v>654858.59595400002</v>
      </c>
      <c r="F62" s="34">
        <v>1933516.2249400001</v>
      </c>
      <c r="G62" s="29" t="s">
        <v>49</v>
      </c>
      <c r="H62" s="29" t="s">
        <v>230</v>
      </c>
      <c r="I62" s="29" t="s">
        <v>231</v>
      </c>
      <c r="J62" s="29" t="s">
        <v>232</v>
      </c>
      <c r="K62" s="29" t="s">
        <v>53</v>
      </c>
      <c r="L62" s="29" t="s">
        <v>233</v>
      </c>
      <c r="M62" s="29" t="s">
        <v>55</v>
      </c>
      <c r="N62" s="29" t="s">
        <v>234</v>
      </c>
      <c r="O62" s="29" t="s">
        <v>98</v>
      </c>
      <c r="P62" s="29" t="s">
        <v>58</v>
      </c>
      <c r="Q62" s="29" t="s">
        <v>136</v>
      </c>
      <c r="R62" s="30" t="str">
        <f t="shared" si="0"/>
        <v>http://maps.google.com/maps?q=17.48242,100.4585</v>
      </c>
    </row>
    <row r="63" spans="1:18" s="28" customFormat="1">
      <c r="A63" s="31">
        <v>45394</v>
      </c>
      <c r="B63" s="32">
        <v>13.5</v>
      </c>
      <c r="C63" s="33">
        <v>17.484159999999999</v>
      </c>
      <c r="D63" s="33">
        <v>100.45587999999999</v>
      </c>
      <c r="E63" s="34">
        <v>654578.89356700005</v>
      </c>
      <c r="F63" s="34">
        <v>1933706.64668</v>
      </c>
      <c r="G63" s="29" t="s">
        <v>49</v>
      </c>
      <c r="H63" s="29" t="s">
        <v>230</v>
      </c>
      <c r="I63" s="29" t="s">
        <v>231</v>
      </c>
      <c r="J63" s="29" t="s">
        <v>232</v>
      </c>
      <c r="K63" s="29" t="s">
        <v>53</v>
      </c>
      <c r="L63" s="29" t="s">
        <v>233</v>
      </c>
      <c r="M63" s="29" t="s">
        <v>55</v>
      </c>
      <c r="N63" s="29" t="s">
        <v>234</v>
      </c>
      <c r="O63" s="29" t="s">
        <v>98</v>
      </c>
      <c r="P63" s="29" t="s">
        <v>58</v>
      </c>
      <c r="Q63" s="29" t="s">
        <v>136</v>
      </c>
      <c r="R63" s="30" t="str">
        <f t="shared" si="0"/>
        <v>http://maps.google.com/maps?q=17.48416,100.45588</v>
      </c>
    </row>
    <row r="64" spans="1:18" s="28" customFormat="1">
      <c r="A64" s="31">
        <v>45394</v>
      </c>
      <c r="B64" s="32">
        <v>13.5</v>
      </c>
      <c r="C64" s="33">
        <v>17.484780000000001</v>
      </c>
      <c r="D64" s="33">
        <v>100.46055</v>
      </c>
      <c r="E64" s="34">
        <v>655074.29639300006</v>
      </c>
      <c r="F64" s="34">
        <v>1933779.0487899999</v>
      </c>
      <c r="G64" s="29" t="s">
        <v>49</v>
      </c>
      <c r="H64" s="29" t="s">
        <v>230</v>
      </c>
      <c r="I64" s="29" t="s">
        <v>231</v>
      </c>
      <c r="J64" s="29" t="s">
        <v>232</v>
      </c>
      <c r="K64" s="29" t="s">
        <v>53</v>
      </c>
      <c r="L64" s="29" t="s">
        <v>233</v>
      </c>
      <c r="M64" s="29" t="s">
        <v>55</v>
      </c>
      <c r="N64" s="29" t="s">
        <v>234</v>
      </c>
      <c r="O64" s="29" t="s">
        <v>98</v>
      </c>
      <c r="P64" s="29" t="s">
        <v>214</v>
      </c>
      <c r="Q64" s="29" t="s">
        <v>136</v>
      </c>
      <c r="R64" s="30" t="str">
        <f t="shared" si="0"/>
        <v>http://maps.google.com/maps?q=17.48478,100.46055</v>
      </c>
    </row>
    <row r="65" spans="1:18" s="28" customFormat="1">
      <c r="A65" s="31">
        <v>45394</v>
      </c>
      <c r="B65" s="32">
        <v>13.5</v>
      </c>
      <c r="C65" s="33">
        <v>16.81091</v>
      </c>
      <c r="D65" s="33">
        <v>98.853269999999995</v>
      </c>
      <c r="E65" s="34">
        <v>484365.99207400001</v>
      </c>
      <c r="F65" s="34">
        <v>1858642.9394700001</v>
      </c>
      <c r="G65" s="29" t="s">
        <v>49</v>
      </c>
      <c r="H65" s="29" t="s">
        <v>235</v>
      </c>
      <c r="I65" s="29" t="s">
        <v>205</v>
      </c>
      <c r="J65" s="29" t="s">
        <v>107</v>
      </c>
      <c r="K65" s="29" t="s">
        <v>53</v>
      </c>
      <c r="L65" s="29" t="s">
        <v>236</v>
      </c>
      <c r="M65" s="29" t="s">
        <v>55</v>
      </c>
      <c r="N65" s="29" t="s">
        <v>237</v>
      </c>
      <c r="O65" s="29" t="s">
        <v>104</v>
      </c>
      <c r="P65" s="29" t="s">
        <v>214</v>
      </c>
      <c r="Q65" s="29" t="s">
        <v>136</v>
      </c>
      <c r="R65" s="30" t="str">
        <f t="shared" si="0"/>
        <v>http://maps.google.com/maps?q=16.81091,98.85327</v>
      </c>
    </row>
    <row r="66" spans="1:18" s="28" customFormat="1">
      <c r="A66" s="31">
        <v>45394</v>
      </c>
      <c r="B66" s="32">
        <v>13.5</v>
      </c>
      <c r="C66" s="33">
        <v>19.736599999999999</v>
      </c>
      <c r="D66" s="33">
        <v>98.054259999999999</v>
      </c>
      <c r="E66" s="34">
        <v>400903.64341700001</v>
      </c>
      <c r="F66" s="34">
        <v>2182610.09797</v>
      </c>
      <c r="G66" s="29" t="s">
        <v>49</v>
      </c>
      <c r="H66" s="29" t="s">
        <v>238</v>
      </c>
      <c r="I66" s="29" t="s">
        <v>88</v>
      </c>
      <c r="J66" s="29" t="s">
        <v>52</v>
      </c>
      <c r="K66" s="29" t="s">
        <v>53</v>
      </c>
      <c r="L66" s="29" t="s">
        <v>239</v>
      </c>
      <c r="M66" s="29" t="s">
        <v>55</v>
      </c>
      <c r="N66" s="29" t="s">
        <v>56</v>
      </c>
      <c r="O66" s="29" t="s">
        <v>76</v>
      </c>
      <c r="P66" s="29" t="s">
        <v>58</v>
      </c>
      <c r="Q66" s="29" t="s">
        <v>136</v>
      </c>
      <c r="R66" s="30" t="str">
        <f t="shared" si="0"/>
        <v>http://maps.google.com/maps?q=19.7366,98.05426</v>
      </c>
    </row>
    <row r="67" spans="1:18" s="28" customFormat="1">
      <c r="A67" s="31">
        <v>45394</v>
      </c>
      <c r="B67" s="32">
        <v>13.5</v>
      </c>
      <c r="C67" s="33">
        <v>18.758459999999999</v>
      </c>
      <c r="D67" s="33">
        <v>99.702920000000006</v>
      </c>
      <c r="E67" s="34">
        <v>574089.83057300001</v>
      </c>
      <c r="F67" s="34">
        <v>2074248.08659</v>
      </c>
      <c r="G67" s="29" t="s">
        <v>49</v>
      </c>
      <c r="H67" s="29" t="s">
        <v>240</v>
      </c>
      <c r="I67" s="29" t="s">
        <v>241</v>
      </c>
      <c r="J67" s="29" t="s">
        <v>132</v>
      </c>
      <c r="K67" s="29" t="s">
        <v>53</v>
      </c>
      <c r="L67" s="29" t="s">
        <v>242</v>
      </c>
      <c r="M67" s="29" t="s">
        <v>243</v>
      </c>
      <c r="N67" s="29" t="s">
        <v>244</v>
      </c>
      <c r="O67" s="29" t="s">
        <v>135</v>
      </c>
      <c r="P67" s="29" t="s">
        <v>58</v>
      </c>
      <c r="Q67" s="29" t="s">
        <v>136</v>
      </c>
      <c r="R67" s="30" t="str">
        <f t="shared" si="0"/>
        <v>http://maps.google.com/maps?q=18.75846,99.70292</v>
      </c>
    </row>
    <row r="68" spans="1:18" s="28" customFormat="1">
      <c r="A68" s="31">
        <v>45394</v>
      </c>
      <c r="B68" s="32">
        <v>13.5</v>
      </c>
      <c r="C68" s="33">
        <v>15.63237</v>
      </c>
      <c r="D68" s="33">
        <v>98.596490000000003</v>
      </c>
      <c r="E68" s="34">
        <v>456749.469124</v>
      </c>
      <c r="F68" s="34">
        <v>1728311.9238700001</v>
      </c>
      <c r="G68" s="29" t="s">
        <v>49</v>
      </c>
      <c r="H68" s="29" t="s">
        <v>245</v>
      </c>
      <c r="I68" s="29" t="s">
        <v>246</v>
      </c>
      <c r="J68" s="29" t="s">
        <v>210</v>
      </c>
      <c r="K68" s="29" t="s">
        <v>155</v>
      </c>
      <c r="L68" s="29" t="s">
        <v>247</v>
      </c>
      <c r="M68" s="29" t="s">
        <v>79</v>
      </c>
      <c r="N68" s="29" t="s">
        <v>56</v>
      </c>
      <c r="O68" s="29" t="s">
        <v>213</v>
      </c>
      <c r="P68" s="29" t="s">
        <v>58</v>
      </c>
      <c r="Q68" s="29" t="s">
        <v>136</v>
      </c>
      <c r="R68" s="30" t="str">
        <f t="shared" ref="R68:R131" si="1">HYPERLINK(CONCATENATE("http://maps.google.com/maps?q=",C68,",",D68))</f>
        <v>http://maps.google.com/maps?q=15.63237,98.59649</v>
      </c>
    </row>
    <row r="69" spans="1:18" s="28" customFormat="1">
      <c r="A69" s="31">
        <v>45394</v>
      </c>
      <c r="B69" s="32">
        <v>13.5</v>
      </c>
      <c r="C69" s="33">
        <v>15.4801</v>
      </c>
      <c r="D69" s="33">
        <v>98.79795</v>
      </c>
      <c r="E69" s="34">
        <v>478327.30144700001</v>
      </c>
      <c r="F69" s="34">
        <v>1711438.51135</v>
      </c>
      <c r="G69" s="29" t="s">
        <v>49</v>
      </c>
      <c r="H69" s="29" t="s">
        <v>248</v>
      </c>
      <c r="I69" s="29" t="s">
        <v>122</v>
      </c>
      <c r="J69" s="29" t="s">
        <v>107</v>
      </c>
      <c r="K69" s="29" t="s">
        <v>53</v>
      </c>
      <c r="L69" s="29" t="s">
        <v>123</v>
      </c>
      <c r="M69" s="29" t="s">
        <v>79</v>
      </c>
      <c r="N69" s="29" t="s">
        <v>56</v>
      </c>
      <c r="O69" s="29" t="s">
        <v>104</v>
      </c>
      <c r="P69" s="29" t="s">
        <v>58</v>
      </c>
      <c r="Q69" s="29" t="s">
        <v>77</v>
      </c>
      <c r="R69" s="30" t="str">
        <f t="shared" si="1"/>
        <v>http://maps.google.com/maps?q=15.4801,98.79795</v>
      </c>
    </row>
    <row r="70" spans="1:18" s="28" customFormat="1">
      <c r="A70" s="31">
        <v>45394</v>
      </c>
      <c r="B70" s="32">
        <v>13.5</v>
      </c>
      <c r="C70" s="33">
        <v>15.32948</v>
      </c>
      <c r="D70" s="33">
        <v>98.88664</v>
      </c>
      <c r="E70" s="34">
        <v>487831.807914</v>
      </c>
      <c r="F70" s="34">
        <v>1694771.6555000001</v>
      </c>
      <c r="G70" s="29" t="s">
        <v>49</v>
      </c>
      <c r="H70" s="29" t="s">
        <v>121</v>
      </c>
      <c r="I70" s="29" t="s">
        <v>122</v>
      </c>
      <c r="J70" s="29" t="s">
        <v>107</v>
      </c>
      <c r="K70" s="29" t="s">
        <v>53</v>
      </c>
      <c r="L70" s="29" t="s">
        <v>123</v>
      </c>
      <c r="M70" s="29" t="s">
        <v>79</v>
      </c>
      <c r="N70" s="29" t="s">
        <v>56</v>
      </c>
      <c r="O70" s="29" t="s">
        <v>104</v>
      </c>
      <c r="P70" s="29" t="s">
        <v>58</v>
      </c>
      <c r="Q70" s="29" t="s">
        <v>136</v>
      </c>
      <c r="R70" s="30" t="str">
        <f t="shared" si="1"/>
        <v>http://maps.google.com/maps?q=15.32948,98.88664</v>
      </c>
    </row>
    <row r="71" spans="1:18" s="28" customFormat="1">
      <c r="A71" s="31">
        <v>45394</v>
      </c>
      <c r="B71" s="32">
        <v>13.5</v>
      </c>
      <c r="C71" s="33">
        <v>15.981159999999999</v>
      </c>
      <c r="D71" s="33">
        <v>101.61095</v>
      </c>
      <c r="E71" s="34">
        <v>779458.42561100004</v>
      </c>
      <c r="F71" s="34">
        <v>1768605.36363</v>
      </c>
      <c r="G71" s="29" t="s">
        <v>49</v>
      </c>
      <c r="H71" s="29" t="s">
        <v>249</v>
      </c>
      <c r="I71" s="29" t="s">
        <v>250</v>
      </c>
      <c r="J71" s="29" t="s">
        <v>251</v>
      </c>
      <c r="K71" s="29" t="s">
        <v>117</v>
      </c>
      <c r="L71" s="29" t="s">
        <v>252</v>
      </c>
      <c r="M71" s="29" t="s">
        <v>55</v>
      </c>
      <c r="N71" s="29" t="s">
        <v>56</v>
      </c>
      <c r="O71" s="29" t="s">
        <v>253</v>
      </c>
      <c r="P71" s="29" t="s">
        <v>254</v>
      </c>
      <c r="Q71" s="29" t="s">
        <v>136</v>
      </c>
      <c r="R71" s="30" t="str">
        <f t="shared" si="1"/>
        <v>http://maps.google.com/maps?q=15.98116,101.61095</v>
      </c>
    </row>
    <row r="72" spans="1:18" s="28" customFormat="1">
      <c r="A72" s="31">
        <v>45394</v>
      </c>
      <c r="B72" s="32">
        <v>13.5</v>
      </c>
      <c r="C72" s="33">
        <v>17.970330000000001</v>
      </c>
      <c r="D72" s="33">
        <v>102.01855999999999</v>
      </c>
      <c r="E72" s="34">
        <v>819726.64191899996</v>
      </c>
      <c r="F72" s="34">
        <v>1989503.14442</v>
      </c>
      <c r="G72" s="29" t="s">
        <v>49</v>
      </c>
      <c r="H72" s="29" t="s">
        <v>255</v>
      </c>
      <c r="I72" s="29" t="s">
        <v>256</v>
      </c>
      <c r="J72" s="29" t="s">
        <v>257</v>
      </c>
      <c r="K72" s="29" t="s">
        <v>117</v>
      </c>
      <c r="L72" s="29" t="s">
        <v>258</v>
      </c>
      <c r="M72" s="29" t="s">
        <v>243</v>
      </c>
      <c r="N72" s="29" t="s">
        <v>259</v>
      </c>
      <c r="O72" s="29" t="s">
        <v>260</v>
      </c>
      <c r="P72" s="29" t="s">
        <v>58</v>
      </c>
      <c r="Q72" s="29" t="s">
        <v>136</v>
      </c>
      <c r="R72" s="30" t="str">
        <f t="shared" si="1"/>
        <v>http://maps.google.com/maps?q=17.97033,102.01856</v>
      </c>
    </row>
    <row r="73" spans="1:18" s="28" customFormat="1">
      <c r="A73" s="31">
        <v>45394</v>
      </c>
      <c r="B73" s="32">
        <v>13.5</v>
      </c>
      <c r="C73" s="33">
        <v>19.698560000000001</v>
      </c>
      <c r="D73" s="33">
        <v>98.664500000000004</v>
      </c>
      <c r="E73" s="34">
        <v>464838.46845699998</v>
      </c>
      <c r="F73" s="34">
        <v>2178159.22009</v>
      </c>
      <c r="G73" s="29" t="s">
        <v>49</v>
      </c>
      <c r="H73" s="29" t="s">
        <v>261</v>
      </c>
      <c r="I73" s="29" t="s">
        <v>109</v>
      </c>
      <c r="J73" s="29" t="s">
        <v>82</v>
      </c>
      <c r="K73" s="29" t="s">
        <v>53</v>
      </c>
      <c r="L73" s="29" t="s">
        <v>110</v>
      </c>
      <c r="M73" s="29" t="s">
        <v>55</v>
      </c>
      <c r="N73" s="29" t="s">
        <v>56</v>
      </c>
      <c r="O73" s="29" t="s">
        <v>57</v>
      </c>
      <c r="P73" s="29" t="s">
        <v>58</v>
      </c>
      <c r="Q73" s="29" t="s">
        <v>136</v>
      </c>
      <c r="R73" s="30" t="str">
        <f t="shared" si="1"/>
        <v>http://maps.google.com/maps?q=19.69856,98.6645</v>
      </c>
    </row>
    <row r="74" spans="1:18" s="28" customFormat="1">
      <c r="A74" s="31">
        <v>45394</v>
      </c>
      <c r="B74" s="32">
        <v>13.5</v>
      </c>
      <c r="C74" s="33">
        <v>15.96813</v>
      </c>
      <c r="D74" s="33">
        <v>101.76649</v>
      </c>
      <c r="E74" s="34">
        <v>796136.30725900002</v>
      </c>
      <c r="F74" s="34">
        <v>1767378.0163400001</v>
      </c>
      <c r="G74" s="29" t="s">
        <v>49</v>
      </c>
      <c r="H74" s="29" t="s">
        <v>262</v>
      </c>
      <c r="I74" s="29" t="s">
        <v>263</v>
      </c>
      <c r="J74" s="29" t="s">
        <v>251</v>
      </c>
      <c r="K74" s="29" t="s">
        <v>117</v>
      </c>
      <c r="L74" s="29" t="s">
        <v>264</v>
      </c>
      <c r="M74" s="29" t="s">
        <v>55</v>
      </c>
      <c r="N74" s="29" t="s">
        <v>265</v>
      </c>
      <c r="O74" s="29" t="s">
        <v>253</v>
      </c>
      <c r="P74" s="29" t="s">
        <v>58</v>
      </c>
      <c r="Q74" s="29" t="s">
        <v>136</v>
      </c>
      <c r="R74" s="30" t="str">
        <f t="shared" si="1"/>
        <v>http://maps.google.com/maps?q=15.96813,101.76649</v>
      </c>
    </row>
    <row r="75" spans="1:18" s="28" customFormat="1">
      <c r="A75" s="31">
        <v>45394</v>
      </c>
      <c r="B75" s="32">
        <v>13.5</v>
      </c>
      <c r="C75" s="33">
        <v>16.76737</v>
      </c>
      <c r="D75" s="33">
        <v>102.33817000000001</v>
      </c>
      <c r="E75" s="34">
        <v>855930.078156</v>
      </c>
      <c r="F75" s="34">
        <v>1856814.27501</v>
      </c>
      <c r="G75" s="29" t="s">
        <v>49</v>
      </c>
      <c r="H75" s="29" t="s">
        <v>266</v>
      </c>
      <c r="I75" s="29" t="s">
        <v>267</v>
      </c>
      <c r="J75" s="29" t="s">
        <v>116</v>
      </c>
      <c r="K75" s="29" t="s">
        <v>117</v>
      </c>
      <c r="L75" s="29" t="s">
        <v>268</v>
      </c>
      <c r="M75" s="29" t="s">
        <v>55</v>
      </c>
      <c r="N75" s="29" t="s">
        <v>269</v>
      </c>
      <c r="O75" s="29" t="s">
        <v>120</v>
      </c>
      <c r="P75" s="29" t="s">
        <v>58</v>
      </c>
      <c r="Q75" s="29" t="s">
        <v>136</v>
      </c>
      <c r="R75" s="30" t="str">
        <f t="shared" si="1"/>
        <v>http://maps.google.com/maps?q=16.76737,102.33817</v>
      </c>
    </row>
    <row r="76" spans="1:18" s="28" customFormat="1">
      <c r="A76" s="31">
        <v>45394</v>
      </c>
      <c r="B76" s="32">
        <v>13.5</v>
      </c>
      <c r="C76" s="33">
        <v>18.493300000000001</v>
      </c>
      <c r="D76" s="33">
        <v>101.02782000000001</v>
      </c>
      <c r="E76" s="34">
        <v>714101.47700700001</v>
      </c>
      <c r="F76" s="34">
        <v>2045965.8621499999</v>
      </c>
      <c r="G76" s="29" t="s">
        <v>49</v>
      </c>
      <c r="H76" s="29" t="s">
        <v>270</v>
      </c>
      <c r="I76" s="29" t="s">
        <v>271</v>
      </c>
      <c r="J76" s="29" t="s">
        <v>185</v>
      </c>
      <c r="K76" s="29" t="s">
        <v>53</v>
      </c>
      <c r="L76" s="29" t="s">
        <v>272</v>
      </c>
      <c r="M76" s="29" t="s">
        <v>55</v>
      </c>
      <c r="N76" s="29" t="s">
        <v>273</v>
      </c>
      <c r="O76" s="29" t="s">
        <v>94</v>
      </c>
      <c r="P76" s="29" t="s">
        <v>58</v>
      </c>
      <c r="Q76" s="29" t="s">
        <v>136</v>
      </c>
      <c r="R76" s="30" t="str">
        <f t="shared" si="1"/>
        <v>http://maps.google.com/maps?q=18.4933,101.02782</v>
      </c>
    </row>
    <row r="77" spans="1:18" s="28" customFormat="1">
      <c r="A77" s="31">
        <v>45394</v>
      </c>
      <c r="B77" s="32">
        <v>13.5</v>
      </c>
      <c r="C77" s="33">
        <v>19.19669</v>
      </c>
      <c r="D77" s="33">
        <v>98.437259999999995</v>
      </c>
      <c r="E77" s="34">
        <v>440840.86349600001</v>
      </c>
      <c r="F77" s="34">
        <v>2122686.5269399998</v>
      </c>
      <c r="G77" s="29" t="s">
        <v>49</v>
      </c>
      <c r="H77" s="29" t="s">
        <v>274</v>
      </c>
      <c r="I77" s="29" t="s">
        <v>51</v>
      </c>
      <c r="J77" s="29" t="s">
        <v>52</v>
      </c>
      <c r="K77" s="29" t="s">
        <v>53</v>
      </c>
      <c r="L77" s="29" t="s">
        <v>275</v>
      </c>
      <c r="M77" s="29" t="s">
        <v>79</v>
      </c>
      <c r="N77" s="29" t="s">
        <v>56</v>
      </c>
      <c r="O77" s="29" t="s">
        <v>57</v>
      </c>
      <c r="P77" s="29" t="s">
        <v>214</v>
      </c>
      <c r="Q77" s="29" t="s">
        <v>136</v>
      </c>
      <c r="R77" s="30" t="str">
        <f t="shared" si="1"/>
        <v>http://maps.google.com/maps?q=19.19669,98.43726</v>
      </c>
    </row>
    <row r="78" spans="1:18" s="28" customFormat="1">
      <c r="A78" s="31">
        <v>45394</v>
      </c>
      <c r="B78" s="32">
        <v>13.5</v>
      </c>
      <c r="C78" s="33">
        <v>15.99376</v>
      </c>
      <c r="D78" s="33">
        <v>99.228390000000005</v>
      </c>
      <c r="E78" s="34">
        <v>524436.61855999997</v>
      </c>
      <c r="F78" s="34">
        <v>1768258.5617899999</v>
      </c>
      <c r="G78" s="29" t="s">
        <v>49</v>
      </c>
      <c r="H78" s="29" t="s">
        <v>276</v>
      </c>
      <c r="I78" s="29" t="s">
        <v>277</v>
      </c>
      <c r="J78" s="29" t="s">
        <v>221</v>
      </c>
      <c r="K78" s="29" t="s">
        <v>53</v>
      </c>
      <c r="L78" s="29" t="s">
        <v>278</v>
      </c>
      <c r="M78" s="29" t="s">
        <v>55</v>
      </c>
      <c r="N78" s="29" t="s">
        <v>222</v>
      </c>
      <c r="O78" s="29" t="s">
        <v>223</v>
      </c>
      <c r="P78" s="29" t="s">
        <v>58</v>
      </c>
      <c r="Q78" s="29" t="s">
        <v>136</v>
      </c>
      <c r="R78" s="30" t="str">
        <f t="shared" si="1"/>
        <v>http://maps.google.com/maps?q=15.99376,99.22839</v>
      </c>
    </row>
    <row r="79" spans="1:18" s="28" customFormat="1">
      <c r="A79" s="31">
        <v>45394</v>
      </c>
      <c r="B79" s="32">
        <v>13.5</v>
      </c>
      <c r="C79" s="33">
        <v>19.764299999999999</v>
      </c>
      <c r="D79" s="33">
        <v>99.434719999999999</v>
      </c>
      <c r="E79" s="34">
        <v>545541.62469800003</v>
      </c>
      <c r="F79" s="34">
        <v>2185457.5124400002</v>
      </c>
      <c r="G79" s="29" t="s">
        <v>49</v>
      </c>
      <c r="H79" s="29" t="s">
        <v>279</v>
      </c>
      <c r="I79" s="29" t="s">
        <v>280</v>
      </c>
      <c r="J79" s="29" t="s">
        <v>61</v>
      </c>
      <c r="K79" s="29" t="s">
        <v>53</v>
      </c>
      <c r="L79" s="29" t="s">
        <v>281</v>
      </c>
      <c r="M79" s="29" t="s">
        <v>243</v>
      </c>
      <c r="N79" s="29" t="s">
        <v>56</v>
      </c>
      <c r="O79" s="29" t="s">
        <v>64</v>
      </c>
      <c r="P79" s="29" t="s">
        <v>58</v>
      </c>
      <c r="Q79" s="29" t="s">
        <v>136</v>
      </c>
      <c r="R79" s="30" t="str">
        <f t="shared" si="1"/>
        <v>http://maps.google.com/maps?q=19.7643,99.43472</v>
      </c>
    </row>
    <row r="80" spans="1:18" s="28" customFormat="1">
      <c r="A80" s="31">
        <v>45394</v>
      </c>
      <c r="B80" s="32">
        <v>13.5</v>
      </c>
      <c r="C80" s="33">
        <v>17.776700000000002</v>
      </c>
      <c r="D80" s="33">
        <v>100.46796999999999</v>
      </c>
      <c r="E80" s="34">
        <v>655611.51818500005</v>
      </c>
      <c r="F80" s="34">
        <v>1966089.49333</v>
      </c>
      <c r="G80" s="29" t="s">
        <v>49</v>
      </c>
      <c r="H80" s="29" t="s">
        <v>282</v>
      </c>
      <c r="I80" s="29" t="s">
        <v>283</v>
      </c>
      <c r="J80" s="29" t="s">
        <v>232</v>
      </c>
      <c r="K80" s="29" t="s">
        <v>53</v>
      </c>
      <c r="L80" s="29" t="s">
        <v>97</v>
      </c>
      <c r="M80" s="29" t="s">
        <v>55</v>
      </c>
      <c r="N80" s="29" t="s">
        <v>284</v>
      </c>
      <c r="O80" s="29" t="s">
        <v>98</v>
      </c>
      <c r="P80" s="29" t="s">
        <v>58</v>
      </c>
      <c r="Q80" s="29" t="s">
        <v>136</v>
      </c>
      <c r="R80" s="30" t="str">
        <f t="shared" si="1"/>
        <v>http://maps.google.com/maps?q=17.7767,100.46797</v>
      </c>
    </row>
    <row r="81" spans="1:18" s="28" customFormat="1">
      <c r="A81" s="31">
        <v>45394</v>
      </c>
      <c r="B81" s="32">
        <v>13.5</v>
      </c>
      <c r="C81" s="33">
        <v>19.396709999999999</v>
      </c>
      <c r="D81" s="33">
        <v>98.271640000000005</v>
      </c>
      <c r="E81" s="34">
        <v>423522.07036200003</v>
      </c>
      <c r="F81" s="34">
        <v>2144884.9284299999</v>
      </c>
      <c r="G81" s="29" t="s">
        <v>49</v>
      </c>
      <c r="H81" s="29" t="s">
        <v>87</v>
      </c>
      <c r="I81" s="29" t="s">
        <v>88</v>
      </c>
      <c r="J81" s="29" t="s">
        <v>52</v>
      </c>
      <c r="K81" s="29" t="s">
        <v>53</v>
      </c>
      <c r="L81" s="29" t="s">
        <v>86</v>
      </c>
      <c r="M81" s="29" t="s">
        <v>79</v>
      </c>
      <c r="N81" s="29" t="s">
        <v>56</v>
      </c>
      <c r="O81" s="29" t="s">
        <v>76</v>
      </c>
      <c r="P81" s="29" t="s">
        <v>58</v>
      </c>
      <c r="Q81" s="29" t="s">
        <v>136</v>
      </c>
      <c r="R81" s="30" t="str">
        <f t="shared" si="1"/>
        <v>http://maps.google.com/maps?q=19.39671,98.27164</v>
      </c>
    </row>
    <row r="82" spans="1:18" s="28" customFormat="1">
      <c r="A82" s="31">
        <v>45394</v>
      </c>
      <c r="B82" s="32">
        <v>13.5</v>
      </c>
      <c r="C82" s="33">
        <v>19.400189999999998</v>
      </c>
      <c r="D82" s="33">
        <v>98.270939999999996</v>
      </c>
      <c r="E82" s="34">
        <v>423450.19472799997</v>
      </c>
      <c r="F82" s="34">
        <v>2145270.3344200002</v>
      </c>
      <c r="G82" s="29" t="s">
        <v>49</v>
      </c>
      <c r="H82" s="29" t="s">
        <v>87</v>
      </c>
      <c r="I82" s="29" t="s">
        <v>88</v>
      </c>
      <c r="J82" s="29" t="s">
        <v>52</v>
      </c>
      <c r="K82" s="29" t="s">
        <v>53</v>
      </c>
      <c r="L82" s="29" t="s">
        <v>86</v>
      </c>
      <c r="M82" s="29" t="s">
        <v>79</v>
      </c>
      <c r="N82" s="29" t="s">
        <v>56</v>
      </c>
      <c r="O82" s="29" t="s">
        <v>76</v>
      </c>
      <c r="P82" s="29" t="s">
        <v>58</v>
      </c>
      <c r="Q82" s="29" t="s">
        <v>136</v>
      </c>
      <c r="R82" s="30" t="str">
        <f t="shared" si="1"/>
        <v>http://maps.google.com/maps?q=19.40019,98.27094</v>
      </c>
    </row>
    <row r="83" spans="1:18" s="28" customFormat="1">
      <c r="A83" s="31">
        <v>45394</v>
      </c>
      <c r="B83" s="32">
        <v>13.5</v>
      </c>
      <c r="C83" s="33">
        <v>17.281970000000001</v>
      </c>
      <c r="D83" s="33">
        <v>100.26976000000001</v>
      </c>
      <c r="E83" s="34">
        <v>634962.78343499999</v>
      </c>
      <c r="F83" s="34">
        <v>1911192.72061</v>
      </c>
      <c r="G83" s="29" t="s">
        <v>49</v>
      </c>
      <c r="H83" s="29" t="s">
        <v>285</v>
      </c>
      <c r="I83" s="29" t="s">
        <v>286</v>
      </c>
      <c r="J83" s="29" t="s">
        <v>188</v>
      </c>
      <c r="K83" s="29" t="s">
        <v>53</v>
      </c>
      <c r="L83" s="29" t="s">
        <v>287</v>
      </c>
      <c r="M83" s="29" t="s">
        <v>70</v>
      </c>
      <c r="N83" s="29" t="s">
        <v>56</v>
      </c>
      <c r="O83" s="29" t="s">
        <v>98</v>
      </c>
      <c r="P83" s="29" t="s">
        <v>58</v>
      </c>
      <c r="Q83" s="29" t="s">
        <v>136</v>
      </c>
      <c r="R83" s="30" t="str">
        <f t="shared" si="1"/>
        <v>http://maps.google.com/maps?q=17.28197,100.26976</v>
      </c>
    </row>
    <row r="84" spans="1:18" s="28" customFormat="1">
      <c r="A84" s="31">
        <v>45394</v>
      </c>
      <c r="B84" s="32">
        <v>13.5</v>
      </c>
      <c r="C84" s="33">
        <v>19.636119999999998</v>
      </c>
      <c r="D84" s="33">
        <v>98.236760000000004</v>
      </c>
      <c r="E84" s="34">
        <v>419977.40797499998</v>
      </c>
      <c r="F84" s="34">
        <v>2171394.2834399999</v>
      </c>
      <c r="G84" s="29" t="s">
        <v>49</v>
      </c>
      <c r="H84" s="29" t="s">
        <v>88</v>
      </c>
      <c r="I84" s="29" t="s">
        <v>88</v>
      </c>
      <c r="J84" s="29" t="s">
        <v>52</v>
      </c>
      <c r="K84" s="29" t="s">
        <v>53</v>
      </c>
      <c r="L84" s="29" t="s">
        <v>288</v>
      </c>
      <c r="M84" s="29" t="s">
        <v>79</v>
      </c>
      <c r="N84" s="29" t="s">
        <v>56</v>
      </c>
      <c r="O84" s="29" t="s">
        <v>76</v>
      </c>
      <c r="P84" s="29" t="s">
        <v>58</v>
      </c>
      <c r="Q84" s="29" t="s">
        <v>136</v>
      </c>
      <c r="R84" s="30" t="str">
        <f t="shared" si="1"/>
        <v>http://maps.google.com/maps?q=19.63612,98.23676</v>
      </c>
    </row>
    <row r="85" spans="1:18" s="28" customFormat="1">
      <c r="A85" s="31">
        <v>45394</v>
      </c>
      <c r="B85" s="32">
        <v>13.5</v>
      </c>
      <c r="C85" s="33">
        <v>19.733090000000001</v>
      </c>
      <c r="D85" s="33">
        <v>98.10548</v>
      </c>
      <c r="E85" s="34">
        <v>406268.86880900001</v>
      </c>
      <c r="F85" s="34">
        <v>2182192.5459199999</v>
      </c>
      <c r="G85" s="29" t="s">
        <v>49</v>
      </c>
      <c r="H85" s="29" t="s">
        <v>238</v>
      </c>
      <c r="I85" s="29" t="s">
        <v>88</v>
      </c>
      <c r="J85" s="29" t="s">
        <v>52</v>
      </c>
      <c r="K85" s="29" t="s">
        <v>53</v>
      </c>
      <c r="L85" s="29" t="s">
        <v>288</v>
      </c>
      <c r="M85" s="29" t="s">
        <v>79</v>
      </c>
      <c r="N85" s="29" t="s">
        <v>56</v>
      </c>
      <c r="O85" s="29" t="s">
        <v>76</v>
      </c>
      <c r="P85" s="29" t="s">
        <v>214</v>
      </c>
      <c r="Q85" s="29" t="s">
        <v>136</v>
      </c>
      <c r="R85" s="30" t="str">
        <f t="shared" si="1"/>
        <v>http://maps.google.com/maps?q=19.73309,98.10548</v>
      </c>
    </row>
    <row r="86" spans="1:18" s="28" customFormat="1">
      <c r="A86" s="31">
        <v>45394</v>
      </c>
      <c r="B86" s="32">
        <v>13.5</v>
      </c>
      <c r="C86" s="33">
        <v>19.750589999999999</v>
      </c>
      <c r="D86" s="33">
        <v>98.103110000000001</v>
      </c>
      <c r="E86" s="34">
        <v>406030.75677199999</v>
      </c>
      <c r="F86" s="34">
        <v>2184130.53535</v>
      </c>
      <c r="G86" s="29" t="s">
        <v>49</v>
      </c>
      <c r="H86" s="29" t="s">
        <v>238</v>
      </c>
      <c r="I86" s="29" t="s">
        <v>88</v>
      </c>
      <c r="J86" s="29" t="s">
        <v>52</v>
      </c>
      <c r="K86" s="29" t="s">
        <v>53</v>
      </c>
      <c r="L86" s="29" t="s">
        <v>288</v>
      </c>
      <c r="M86" s="29" t="s">
        <v>79</v>
      </c>
      <c r="N86" s="29" t="s">
        <v>56</v>
      </c>
      <c r="O86" s="29" t="s">
        <v>76</v>
      </c>
      <c r="P86" s="29" t="s">
        <v>214</v>
      </c>
      <c r="Q86" s="29" t="s">
        <v>136</v>
      </c>
      <c r="R86" s="30" t="str">
        <f t="shared" si="1"/>
        <v>http://maps.google.com/maps?q=19.75059,98.10311</v>
      </c>
    </row>
    <row r="87" spans="1:18" s="28" customFormat="1">
      <c r="A87" s="31">
        <v>45394</v>
      </c>
      <c r="B87" s="32">
        <v>13.5</v>
      </c>
      <c r="C87" s="33">
        <v>18.3614</v>
      </c>
      <c r="D87" s="33">
        <v>97.637200000000007</v>
      </c>
      <c r="E87" s="34">
        <v>356016.20502200001</v>
      </c>
      <c r="F87" s="34">
        <v>2030709.6634899999</v>
      </c>
      <c r="G87" s="29" t="s">
        <v>49</v>
      </c>
      <c r="H87" s="29" t="s">
        <v>73</v>
      </c>
      <c r="I87" s="29" t="s">
        <v>74</v>
      </c>
      <c r="J87" s="29" t="s">
        <v>52</v>
      </c>
      <c r="K87" s="29" t="s">
        <v>53</v>
      </c>
      <c r="L87" s="29" t="s">
        <v>75</v>
      </c>
      <c r="M87" s="29" t="s">
        <v>79</v>
      </c>
      <c r="N87" s="29" t="s">
        <v>56</v>
      </c>
      <c r="O87" s="29" t="s">
        <v>76</v>
      </c>
      <c r="P87" s="29" t="s">
        <v>58</v>
      </c>
      <c r="Q87" s="29" t="s">
        <v>77</v>
      </c>
      <c r="R87" s="30" t="str">
        <f t="shared" si="1"/>
        <v>http://maps.google.com/maps?q=18.3614,97.6372</v>
      </c>
    </row>
    <row r="88" spans="1:18" s="28" customFormat="1">
      <c r="A88" s="31">
        <v>45394</v>
      </c>
      <c r="B88" s="32">
        <v>13.5</v>
      </c>
      <c r="C88" s="33">
        <v>18.19679</v>
      </c>
      <c r="D88" s="33">
        <v>97.655779999999993</v>
      </c>
      <c r="E88" s="34">
        <v>357845.459172</v>
      </c>
      <c r="F88" s="34">
        <v>2012478.6577699999</v>
      </c>
      <c r="G88" s="29" t="s">
        <v>49</v>
      </c>
      <c r="H88" s="29" t="s">
        <v>73</v>
      </c>
      <c r="I88" s="29" t="s">
        <v>74</v>
      </c>
      <c r="J88" s="29" t="s">
        <v>52</v>
      </c>
      <c r="K88" s="29" t="s">
        <v>53</v>
      </c>
      <c r="L88" s="29" t="s">
        <v>75</v>
      </c>
      <c r="M88" s="29" t="s">
        <v>55</v>
      </c>
      <c r="N88" s="29" t="s">
        <v>56</v>
      </c>
      <c r="O88" s="29" t="s">
        <v>76</v>
      </c>
      <c r="P88" s="29" t="s">
        <v>58</v>
      </c>
      <c r="Q88" s="29" t="s">
        <v>136</v>
      </c>
      <c r="R88" s="30" t="str">
        <f t="shared" si="1"/>
        <v>http://maps.google.com/maps?q=18.19679,97.65578</v>
      </c>
    </row>
    <row r="89" spans="1:18" s="28" customFormat="1">
      <c r="A89" s="31">
        <v>45394</v>
      </c>
      <c r="B89" s="32">
        <v>13.5</v>
      </c>
      <c r="C89" s="33">
        <v>18.207519999999999</v>
      </c>
      <c r="D89" s="33">
        <v>97.657960000000003</v>
      </c>
      <c r="E89" s="34">
        <v>358084.72321000003</v>
      </c>
      <c r="F89" s="34">
        <v>2013664.3838500001</v>
      </c>
      <c r="G89" s="29" t="s">
        <v>49</v>
      </c>
      <c r="H89" s="29" t="s">
        <v>73</v>
      </c>
      <c r="I89" s="29" t="s">
        <v>74</v>
      </c>
      <c r="J89" s="29" t="s">
        <v>52</v>
      </c>
      <c r="K89" s="29" t="s">
        <v>53</v>
      </c>
      <c r="L89" s="29" t="s">
        <v>75</v>
      </c>
      <c r="M89" s="29" t="s">
        <v>55</v>
      </c>
      <c r="N89" s="29" t="s">
        <v>56</v>
      </c>
      <c r="O89" s="29" t="s">
        <v>76</v>
      </c>
      <c r="P89" s="29" t="s">
        <v>58</v>
      </c>
      <c r="Q89" s="29" t="s">
        <v>136</v>
      </c>
      <c r="R89" s="30" t="str">
        <f t="shared" si="1"/>
        <v>http://maps.google.com/maps?q=18.20752,97.65796</v>
      </c>
    </row>
    <row r="90" spans="1:18" s="28" customFormat="1">
      <c r="A90" s="31">
        <v>45394</v>
      </c>
      <c r="B90" s="32">
        <v>13.5</v>
      </c>
      <c r="C90" s="33">
        <v>18.21771</v>
      </c>
      <c r="D90" s="33">
        <v>97.656329999999997</v>
      </c>
      <c r="E90" s="34">
        <v>357920.59858599998</v>
      </c>
      <c r="F90" s="34">
        <v>2014793.3045900001</v>
      </c>
      <c r="G90" s="29" t="s">
        <v>49</v>
      </c>
      <c r="H90" s="29" t="s">
        <v>73</v>
      </c>
      <c r="I90" s="29" t="s">
        <v>74</v>
      </c>
      <c r="J90" s="29" t="s">
        <v>52</v>
      </c>
      <c r="K90" s="29" t="s">
        <v>53</v>
      </c>
      <c r="L90" s="29" t="s">
        <v>75</v>
      </c>
      <c r="M90" s="29" t="s">
        <v>55</v>
      </c>
      <c r="N90" s="29" t="s">
        <v>56</v>
      </c>
      <c r="O90" s="29" t="s">
        <v>76</v>
      </c>
      <c r="P90" s="29" t="s">
        <v>58</v>
      </c>
      <c r="Q90" s="29" t="s">
        <v>136</v>
      </c>
      <c r="R90" s="30" t="str">
        <f t="shared" si="1"/>
        <v>http://maps.google.com/maps?q=18.21771,97.65633</v>
      </c>
    </row>
    <row r="91" spans="1:18" s="28" customFormat="1">
      <c r="A91" s="31">
        <v>45394</v>
      </c>
      <c r="B91" s="32">
        <v>13.5</v>
      </c>
      <c r="C91" s="33">
        <v>18.230869999999999</v>
      </c>
      <c r="D91" s="33">
        <v>97.626949999999994</v>
      </c>
      <c r="E91" s="34">
        <v>354824.40328199998</v>
      </c>
      <c r="F91" s="34">
        <v>2016272.6819</v>
      </c>
      <c r="G91" s="29" t="s">
        <v>49</v>
      </c>
      <c r="H91" s="29" t="s">
        <v>73</v>
      </c>
      <c r="I91" s="29" t="s">
        <v>74</v>
      </c>
      <c r="J91" s="29" t="s">
        <v>52</v>
      </c>
      <c r="K91" s="29" t="s">
        <v>53</v>
      </c>
      <c r="L91" s="29" t="s">
        <v>75</v>
      </c>
      <c r="M91" s="29" t="s">
        <v>55</v>
      </c>
      <c r="N91" s="29" t="s">
        <v>56</v>
      </c>
      <c r="O91" s="29" t="s">
        <v>76</v>
      </c>
      <c r="P91" s="29" t="s">
        <v>58</v>
      </c>
      <c r="Q91" s="29" t="s">
        <v>136</v>
      </c>
      <c r="R91" s="30" t="str">
        <f t="shared" si="1"/>
        <v>http://maps.google.com/maps?q=18.23087,97.62695</v>
      </c>
    </row>
    <row r="92" spans="1:18" s="28" customFormat="1">
      <c r="A92" s="31">
        <v>45394</v>
      </c>
      <c r="B92" s="32">
        <v>13.5</v>
      </c>
      <c r="C92" s="33">
        <v>18.233740000000001</v>
      </c>
      <c r="D92" s="33">
        <v>97.622699999999995</v>
      </c>
      <c r="E92" s="34">
        <v>354377.36061500001</v>
      </c>
      <c r="F92" s="34">
        <v>2016593.6648200001</v>
      </c>
      <c r="G92" s="29" t="s">
        <v>49</v>
      </c>
      <c r="H92" s="29" t="s">
        <v>73</v>
      </c>
      <c r="I92" s="29" t="s">
        <v>74</v>
      </c>
      <c r="J92" s="29" t="s">
        <v>52</v>
      </c>
      <c r="K92" s="29" t="s">
        <v>53</v>
      </c>
      <c r="L92" s="29" t="s">
        <v>75</v>
      </c>
      <c r="M92" s="29" t="s">
        <v>55</v>
      </c>
      <c r="N92" s="29" t="s">
        <v>56</v>
      </c>
      <c r="O92" s="29" t="s">
        <v>76</v>
      </c>
      <c r="P92" s="29" t="s">
        <v>58</v>
      </c>
      <c r="Q92" s="29" t="s">
        <v>136</v>
      </c>
      <c r="R92" s="30" t="str">
        <f t="shared" si="1"/>
        <v>http://maps.google.com/maps?q=18.23374,97.6227</v>
      </c>
    </row>
    <row r="93" spans="1:18" s="28" customFormat="1">
      <c r="A93" s="31">
        <v>45394</v>
      </c>
      <c r="B93" s="32">
        <v>13.5</v>
      </c>
      <c r="C93" s="33">
        <v>18.245509999999999</v>
      </c>
      <c r="D93" s="33">
        <v>97.632260000000002</v>
      </c>
      <c r="E93" s="34">
        <v>355398.03415600001</v>
      </c>
      <c r="F93" s="34">
        <v>2017888.60583</v>
      </c>
      <c r="G93" s="29" t="s">
        <v>49</v>
      </c>
      <c r="H93" s="29" t="s">
        <v>73</v>
      </c>
      <c r="I93" s="29" t="s">
        <v>74</v>
      </c>
      <c r="J93" s="29" t="s">
        <v>52</v>
      </c>
      <c r="K93" s="29" t="s">
        <v>53</v>
      </c>
      <c r="L93" s="29" t="s">
        <v>75</v>
      </c>
      <c r="M93" s="29" t="s">
        <v>55</v>
      </c>
      <c r="N93" s="29" t="s">
        <v>56</v>
      </c>
      <c r="O93" s="29" t="s">
        <v>76</v>
      </c>
      <c r="P93" s="29" t="s">
        <v>58</v>
      </c>
      <c r="Q93" s="29" t="s">
        <v>136</v>
      </c>
      <c r="R93" s="30" t="str">
        <f t="shared" si="1"/>
        <v>http://maps.google.com/maps?q=18.24551,97.63226</v>
      </c>
    </row>
    <row r="94" spans="1:18" s="28" customFormat="1">
      <c r="A94" s="31">
        <v>45394</v>
      </c>
      <c r="B94" s="32">
        <v>13.5</v>
      </c>
      <c r="C94" s="33">
        <v>18.26182</v>
      </c>
      <c r="D94" s="33">
        <v>97.64913</v>
      </c>
      <c r="E94" s="34">
        <v>357195.186965</v>
      </c>
      <c r="F94" s="34">
        <v>2019680.28183</v>
      </c>
      <c r="G94" s="29" t="s">
        <v>49</v>
      </c>
      <c r="H94" s="29" t="s">
        <v>73</v>
      </c>
      <c r="I94" s="29" t="s">
        <v>74</v>
      </c>
      <c r="J94" s="29" t="s">
        <v>52</v>
      </c>
      <c r="K94" s="29" t="s">
        <v>53</v>
      </c>
      <c r="L94" s="29" t="s">
        <v>75</v>
      </c>
      <c r="M94" s="29" t="s">
        <v>55</v>
      </c>
      <c r="N94" s="29" t="s">
        <v>56</v>
      </c>
      <c r="O94" s="29" t="s">
        <v>76</v>
      </c>
      <c r="P94" s="29" t="s">
        <v>58</v>
      </c>
      <c r="Q94" s="29" t="s">
        <v>136</v>
      </c>
      <c r="R94" s="30" t="str">
        <f t="shared" si="1"/>
        <v>http://maps.google.com/maps?q=18.26182,97.64913</v>
      </c>
    </row>
    <row r="95" spans="1:18" s="28" customFormat="1">
      <c r="A95" s="31">
        <v>45394</v>
      </c>
      <c r="B95" s="32">
        <v>13.5</v>
      </c>
      <c r="C95" s="33">
        <v>18.283429999999999</v>
      </c>
      <c r="D95" s="33">
        <v>97.654300000000006</v>
      </c>
      <c r="E95" s="34">
        <v>357759.41980999999</v>
      </c>
      <c r="F95" s="34">
        <v>2022067.6979100001</v>
      </c>
      <c r="G95" s="29" t="s">
        <v>49</v>
      </c>
      <c r="H95" s="29" t="s">
        <v>73</v>
      </c>
      <c r="I95" s="29" t="s">
        <v>74</v>
      </c>
      <c r="J95" s="29" t="s">
        <v>52</v>
      </c>
      <c r="K95" s="29" t="s">
        <v>53</v>
      </c>
      <c r="L95" s="29" t="s">
        <v>75</v>
      </c>
      <c r="M95" s="29" t="s">
        <v>55</v>
      </c>
      <c r="N95" s="29" t="s">
        <v>56</v>
      </c>
      <c r="O95" s="29" t="s">
        <v>76</v>
      </c>
      <c r="P95" s="29" t="s">
        <v>254</v>
      </c>
      <c r="Q95" s="29" t="s">
        <v>136</v>
      </c>
      <c r="R95" s="30" t="str">
        <f t="shared" si="1"/>
        <v>http://maps.google.com/maps?q=18.28343,97.6543</v>
      </c>
    </row>
    <row r="96" spans="1:18" s="28" customFormat="1">
      <c r="A96" s="31">
        <v>45394</v>
      </c>
      <c r="B96" s="32">
        <v>13.5</v>
      </c>
      <c r="C96" s="33">
        <v>18.283919999999998</v>
      </c>
      <c r="D96" s="33">
        <v>97.654219999999995</v>
      </c>
      <c r="E96" s="34">
        <v>357751.36219700001</v>
      </c>
      <c r="F96" s="34">
        <v>2022121.98563</v>
      </c>
      <c r="G96" s="29" t="s">
        <v>49</v>
      </c>
      <c r="H96" s="29" t="s">
        <v>73</v>
      </c>
      <c r="I96" s="29" t="s">
        <v>74</v>
      </c>
      <c r="J96" s="29" t="s">
        <v>52</v>
      </c>
      <c r="K96" s="29" t="s">
        <v>53</v>
      </c>
      <c r="L96" s="29" t="s">
        <v>75</v>
      </c>
      <c r="M96" s="29" t="s">
        <v>55</v>
      </c>
      <c r="N96" s="29" t="s">
        <v>56</v>
      </c>
      <c r="O96" s="29" t="s">
        <v>76</v>
      </c>
      <c r="P96" s="29" t="s">
        <v>254</v>
      </c>
      <c r="Q96" s="29" t="s">
        <v>136</v>
      </c>
      <c r="R96" s="30" t="str">
        <f t="shared" si="1"/>
        <v>http://maps.google.com/maps?q=18.28392,97.65422</v>
      </c>
    </row>
    <row r="97" spans="1:18" s="28" customFormat="1">
      <c r="A97" s="31">
        <v>45394</v>
      </c>
      <c r="B97" s="32">
        <v>13.5</v>
      </c>
      <c r="C97" s="33">
        <v>18.321400000000001</v>
      </c>
      <c r="D97" s="33">
        <v>97.722489999999993</v>
      </c>
      <c r="E97" s="34">
        <v>364997.52487199998</v>
      </c>
      <c r="F97" s="34">
        <v>2026217.7483999999</v>
      </c>
      <c r="G97" s="29" t="s">
        <v>49</v>
      </c>
      <c r="H97" s="29" t="s">
        <v>78</v>
      </c>
      <c r="I97" s="29" t="s">
        <v>74</v>
      </c>
      <c r="J97" s="29" t="s">
        <v>52</v>
      </c>
      <c r="K97" s="29" t="s">
        <v>53</v>
      </c>
      <c r="L97" s="29" t="s">
        <v>75</v>
      </c>
      <c r="M97" s="29" t="s">
        <v>55</v>
      </c>
      <c r="N97" s="29" t="s">
        <v>56</v>
      </c>
      <c r="O97" s="29" t="s">
        <v>76</v>
      </c>
      <c r="P97" s="29" t="s">
        <v>214</v>
      </c>
      <c r="Q97" s="29" t="s">
        <v>136</v>
      </c>
      <c r="R97" s="30" t="str">
        <f t="shared" si="1"/>
        <v>http://maps.google.com/maps?q=18.3214,97.72249</v>
      </c>
    </row>
    <row r="98" spans="1:18" s="28" customFormat="1">
      <c r="A98" s="31">
        <v>45394</v>
      </c>
      <c r="B98" s="32">
        <v>13.5</v>
      </c>
      <c r="C98" s="33">
        <v>18.324809999999999</v>
      </c>
      <c r="D98" s="33">
        <v>97.721990000000005</v>
      </c>
      <c r="E98" s="34">
        <v>364947.32625400001</v>
      </c>
      <c r="F98" s="34">
        <v>2026595.4765699999</v>
      </c>
      <c r="G98" s="29" t="s">
        <v>49</v>
      </c>
      <c r="H98" s="29" t="s">
        <v>78</v>
      </c>
      <c r="I98" s="29" t="s">
        <v>74</v>
      </c>
      <c r="J98" s="29" t="s">
        <v>52</v>
      </c>
      <c r="K98" s="29" t="s">
        <v>53</v>
      </c>
      <c r="L98" s="29" t="s">
        <v>75</v>
      </c>
      <c r="M98" s="29" t="s">
        <v>55</v>
      </c>
      <c r="N98" s="29" t="s">
        <v>56</v>
      </c>
      <c r="O98" s="29" t="s">
        <v>76</v>
      </c>
      <c r="P98" s="29" t="s">
        <v>214</v>
      </c>
      <c r="Q98" s="29" t="s">
        <v>136</v>
      </c>
      <c r="R98" s="30" t="str">
        <f t="shared" si="1"/>
        <v>http://maps.google.com/maps?q=18.32481,97.72199</v>
      </c>
    </row>
    <row r="99" spans="1:18" s="28" customFormat="1">
      <c r="A99" s="31">
        <v>45394</v>
      </c>
      <c r="B99" s="32">
        <v>13.5</v>
      </c>
      <c r="C99" s="33">
        <v>18.325340000000001</v>
      </c>
      <c r="D99" s="33">
        <v>97.725750000000005</v>
      </c>
      <c r="E99" s="34">
        <v>365345.12439100002</v>
      </c>
      <c r="F99" s="34">
        <v>2026651.3441900001</v>
      </c>
      <c r="G99" s="29" t="s">
        <v>49</v>
      </c>
      <c r="H99" s="29" t="s">
        <v>78</v>
      </c>
      <c r="I99" s="29" t="s">
        <v>74</v>
      </c>
      <c r="J99" s="29" t="s">
        <v>52</v>
      </c>
      <c r="K99" s="29" t="s">
        <v>53</v>
      </c>
      <c r="L99" s="29" t="s">
        <v>75</v>
      </c>
      <c r="M99" s="29" t="s">
        <v>55</v>
      </c>
      <c r="N99" s="29" t="s">
        <v>56</v>
      </c>
      <c r="O99" s="29" t="s">
        <v>76</v>
      </c>
      <c r="P99" s="29" t="s">
        <v>58</v>
      </c>
      <c r="Q99" s="29" t="s">
        <v>136</v>
      </c>
      <c r="R99" s="30" t="str">
        <f t="shared" si="1"/>
        <v>http://maps.google.com/maps?q=18.32534,97.72575</v>
      </c>
    </row>
    <row r="100" spans="1:18" s="28" customFormat="1">
      <c r="A100" s="31">
        <v>45394</v>
      </c>
      <c r="B100" s="32">
        <v>13.5</v>
      </c>
      <c r="C100" s="33">
        <v>18.328220000000002</v>
      </c>
      <c r="D100" s="33">
        <v>97.721500000000006</v>
      </c>
      <c r="E100" s="34">
        <v>364898.18703899998</v>
      </c>
      <c r="F100" s="34">
        <v>2026973.19771</v>
      </c>
      <c r="G100" s="29" t="s">
        <v>49</v>
      </c>
      <c r="H100" s="29" t="s">
        <v>78</v>
      </c>
      <c r="I100" s="29" t="s">
        <v>74</v>
      </c>
      <c r="J100" s="29" t="s">
        <v>52</v>
      </c>
      <c r="K100" s="29" t="s">
        <v>53</v>
      </c>
      <c r="L100" s="29" t="s">
        <v>75</v>
      </c>
      <c r="M100" s="29" t="s">
        <v>55</v>
      </c>
      <c r="N100" s="29" t="s">
        <v>56</v>
      </c>
      <c r="O100" s="29" t="s">
        <v>76</v>
      </c>
      <c r="P100" s="29" t="s">
        <v>58</v>
      </c>
      <c r="Q100" s="29" t="s">
        <v>136</v>
      </c>
      <c r="R100" s="30" t="str">
        <f t="shared" si="1"/>
        <v>http://maps.google.com/maps?q=18.32822,97.7215</v>
      </c>
    </row>
    <row r="101" spans="1:18" s="28" customFormat="1">
      <c r="A101" s="31">
        <v>45394</v>
      </c>
      <c r="B101" s="32">
        <v>13.5</v>
      </c>
      <c r="C101" s="33">
        <v>18.328749999999999</v>
      </c>
      <c r="D101" s="33">
        <v>97.725269999999995</v>
      </c>
      <c r="E101" s="34">
        <v>365297.03453399998</v>
      </c>
      <c r="F101" s="34">
        <v>2027029.05645</v>
      </c>
      <c r="G101" s="29" t="s">
        <v>49</v>
      </c>
      <c r="H101" s="29" t="s">
        <v>78</v>
      </c>
      <c r="I101" s="29" t="s">
        <v>74</v>
      </c>
      <c r="J101" s="29" t="s">
        <v>52</v>
      </c>
      <c r="K101" s="29" t="s">
        <v>53</v>
      </c>
      <c r="L101" s="29" t="s">
        <v>75</v>
      </c>
      <c r="M101" s="29" t="s">
        <v>55</v>
      </c>
      <c r="N101" s="29" t="s">
        <v>56</v>
      </c>
      <c r="O101" s="29" t="s">
        <v>76</v>
      </c>
      <c r="P101" s="29" t="s">
        <v>58</v>
      </c>
      <c r="Q101" s="29" t="s">
        <v>136</v>
      </c>
      <c r="R101" s="30" t="str">
        <f t="shared" si="1"/>
        <v>http://maps.google.com/maps?q=18.32875,97.72527</v>
      </c>
    </row>
    <row r="102" spans="1:18" s="28" customFormat="1">
      <c r="A102" s="31">
        <v>45394</v>
      </c>
      <c r="B102" s="32">
        <v>13.5</v>
      </c>
      <c r="C102" s="33">
        <v>18.331630000000001</v>
      </c>
      <c r="D102" s="33">
        <v>97.721019999999996</v>
      </c>
      <c r="E102" s="34">
        <v>364850.10716700001</v>
      </c>
      <c r="F102" s="34">
        <v>2027350.91182</v>
      </c>
      <c r="G102" s="29" t="s">
        <v>49</v>
      </c>
      <c r="H102" s="29" t="s">
        <v>78</v>
      </c>
      <c r="I102" s="29" t="s">
        <v>74</v>
      </c>
      <c r="J102" s="29" t="s">
        <v>52</v>
      </c>
      <c r="K102" s="29" t="s">
        <v>53</v>
      </c>
      <c r="L102" s="29" t="s">
        <v>75</v>
      </c>
      <c r="M102" s="29" t="s">
        <v>55</v>
      </c>
      <c r="N102" s="29" t="s">
        <v>56</v>
      </c>
      <c r="O102" s="29" t="s">
        <v>76</v>
      </c>
      <c r="P102" s="29" t="s">
        <v>58</v>
      </c>
      <c r="Q102" s="29" t="s">
        <v>136</v>
      </c>
      <c r="R102" s="30" t="str">
        <f t="shared" si="1"/>
        <v>http://maps.google.com/maps?q=18.33163,97.72102</v>
      </c>
    </row>
    <row r="103" spans="1:18" s="28" customFormat="1">
      <c r="A103" s="31">
        <v>45394</v>
      </c>
      <c r="B103" s="32">
        <v>13.5</v>
      </c>
      <c r="C103" s="33">
        <v>18.33287</v>
      </c>
      <c r="D103" s="33">
        <v>97.705190000000002</v>
      </c>
      <c r="E103" s="34">
        <v>363178.09705500002</v>
      </c>
      <c r="F103" s="34">
        <v>2027499.9539900001</v>
      </c>
      <c r="G103" s="29" t="s">
        <v>49</v>
      </c>
      <c r="H103" s="29" t="s">
        <v>78</v>
      </c>
      <c r="I103" s="29" t="s">
        <v>74</v>
      </c>
      <c r="J103" s="29" t="s">
        <v>52</v>
      </c>
      <c r="K103" s="29" t="s">
        <v>53</v>
      </c>
      <c r="L103" s="29" t="s">
        <v>75</v>
      </c>
      <c r="M103" s="29" t="s">
        <v>55</v>
      </c>
      <c r="N103" s="29" t="s">
        <v>56</v>
      </c>
      <c r="O103" s="29" t="s">
        <v>76</v>
      </c>
      <c r="P103" s="29" t="s">
        <v>58</v>
      </c>
      <c r="Q103" s="29" t="s">
        <v>136</v>
      </c>
      <c r="R103" s="30" t="str">
        <f t="shared" si="1"/>
        <v>http://maps.google.com/maps?q=18.33287,97.70519</v>
      </c>
    </row>
    <row r="104" spans="1:18" s="28" customFormat="1">
      <c r="A104" s="31">
        <v>45394</v>
      </c>
      <c r="B104" s="32">
        <v>13.5</v>
      </c>
      <c r="C104" s="33">
        <v>18.334499999999998</v>
      </c>
      <c r="D104" s="33">
        <v>97.716669999999993</v>
      </c>
      <c r="E104" s="34">
        <v>364392.61836199998</v>
      </c>
      <c r="F104" s="34">
        <v>2027671.7464699999</v>
      </c>
      <c r="G104" s="29" t="s">
        <v>49</v>
      </c>
      <c r="H104" s="29" t="s">
        <v>78</v>
      </c>
      <c r="I104" s="29" t="s">
        <v>74</v>
      </c>
      <c r="J104" s="29" t="s">
        <v>52</v>
      </c>
      <c r="K104" s="29" t="s">
        <v>53</v>
      </c>
      <c r="L104" s="29" t="s">
        <v>75</v>
      </c>
      <c r="M104" s="29" t="s">
        <v>55</v>
      </c>
      <c r="N104" s="29" t="s">
        <v>56</v>
      </c>
      <c r="O104" s="29" t="s">
        <v>76</v>
      </c>
      <c r="P104" s="29" t="s">
        <v>58</v>
      </c>
      <c r="Q104" s="29" t="s">
        <v>136</v>
      </c>
      <c r="R104" s="30" t="str">
        <f t="shared" si="1"/>
        <v>http://maps.google.com/maps?q=18.3345,97.71667</v>
      </c>
    </row>
    <row r="105" spans="1:18" s="28" customFormat="1">
      <c r="A105" s="31">
        <v>45394</v>
      </c>
      <c r="B105" s="32">
        <v>13.5</v>
      </c>
      <c r="C105" s="33">
        <v>18.335049999999999</v>
      </c>
      <c r="D105" s="33">
        <v>97.720550000000003</v>
      </c>
      <c r="E105" s="34">
        <v>364803.09435099998</v>
      </c>
      <c r="F105" s="34">
        <v>2027729.7254999999</v>
      </c>
      <c r="G105" s="29" t="s">
        <v>49</v>
      </c>
      <c r="H105" s="29" t="s">
        <v>78</v>
      </c>
      <c r="I105" s="29" t="s">
        <v>74</v>
      </c>
      <c r="J105" s="29" t="s">
        <v>52</v>
      </c>
      <c r="K105" s="29" t="s">
        <v>53</v>
      </c>
      <c r="L105" s="29" t="s">
        <v>75</v>
      </c>
      <c r="M105" s="29" t="s">
        <v>55</v>
      </c>
      <c r="N105" s="29" t="s">
        <v>56</v>
      </c>
      <c r="O105" s="29" t="s">
        <v>76</v>
      </c>
      <c r="P105" s="29" t="s">
        <v>214</v>
      </c>
      <c r="Q105" s="29" t="s">
        <v>136</v>
      </c>
      <c r="R105" s="30" t="str">
        <f t="shared" si="1"/>
        <v>http://maps.google.com/maps?q=18.33505,97.72055</v>
      </c>
    </row>
    <row r="106" spans="1:18" s="28" customFormat="1">
      <c r="A106" s="31">
        <v>45394</v>
      </c>
      <c r="B106" s="32">
        <v>13.5</v>
      </c>
      <c r="C106" s="33">
        <v>18.336269999999999</v>
      </c>
      <c r="D106" s="33">
        <v>97.704629999999995</v>
      </c>
      <c r="E106" s="34">
        <v>363121.59032199997</v>
      </c>
      <c r="F106" s="34">
        <v>2027876.62836</v>
      </c>
      <c r="G106" s="29" t="s">
        <v>49</v>
      </c>
      <c r="H106" s="29" t="s">
        <v>78</v>
      </c>
      <c r="I106" s="29" t="s">
        <v>74</v>
      </c>
      <c r="J106" s="29" t="s">
        <v>52</v>
      </c>
      <c r="K106" s="29" t="s">
        <v>53</v>
      </c>
      <c r="L106" s="29" t="s">
        <v>75</v>
      </c>
      <c r="M106" s="29" t="s">
        <v>55</v>
      </c>
      <c r="N106" s="29" t="s">
        <v>56</v>
      </c>
      <c r="O106" s="29" t="s">
        <v>76</v>
      </c>
      <c r="P106" s="29" t="s">
        <v>58</v>
      </c>
      <c r="Q106" s="29" t="s">
        <v>136</v>
      </c>
      <c r="R106" s="30" t="str">
        <f t="shared" si="1"/>
        <v>http://maps.google.com/maps?q=18.33627,97.70463</v>
      </c>
    </row>
    <row r="107" spans="1:18" s="28" customFormat="1">
      <c r="A107" s="31">
        <v>45394</v>
      </c>
      <c r="B107" s="32">
        <v>13.5</v>
      </c>
      <c r="C107" s="33">
        <v>18.33681</v>
      </c>
      <c r="D107" s="33">
        <v>97.708439999999996</v>
      </c>
      <c r="E107" s="34">
        <v>363524.66221099999</v>
      </c>
      <c r="F107" s="34">
        <v>2027933.5260999999</v>
      </c>
      <c r="G107" s="29" t="s">
        <v>49</v>
      </c>
      <c r="H107" s="29" t="s">
        <v>78</v>
      </c>
      <c r="I107" s="29" t="s">
        <v>74</v>
      </c>
      <c r="J107" s="29" t="s">
        <v>52</v>
      </c>
      <c r="K107" s="29" t="s">
        <v>53</v>
      </c>
      <c r="L107" s="29" t="s">
        <v>75</v>
      </c>
      <c r="M107" s="29" t="s">
        <v>55</v>
      </c>
      <c r="N107" s="29" t="s">
        <v>56</v>
      </c>
      <c r="O107" s="29" t="s">
        <v>76</v>
      </c>
      <c r="P107" s="29" t="s">
        <v>214</v>
      </c>
      <c r="Q107" s="29" t="s">
        <v>136</v>
      </c>
      <c r="R107" s="30" t="str">
        <f t="shared" si="1"/>
        <v>http://maps.google.com/maps?q=18.33681,97.70844</v>
      </c>
    </row>
    <row r="108" spans="1:18" s="28" customFormat="1">
      <c r="A108" s="31">
        <v>45394</v>
      </c>
      <c r="B108" s="32">
        <v>13.5</v>
      </c>
      <c r="C108" s="33">
        <v>18.33736</v>
      </c>
      <c r="D108" s="33">
        <v>97.712289999999996</v>
      </c>
      <c r="E108" s="34">
        <v>363931.96619100001</v>
      </c>
      <c r="F108" s="34">
        <v>2027991.50887</v>
      </c>
      <c r="G108" s="29" t="s">
        <v>49</v>
      </c>
      <c r="H108" s="29" t="s">
        <v>78</v>
      </c>
      <c r="I108" s="29" t="s">
        <v>74</v>
      </c>
      <c r="J108" s="29" t="s">
        <v>52</v>
      </c>
      <c r="K108" s="29" t="s">
        <v>53</v>
      </c>
      <c r="L108" s="29" t="s">
        <v>75</v>
      </c>
      <c r="M108" s="29" t="s">
        <v>55</v>
      </c>
      <c r="N108" s="29" t="s">
        <v>56</v>
      </c>
      <c r="O108" s="29" t="s">
        <v>76</v>
      </c>
      <c r="P108" s="29" t="s">
        <v>58</v>
      </c>
      <c r="Q108" s="29" t="s">
        <v>136</v>
      </c>
      <c r="R108" s="30" t="str">
        <f t="shared" si="1"/>
        <v>http://maps.google.com/maps?q=18.33736,97.71229</v>
      </c>
    </row>
    <row r="109" spans="1:18" s="28" customFormat="1">
      <c r="A109" s="31">
        <v>45394</v>
      </c>
      <c r="B109" s="32">
        <v>13.5</v>
      </c>
      <c r="C109" s="33">
        <v>18.337910000000001</v>
      </c>
      <c r="D109" s="33">
        <v>97.716160000000002</v>
      </c>
      <c r="E109" s="34">
        <v>364341.38072199997</v>
      </c>
      <c r="F109" s="34">
        <v>2028049.4851899999</v>
      </c>
      <c r="G109" s="29" t="s">
        <v>49</v>
      </c>
      <c r="H109" s="29" t="s">
        <v>78</v>
      </c>
      <c r="I109" s="29" t="s">
        <v>74</v>
      </c>
      <c r="J109" s="29" t="s">
        <v>52</v>
      </c>
      <c r="K109" s="29" t="s">
        <v>53</v>
      </c>
      <c r="L109" s="29" t="s">
        <v>75</v>
      </c>
      <c r="M109" s="29" t="s">
        <v>55</v>
      </c>
      <c r="N109" s="29" t="s">
        <v>56</v>
      </c>
      <c r="O109" s="29" t="s">
        <v>76</v>
      </c>
      <c r="P109" s="29" t="s">
        <v>58</v>
      </c>
      <c r="Q109" s="29" t="s">
        <v>136</v>
      </c>
      <c r="R109" s="30" t="str">
        <f t="shared" si="1"/>
        <v>http://maps.google.com/maps?q=18.33791,97.71616</v>
      </c>
    </row>
    <row r="110" spans="1:18" s="28" customFormat="1">
      <c r="A110" s="31">
        <v>45394</v>
      </c>
      <c r="B110" s="32">
        <v>13.5</v>
      </c>
      <c r="C110" s="33">
        <v>18.343910000000001</v>
      </c>
      <c r="D110" s="33">
        <v>97.636309999999995</v>
      </c>
      <c r="E110" s="34">
        <v>355907.65176899999</v>
      </c>
      <c r="F110" s="34">
        <v>2028774.8293999999</v>
      </c>
      <c r="G110" s="29" t="s">
        <v>49</v>
      </c>
      <c r="H110" s="29" t="s">
        <v>73</v>
      </c>
      <c r="I110" s="29" t="s">
        <v>74</v>
      </c>
      <c r="J110" s="29" t="s">
        <v>52</v>
      </c>
      <c r="K110" s="29" t="s">
        <v>53</v>
      </c>
      <c r="L110" s="29" t="s">
        <v>75</v>
      </c>
      <c r="M110" s="29" t="s">
        <v>79</v>
      </c>
      <c r="N110" s="29" t="s">
        <v>56</v>
      </c>
      <c r="O110" s="29" t="s">
        <v>76</v>
      </c>
      <c r="P110" s="29" t="s">
        <v>58</v>
      </c>
      <c r="Q110" s="29" t="s">
        <v>136</v>
      </c>
      <c r="R110" s="30" t="str">
        <f t="shared" si="1"/>
        <v>http://maps.google.com/maps?q=18.34391,97.63631</v>
      </c>
    </row>
    <row r="111" spans="1:18" s="28" customFormat="1">
      <c r="A111" s="31">
        <v>45394</v>
      </c>
      <c r="B111" s="32">
        <v>13.5</v>
      </c>
      <c r="C111" s="33">
        <v>18.344439999999999</v>
      </c>
      <c r="D111" s="33">
        <v>97.640020000000007</v>
      </c>
      <c r="E111" s="34">
        <v>356300.16136299999</v>
      </c>
      <c r="F111" s="34">
        <v>2028830.54856</v>
      </c>
      <c r="G111" s="29" t="s">
        <v>49</v>
      </c>
      <c r="H111" s="29" t="s">
        <v>73</v>
      </c>
      <c r="I111" s="29" t="s">
        <v>74</v>
      </c>
      <c r="J111" s="29" t="s">
        <v>52</v>
      </c>
      <c r="K111" s="29" t="s">
        <v>53</v>
      </c>
      <c r="L111" s="29" t="s">
        <v>75</v>
      </c>
      <c r="M111" s="29" t="s">
        <v>79</v>
      </c>
      <c r="N111" s="29" t="s">
        <v>56</v>
      </c>
      <c r="O111" s="29" t="s">
        <v>76</v>
      </c>
      <c r="P111" s="29" t="s">
        <v>58</v>
      </c>
      <c r="Q111" s="29" t="s">
        <v>136</v>
      </c>
      <c r="R111" s="30" t="str">
        <f t="shared" si="1"/>
        <v>http://maps.google.com/maps?q=18.34444,97.64002</v>
      </c>
    </row>
    <row r="112" spans="1:18" s="28" customFormat="1">
      <c r="A112" s="31">
        <v>45394</v>
      </c>
      <c r="B112" s="32">
        <v>13.5</v>
      </c>
      <c r="C112" s="33">
        <v>18.398810000000001</v>
      </c>
      <c r="D112" s="33">
        <v>97.460530000000006</v>
      </c>
      <c r="E112" s="34">
        <v>337382.17289400002</v>
      </c>
      <c r="F112" s="34">
        <v>2034998.9095999999</v>
      </c>
      <c r="G112" s="29" t="s">
        <v>49</v>
      </c>
      <c r="H112" s="29" t="s">
        <v>73</v>
      </c>
      <c r="I112" s="29" t="s">
        <v>74</v>
      </c>
      <c r="J112" s="29" t="s">
        <v>52</v>
      </c>
      <c r="K112" s="29" t="s">
        <v>53</v>
      </c>
      <c r="L112" s="29" t="s">
        <v>75</v>
      </c>
      <c r="M112" s="29" t="s">
        <v>79</v>
      </c>
      <c r="N112" s="29" t="s">
        <v>56</v>
      </c>
      <c r="O112" s="29" t="s">
        <v>76</v>
      </c>
      <c r="P112" s="29" t="s">
        <v>214</v>
      </c>
      <c r="Q112" s="29" t="s">
        <v>136</v>
      </c>
      <c r="R112" s="30" t="str">
        <f t="shared" si="1"/>
        <v>http://maps.google.com/maps?q=18.39881,97.46053</v>
      </c>
    </row>
    <row r="113" spans="1:18" s="28" customFormat="1">
      <c r="A113" s="31">
        <v>45394</v>
      </c>
      <c r="B113" s="32">
        <v>13.5</v>
      </c>
      <c r="C113" s="33">
        <v>18.399349999999998</v>
      </c>
      <c r="D113" s="33">
        <v>97.464269999999999</v>
      </c>
      <c r="E113" s="34">
        <v>337777.81997200003</v>
      </c>
      <c r="F113" s="34">
        <v>2035055.3251199999</v>
      </c>
      <c r="G113" s="29" t="s">
        <v>49</v>
      </c>
      <c r="H113" s="29" t="s">
        <v>73</v>
      </c>
      <c r="I113" s="29" t="s">
        <v>74</v>
      </c>
      <c r="J113" s="29" t="s">
        <v>52</v>
      </c>
      <c r="K113" s="29" t="s">
        <v>53</v>
      </c>
      <c r="L113" s="29" t="s">
        <v>75</v>
      </c>
      <c r="M113" s="29" t="s">
        <v>79</v>
      </c>
      <c r="N113" s="29" t="s">
        <v>56</v>
      </c>
      <c r="O113" s="29" t="s">
        <v>76</v>
      </c>
      <c r="P113" s="29" t="s">
        <v>58</v>
      </c>
      <c r="Q113" s="29" t="s">
        <v>136</v>
      </c>
      <c r="R113" s="30" t="str">
        <f t="shared" si="1"/>
        <v>http://maps.google.com/maps?q=18.39935,97.46427</v>
      </c>
    </row>
    <row r="114" spans="1:18" s="28" customFormat="1">
      <c r="A114" s="31">
        <v>45394</v>
      </c>
      <c r="B114" s="32">
        <v>13.5</v>
      </c>
      <c r="C114" s="33">
        <v>18.402200000000001</v>
      </c>
      <c r="D114" s="33">
        <v>97.459990000000005</v>
      </c>
      <c r="E114" s="34">
        <v>337328.30429</v>
      </c>
      <c r="F114" s="34">
        <v>2035374.5749600001</v>
      </c>
      <c r="G114" s="29" t="s">
        <v>49</v>
      </c>
      <c r="H114" s="29" t="s">
        <v>73</v>
      </c>
      <c r="I114" s="29" t="s">
        <v>74</v>
      </c>
      <c r="J114" s="29" t="s">
        <v>52</v>
      </c>
      <c r="K114" s="29" t="s">
        <v>53</v>
      </c>
      <c r="L114" s="29" t="s">
        <v>75</v>
      </c>
      <c r="M114" s="29" t="s">
        <v>79</v>
      </c>
      <c r="N114" s="29" t="s">
        <v>56</v>
      </c>
      <c r="O114" s="29" t="s">
        <v>76</v>
      </c>
      <c r="P114" s="29" t="s">
        <v>58</v>
      </c>
      <c r="Q114" s="29" t="s">
        <v>136</v>
      </c>
      <c r="R114" s="30" t="str">
        <f t="shared" si="1"/>
        <v>http://maps.google.com/maps?q=18.4022,97.45999</v>
      </c>
    </row>
    <row r="115" spans="1:18" s="28" customFormat="1">
      <c r="A115" s="31">
        <v>45394</v>
      </c>
      <c r="B115" s="32">
        <v>13.5</v>
      </c>
      <c r="C115" s="33">
        <v>18.402729999999998</v>
      </c>
      <c r="D115" s="33">
        <v>97.463740000000001</v>
      </c>
      <c r="E115" s="34">
        <v>337724.991109</v>
      </c>
      <c r="F115" s="34">
        <v>2035429.8731199999</v>
      </c>
      <c r="G115" s="29" t="s">
        <v>49</v>
      </c>
      <c r="H115" s="29" t="s">
        <v>73</v>
      </c>
      <c r="I115" s="29" t="s">
        <v>74</v>
      </c>
      <c r="J115" s="29" t="s">
        <v>52</v>
      </c>
      <c r="K115" s="29" t="s">
        <v>53</v>
      </c>
      <c r="L115" s="29" t="s">
        <v>75</v>
      </c>
      <c r="M115" s="29" t="s">
        <v>79</v>
      </c>
      <c r="N115" s="29" t="s">
        <v>56</v>
      </c>
      <c r="O115" s="29" t="s">
        <v>76</v>
      </c>
      <c r="P115" s="29" t="s">
        <v>58</v>
      </c>
      <c r="Q115" s="29" t="s">
        <v>136</v>
      </c>
      <c r="R115" s="30" t="str">
        <f t="shared" si="1"/>
        <v>http://maps.google.com/maps?q=18.40273,97.46374</v>
      </c>
    </row>
    <row r="116" spans="1:18" s="28" customFormat="1">
      <c r="A116" s="31">
        <v>45394</v>
      </c>
      <c r="B116" s="32">
        <v>13.5</v>
      </c>
      <c r="C116" s="33">
        <v>18.40558</v>
      </c>
      <c r="D116" s="33">
        <v>97.459429999999998</v>
      </c>
      <c r="E116" s="34">
        <v>337272.31610499998</v>
      </c>
      <c r="F116" s="34">
        <v>2035749.15197</v>
      </c>
      <c r="G116" s="29" t="s">
        <v>49</v>
      </c>
      <c r="H116" s="29" t="s">
        <v>73</v>
      </c>
      <c r="I116" s="29" t="s">
        <v>74</v>
      </c>
      <c r="J116" s="29" t="s">
        <v>52</v>
      </c>
      <c r="K116" s="29" t="s">
        <v>53</v>
      </c>
      <c r="L116" s="29" t="s">
        <v>75</v>
      </c>
      <c r="M116" s="29" t="s">
        <v>79</v>
      </c>
      <c r="N116" s="29" t="s">
        <v>56</v>
      </c>
      <c r="O116" s="29" t="s">
        <v>76</v>
      </c>
      <c r="P116" s="29" t="s">
        <v>58</v>
      </c>
      <c r="Q116" s="29" t="s">
        <v>136</v>
      </c>
      <c r="R116" s="30" t="str">
        <f t="shared" si="1"/>
        <v>http://maps.google.com/maps?q=18.40558,97.45943</v>
      </c>
    </row>
    <row r="117" spans="1:18" s="28" customFormat="1">
      <c r="A117" s="31">
        <v>45394</v>
      </c>
      <c r="B117" s="32">
        <v>13.5</v>
      </c>
      <c r="C117" s="33">
        <v>18.423559999999998</v>
      </c>
      <c r="D117" s="33">
        <v>97.560980000000001</v>
      </c>
      <c r="E117" s="34">
        <v>348016.53561999998</v>
      </c>
      <c r="F117" s="34">
        <v>2037650.88185</v>
      </c>
      <c r="G117" s="29" t="s">
        <v>49</v>
      </c>
      <c r="H117" s="29" t="s">
        <v>73</v>
      </c>
      <c r="I117" s="29" t="s">
        <v>74</v>
      </c>
      <c r="J117" s="29" t="s">
        <v>52</v>
      </c>
      <c r="K117" s="29" t="s">
        <v>53</v>
      </c>
      <c r="L117" s="29" t="s">
        <v>75</v>
      </c>
      <c r="M117" s="29" t="s">
        <v>79</v>
      </c>
      <c r="N117" s="29" t="s">
        <v>56</v>
      </c>
      <c r="O117" s="29" t="s">
        <v>76</v>
      </c>
      <c r="P117" s="29" t="s">
        <v>58</v>
      </c>
      <c r="Q117" s="29" t="s">
        <v>136</v>
      </c>
      <c r="R117" s="30" t="str">
        <f t="shared" si="1"/>
        <v>http://maps.google.com/maps?q=18.42356,97.56098</v>
      </c>
    </row>
    <row r="118" spans="1:18" s="28" customFormat="1">
      <c r="A118" s="31">
        <v>45394</v>
      </c>
      <c r="B118" s="32">
        <v>13.5</v>
      </c>
      <c r="C118" s="33">
        <v>18.42408</v>
      </c>
      <c r="D118" s="33">
        <v>97.564660000000003</v>
      </c>
      <c r="E118" s="34">
        <v>348405.72363800002</v>
      </c>
      <c r="F118" s="34">
        <v>2037705.3474300001</v>
      </c>
      <c r="G118" s="29" t="s">
        <v>49</v>
      </c>
      <c r="H118" s="29" t="s">
        <v>73</v>
      </c>
      <c r="I118" s="29" t="s">
        <v>74</v>
      </c>
      <c r="J118" s="29" t="s">
        <v>52</v>
      </c>
      <c r="K118" s="29" t="s">
        <v>53</v>
      </c>
      <c r="L118" s="29" t="s">
        <v>75</v>
      </c>
      <c r="M118" s="29" t="s">
        <v>79</v>
      </c>
      <c r="N118" s="29" t="s">
        <v>56</v>
      </c>
      <c r="O118" s="29" t="s">
        <v>76</v>
      </c>
      <c r="P118" s="29" t="s">
        <v>58</v>
      </c>
      <c r="Q118" s="29" t="s">
        <v>136</v>
      </c>
      <c r="R118" s="30" t="str">
        <f t="shared" si="1"/>
        <v>http://maps.google.com/maps?q=18.42408,97.56466</v>
      </c>
    </row>
    <row r="119" spans="1:18" s="28" customFormat="1">
      <c r="A119" s="31">
        <v>45394</v>
      </c>
      <c r="B119" s="32">
        <v>13.5</v>
      </c>
      <c r="C119" s="33">
        <v>18.426960000000001</v>
      </c>
      <c r="D119" s="33">
        <v>97.560550000000006</v>
      </c>
      <c r="E119" s="34">
        <v>347974.10155399999</v>
      </c>
      <c r="F119" s="34">
        <v>2038027.51764</v>
      </c>
      <c r="G119" s="29" t="s">
        <v>49</v>
      </c>
      <c r="H119" s="29" t="s">
        <v>73</v>
      </c>
      <c r="I119" s="29" t="s">
        <v>74</v>
      </c>
      <c r="J119" s="29" t="s">
        <v>52</v>
      </c>
      <c r="K119" s="29" t="s">
        <v>53</v>
      </c>
      <c r="L119" s="29" t="s">
        <v>75</v>
      </c>
      <c r="M119" s="29" t="s">
        <v>79</v>
      </c>
      <c r="N119" s="29" t="s">
        <v>56</v>
      </c>
      <c r="O119" s="29" t="s">
        <v>76</v>
      </c>
      <c r="P119" s="29" t="s">
        <v>58</v>
      </c>
      <c r="Q119" s="29" t="s">
        <v>136</v>
      </c>
      <c r="R119" s="30" t="str">
        <f t="shared" si="1"/>
        <v>http://maps.google.com/maps?q=18.42696,97.56055</v>
      </c>
    </row>
    <row r="120" spans="1:18" s="28" customFormat="1">
      <c r="A120" s="31">
        <v>45394</v>
      </c>
      <c r="B120" s="32">
        <v>13.5</v>
      </c>
      <c r="C120" s="33">
        <v>18.427489999999999</v>
      </c>
      <c r="D120" s="33">
        <v>97.564229999999995</v>
      </c>
      <c r="E120" s="34">
        <v>348363.29096999997</v>
      </c>
      <c r="F120" s="34">
        <v>2038083.0885300001</v>
      </c>
      <c r="G120" s="29" t="s">
        <v>49</v>
      </c>
      <c r="H120" s="29" t="s">
        <v>73</v>
      </c>
      <c r="I120" s="29" t="s">
        <v>74</v>
      </c>
      <c r="J120" s="29" t="s">
        <v>52</v>
      </c>
      <c r="K120" s="29" t="s">
        <v>53</v>
      </c>
      <c r="L120" s="29" t="s">
        <v>75</v>
      </c>
      <c r="M120" s="29" t="s">
        <v>79</v>
      </c>
      <c r="N120" s="29" t="s">
        <v>56</v>
      </c>
      <c r="O120" s="29" t="s">
        <v>76</v>
      </c>
      <c r="P120" s="29" t="s">
        <v>58</v>
      </c>
      <c r="Q120" s="29" t="s">
        <v>136</v>
      </c>
      <c r="R120" s="30" t="str">
        <f t="shared" si="1"/>
        <v>http://maps.google.com/maps?q=18.42749,97.56423</v>
      </c>
    </row>
    <row r="121" spans="1:18" s="28" customFormat="1">
      <c r="A121" s="31">
        <v>45394</v>
      </c>
      <c r="B121" s="32">
        <v>13.5</v>
      </c>
      <c r="C121" s="33">
        <v>18.46077</v>
      </c>
      <c r="D121" s="33">
        <v>97.578599999999994</v>
      </c>
      <c r="E121" s="34">
        <v>349910.12274299999</v>
      </c>
      <c r="F121" s="34">
        <v>2041754.1752800001</v>
      </c>
      <c r="G121" s="29" t="s">
        <v>49</v>
      </c>
      <c r="H121" s="29" t="s">
        <v>73</v>
      </c>
      <c r="I121" s="29" t="s">
        <v>74</v>
      </c>
      <c r="J121" s="29" t="s">
        <v>52</v>
      </c>
      <c r="K121" s="29" t="s">
        <v>53</v>
      </c>
      <c r="L121" s="29" t="s">
        <v>75</v>
      </c>
      <c r="M121" s="29" t="s">
        <v>79</v>
      </c>
      <c r="N121" s="29" t="s">
        <v>56</v>
      </c>
      <c r="O121" s="29" t="s">
        <v>76</v>
      </c>
      <c r="P121" s="29" t="s">
        <v>214</v>
      </c>
      <c r="Q121" s="29" t="s">
        <v>136</v>
      </c>
      <c r="R121" s="30" t="str">
        <f t="shared" si="1"/>
        <v>http://maps.google.com/maps?q=18.46077,97.5786</v>
      </c>
    </row>
    <row r="122" spans="1:18" s="28" customFormat="1">
      <c r="A122" s="31">
        <v>45394</v>
      </c>
      <c r="B122" s="32">
        <v>13.5</v>
      </c>
      <c r="C122" s="33">
        <v>8.7948799999999991</v>
      </c>
      <c r="D122" s="33">
        <v>99.23218</v>
      </c>
      <c r="E122" s="34">
        <v>525534.10974600003</v>
      </c>
      <c r="F122" s="34">
        <v>972182.71720099996</v>
      </c>
      <c r="G122" s="29" t="s">
        <v>49</v>
      </c>
      <c r="H122" s="29" t="s">
        <v>289</v>
      </c>
      <c r="I122" s="29" t="s">
        <v>290</v>
      </c>
      <c r="J122" s="29" t="s">
        <v>291</v>
      </c>
      <c r="K122" s="29" t="s">
        <v>68</v>
      </c>
      <c r="L122" s="29" t="s">
        <v>292</v>
      </c>
      <c r="M122" s="29" t="s">
        <v>70</v>
      </c>
      <c r="N122" s="29" t="s">
        <v>56</v>
      </c>
      <c r="O122" s="29" t="s">
        <v>293</v>
      </c>
      <c r="P122" s="29" t="s">
        <v>58</v>
      </c>
      <c r="Q122" s="29" t="s">
        <v>136</v>
      </c>
      <c r="R122" s="30" t="str">
        <f t="shared" si="1"/>
        <v>http://maps.google.com/maps?q=8.79488,99.23218</v>
      </c>
    </row>
    <row r="123" spans="1:18" s="28" customFormat="1">
      <c r="A123" s="31">
        <v>45394</v>
      </c>
      <c r="B123" s="32">
        <v>13.5</v>
      </c>
      <c r="C123" s="33">
        <v>8.7954100000000004</v>
      </c>
      <c r="D123" s="33">
        <v>99.235749999999996</v>
      </c>
      <c r="E123" s="34">
        <v>525926.68749899999</v>
      </c>
      <c r="F123" s="34">
        <v>972241.55748800002</v>
      </c>
      <c r="G123" s="29" t="s">
        <v>49</v>
      </c>
      <c r="H123" s="29" t="s">
        <v>289</v>
      </c>
      <c r="I123" s="29" t="s">
        <v>290</v>
      </c>
      <c r="J123" s="29" t="s">
        <v>291</v>
      </c>
      <c r="K123" s="29" t="s">
        <v>68</v>
      </c>
      <c r="L123" s="29" t="s">
        <v>292</v>
      </c>
      <c r="M123" s="29" t="s">
        <v>70</v>
      </c>
      <c r="N123" s="29" t="s">
        <v>56</v>
      </c>
      <c r="O123" s="29" t="s">
        <v>293</v>
      </c>
      <c r="P123" s="29" t="s">
        <v>58</v>
      </c>
      <c r="Q123" s="29" t="s">
        <v>136</v>
      </c>
      <c r="R123" s="30" t="str">
        <f t="shared" si="1"/>
        <v>http://maps.google.com/maps?q=8.79541,99.23575</v>
      </c>
    </row>
    <row r="124" spans="1:18" s="28" customFormat="1">
      <c r="A124" s="31">
        <v>45394</v>
      </c>
      <c r="B124" s="32">
        <v>13.5</v>
      </c>
      <c r="C124" s="33">
        <v>8.7982300000000002</v>
      </c>
      <c r="D124" s="33">
        <v>99.231669999999994</v>
      </c>
      <c r="E124" s="34">
        <v>525477.79293700005</v>
      </c>
      <c r="F124" s="34">
        <v>972553.04801899998</v>
      </c>
      <c r="G124" s="29" t="s">
        <v>49</v>
      </c>
      <c r="H124" s="29" t="s">
        <v>289</v>
      </c>
      <c r="I124" s="29" t="s">
        <v>290</v>
      </c>
      <c r="J124" s="29" t="s">
        <v>291</v>
      </c>
      <c r="K124" s="29" t="s">
        <v>68</v>
      </c>
      <c r="L124" s="29" t="s">
        <v>292</v>
      </c>
      <c r="M124" s="29" t="s">
        <v>70</v>
      </c>
      <c r="N124" s="29" t="s">
        <v>56</v>
      </c>
      <c r="O124" s="29" t="s">
        <v>293</v>
      </c>
      <c r="P124" s="29" t="s">
        <v>58</v>
      </c>
      <c r="Q124" s="29" t="s">
        <v>136</v>
      </c>
      <c r="R124" s="30" t="str">
        <f t="shared" si="1"/>
        <v>http://maps.google.com/maps?q=8.79823,99.23167</v>
      </c>
    </row>
    <row r="125" spans="1:18" s="28" customFormat="1">
      <c r="A125" s="31">
        <v>45394</v>
      </c>
      <c r="B125" s="32">
        <v>13.5</v>
      </c>
      <c r="C125" s="33">
        <v>15.073320000000001</v>
      </c>
      <c r="D125" s="33">
        <v>99.132739999999998</v>
      </c>
      <c r="E125" s="34">
        <v>514265.678235</v>
      </c>
      <c r="F125" s="34">
        <v>1666439.8343799999</v>
      </c>
      <c r="G125" s="29" t="s">
        <v>49</v>
      </c>
      <c r="H125" s="29" t="s">
        <v>294</v>
      </c>
      <c r="I125" s="29" t="s">
        <v>295</v>
      </c>
      <c r="J125" s="29" t="s">
        <v>296</v>
      </c>
      <c r="K125" s="29" t="s">
        <v>53</v>
      </c>
      <c r="L125" s="29" t="s">
        <v>297</v>
      </c>
      <c r="M125" s="29" t="s">
        <v>79</v>
      </c>
      <c r="N125" s="29" t="s">
        <v>298</v>
      </c>
      <c r="O125" s="29" t="s">
        <v>223</v>
      </c>
      <c r="P125" s="29" t="s">
        <v>214</v>
      </c>
      <c r="Q125" s="29" t="s">
        <v>136</v>
      </c>
      <c r="R125" s="30" t="str">
        <f t="shared" si="1"/>
        <v>http://maps.google.com/maps?q=15.07332,99.13274</v>
      </c>
    </row>
    <row r="126" spans="1:18" s="28" customFormat="1">
      <c r="A126" s="31">
        <v>45394</v>
      </c>
      <c r="B126" s="32">
        <v>13.5</v>
      </c>
      <c r="C126" s="33">
        <v>15.073880000000001</v>
      </c>
      <c r="D126" s="33">
        <v>99.136740000000003</v>
      </c>
      <c r="E126" s="34">
        <v>514695.52382</v>
      </c>
      <c r="F126" s="34">
        <v>1666502.03632</v>
      </c>
      <c r="G126" s="29" t="s">
        <v>49</v>
      </c>
      <c r="H126" s="29" t="s">
        <v>294</v>
      </c>
      <c r="I126" s="29" t="s">
        <v>295</v>
      </c>
      <c r="J126" s="29" t="s">
        <v>296</v>
      </c>
      <c r="K126" s="29" t="s">
        <v>53</v>
      </c>
      <c r="L126" s="29" t="s">
        <v>297</v>
      </c>
      <c r="M126" s="29" t="s">
        <v>79</v>
      </c>
      <c r="N126" s="29" t="s">
        <v>298</v>
      </c>
      <c r="O126" s="29" t="s">
        <v>223</v>
      </c>
      <c r="P126" s="29" t="s">
        <v>58</v>
      </c>
      <c r="Q126" s="29" t="s">
        <v>136</v>
      </c>
      <c r="R126" s="30" t="str">
        <f t="shared" si="1"/>
        <v>http://maps.google.com/maps?q=15.07388,99.13674</v>
      </c>
    </row>
    <row r="127" spans="1:18" s="28" customFormat="1">
      <c r="A127" s="31">
        <v>45394</v>
      </c>
      <c r="B127" s="32">
        <v>13.5</v>
      </c>
      <c r="C127" s="33">
        <v>15.167149999999999</v>
      </c>
      <c r="D127" s="33">
        <v>99.210239999999999</v>
      </c>
      <c r="E127" s="34">
        <v>522584.76082600001</v>
      </c>
      <c r="F127" s="34">
        <v>1676824.50226</v>
      </c>
      <c r="G127" s="29" t="s">
        <v>49</v>
      </c>
      <c r="H127" s="29" t="s">
        <v>294</v>
      </c>
      <c r="I127" s="29" t="s">
        <v>295</v>
      </c>
      <c r="J127" s="29" t="s">
        <v>296</v>
      </c>
      <c r="K127" s="29" t="s">
        <v>53</v>
      </c>
      <c r="L127" s="29" t="s">
        <v>297</v>
      </c>
      <c r="M127" s="29" t="s">
        <v>79</v>
      </c>
      <c r="N127" s="29" t="s">
        <v>299</v>
      </c>
      <c r="O127" s="29" t="s">
        <v>223</v>
      </c>
      <c r="P127" s="29" t="s">
        <v>214</v>
      </c>
      <c r="Q127" s="29" t="s">
        <v>136</v>
      </c>
      <c r="R127" s="30" t="str">
        <f t="shared" si="1"/>
        <v>http://maps.google.com/maps?q=15.16715,99.21024</v>
      </c>
    </row>
    <row r="128" spans="1:18" s="28" customFormat="1">
      <c r="A128" s="31">
        <v>45394</v>
      </c>
      <c r="B128" s="32">
        <v>13.5</v>
      </c>
      <c r="C128" s="33">
        <v>15.204789999999999</v>
      </c>
      <c r="D128" s="33">
        <v>99.352360000000004</v>
      </c>
      <c r="E128" s="34">
        <v>537845.24502000003</v>
      </c>
      <c r="F128" s="34">
        <v>1681007.4012500001</v>
      </c>
      <c r="G128" s="29" t="s">
        <v>49</v>
      </c>
      <c r="H128" s="29" t="s">
        <v>300</v>
      </c>
      <c r="I128" s="29" t="s">
        <v>295</v>
      </c>
      <c r="J128" s="29" t="s">
        <v>296</v>
      </c>
      <c r="K128" s="29" t="s">
        <v>53</v>
      </c>
      <c r="L128" s="29" t="s">
        <v>297</v>
      </c>
      <c r="M128" s="29" t="s">
        <v>79</v>
      </c>
      <c r="N128" s="29" t="s">
        <v>299</v>
      </c>
      <c r="O128" s="29" t="s">
        <v>223</v>
      </c>
      <c r="P128" s="29" t="s">
        <v>254</v>
      </c>
      <c r="Q128" s="29" t="s">
        <v>136</v>
      </c>
      <c r="R128" s="30" t="str">
        <f t="shared" si="1"/>
        <v>http://maps.google.com/maps?q=15.20479,99.35236</v>
      </c>
    </row>
    <row r="129" spans="1:18" s="28" customFormat="1">
      <c r="A129" s="31">
        <v>45394</v>
      </c>
      <c r="B129" s="32">
        <v>13.5</v>
      </c>
      <c r="C129" s="33">
        <v>15.20534</v>
      </c>
      <c r="D129" s="33">
        <v>99.356290000000001</v>
      </c>
      <c r="E129" s="34">
        <v>538267.25236399996</v>
      </c>
      <c r="F129" s="34">
        <v>1681068.92044</v>
      </c>
      <c r="G129" s="29" t="s">
        <v>49</v>
      </c>
      <c r="H129" s="29" t="s">
        <v>300</v>
      </c>
      <c r="I129" s="29" t="s">
        <v>295</v>
      </c>
      <c r="J129" s="29" t="s">
        <v>296</v>
      </c>
      <c r="K129" s="29" t="s">
        <v>53</v>
      </c>
      <c r="L129" s="29" t="s">
        <v>297</v>
      </c>
      <c r="M129" s="29" t="s">
        <v>79</v>
      </c>
      <c r="N129" s="29" t="s">
        <v>299</v>
      </c>
      <c r="O129" s="29" t="s">
        <v>223</v>
      </c>
      <c r="P129" s="29" t="s">
        <v>58</v>
      </c>
      <c r="Q129" s="29" t="s">
        <v>136</v>
      </c>
      <c r="R129" s="30" t="str">
        <f t="shared" si="1"/>
        <v>http://maps.google.com/maps?q=15.20534,99.35629</v>
      </c>
    </row>
    <row r="130" spans="1:18" s="28" customFormat="1">
      <c r="A130" s="31">
        <v>45394</v>
      </c>
      <c r="B130" s="32">
        <v>13.5</v>
      </c>
      <c r="C130" s="33">
        <v>15.212339999999999</v>
      </c>
      <c r="D130" s="33">
        <v>99.354879999999994</v>
      </c>
      <c r="E130" s="34">
        <v>538114.55183600006</v>
      </c>
      <c r="F130" s="34">
        <v>1681842.9321399999</v>
      </c>
      <c r="G130" s="29" t="s">
        <v>49</v>
      </c>
      <c r="H130" s="29" t="s">
        <v>300</v>
      </c>
      <c r="I130" s="29" t="s">
        <v>295</v>
      </c>
      <c r="J130" s="29" t="s">
        <v>296</v>
      </c>
      <c r="K130" s="29" t="s">
        <v>53</v>
      </c>
      <c r="L130" s="29" t="s">
        <v>297</v>
      </c>
      <c r="M130" s="29" t="s">
        <v>79</v>
      </c>
      <c r="N130" s="29" t="s">
        <v>299</v>
      </c>
      <c r="O130" s="29" t="s">
        <v>223</v>
      </c>
      <c r="P130" s="29" t="s">
        <v>58</v>
      </c>
      <c r="Q130" s="29" t="s">
        <v>136</v>
      </c>
      <c r="R130" s="30" t="str">
        <f t="shared" si="1"/>
        <v>http://maps.google.com/maps?q=15.21234,99.35488</v>
      </c>
    </row>
    <row r="131" spans="1:18" s="28" customFormat="1">
      <c r="A131" s="31">
        <v>45394</v>
      </c>
      <c r="B131" s="32">
        <v>13.5</v>
      </c>
      <c r="C131" s="33">
        <v>15.295339999999999</v>
      </c>
      <c r="D131" s="33">
        <v>99.457549999999998</v>
      </c>
      <c r="E131" s="34">
        <v>549122.32866200001</v>
      </c>
      <c r="F131" s="34">
        <v>1691044.0746299999</v>
      </c>
      <c r="G131" s="29" t="s">
        <v>49</v>
      </c>
      <c r="H131" s="29" t="s">
        <v>301</v>
      </c>
      <c r="I131" s="29" t="s">
        <v>302</v>
      </c>
      <c r="J131" s="29" t="s">
        <v>296</v>
      </c>
      <c r="K131" s="29" t="s">
        <v>53</v>
      </c>
      <c r="L131" s="29" t="s">
        <v>297</v>
      </c>
      <c r="M131" s="29" t="s">
        <v>79</v>
      </c>
      <c r="N131" s="29" t="s">
        <v>303</v>
      </c>
      <c r="O131" s="29" t="s">
        <v>223</v>
      </c>
      <c r="P131" s="29" t="s">
        <v>58</v>
      </c>
      <c r="Q131" s="29" t="s">
        <v>136</v>
      </c>
      <c r="R131" s="30" t="str">
        <f t="shared" si="1"/>
        <v>http://maps.google.com/maps?q=15.29534,99.45755</v>
      </c>
    </row>
    <row r="132" spans="1:18" s="28" customFormat="1">
      <c r="A132" s="31">
        <v>45394</v>
      </c>
      <c r="B132" s="32">
        <v>13.5</v>
      </c>
      <c r="C132" s="33">
        <v>19.388529999999999</v>
      </c>
      <c r="D132" s="33">
        <v>98.501869999999997</v>
      </c>
      <c r="E132" s="34">
        <v>447694.23671600001</v>
      </c>
      <c r="F132" s="34">
        <v>2143893.8289800002</v>
      </c>
      <c r="G132" s="29" t="s">
        <v>49</v>
      </c>
      <c r="H132" s="29" t="s">
        <v>50</v>
      </c>
      <c r="I132" s="29" t="s">
        <v>51</v>
      </c>
      <c r="J132" s="29" t="s">
        <v>52</v>
      </c>
      <c r="K132" s="29" t="s">
        <v>53</v>
      </c>
      <c r="L132" s="29" t="s">
        <v>54</v>
      </c>
      <c r="M132" s="29" t="s">
        <v>55</v>
      </c>
      <c r="N132" s="29" t="s">
        <v>56</v>
      </c>
      <c r="O132" s="29" t="s">
        <v>57</v>
      </c>
      <c r="P132" s="29" t="s">
        <v>58</v>
      </c>
      <c r="Q132" s="29" t="s">
        <v>136</v>
      </c>
      <c r="R132" s="30" t="str">
        <f t="shared" ref="R132:R141" si="2">HYPERLINK(CONCATENATE("http://maps.google.com/maps?q=",C132,",",D132))</f>
        <v>http://maps.google.com/maps?q=19.38853,98.50187</v>
      </c>
    </row>
    <row r="133" spans="1:18" s="28" customFormat="1">
      <c r="A133" s="31">
        <v>45394</v>
      </c>
      <c r="B133" s="32">
        <v>13.5</v>
      </c>
      <c r="C133" s="33">
        <v>19.391500000000001</v>
      </c>
      <c r="D133" s="33">
        <v>98.49718</v>
      </c>
      <c r="E133" s="34">
        <v>447202.71450100001</v>
      </c>
      <c r="F133" s="34">
        <v>2144223.9049300002</v>
      </c>
      <c r="G133" s="29" t="s">
        <v>49</v>
      </c>
      <c r="H133" s="29" t="s">
        <v>50</v>
      </c>
      <c r="I133" s="29" t="s">
        <v>51</v>
      </c>
      <c r="J133" s="29" t="s">
        <v>52</v>
      </c>
      <c r="K133" s="29" t="s">
        <v>53</v>
      </c>
      <c r="L133" s="29" t="s">
        <v>54</v>
      </c>
      <c r="M133" s="29" t="s">
        <v>55</v>
      </c>
      <c r="N133" s="29" t="s">
        <v>56</v>
      </c>
      <c r="O133" s="29" t="s">
        <v>57</v>
      </c>
      <c r="P133" s="29" t="s">
        <v>58</v>
      </c>
      <c r="Q133" s="29" t="s">
        <v>136</v>
      </c>
      <c r="R133" s="30" t="str">
        <f t="shared" si="2"/>
        <v>http://maps.google.com/maps?q=19.3915,98.49718</v>
      </c>
    </row>
    <row r="134" spans="1:18" s="28" customFormat="1">
      <c r="A134" s="31">
        <v>45394</v>
      </c>
      <c r="B134" s="32">
        <v>13.5</v>
      </c>
      <c r="C134" s="33">
        <v>19.395040000000002</v>
      </c>
      <c r="D134" s="33">
        <v>98.496610000000004</v>
      </c>
      <c r="E134" s="34">
        <v>447144.004762</v>
      </c>
      <c r="F134" s="34">
        <v>2144615.8012700002</v>
      </c>
      <c r="G134" s="29" t="s">
        <v>49</v>
      </c>
      <c r="H134" s="29" t="s">
        <v>50</v>
      </c>
      <c r="I134" s="29" t="s">
        <v>51</v>
      </c>
      <c r="J134" s="29" t="s">
        <v>52</v>
      </c>
      <c r="K134" s="29" t="s">
        <v>53</v>
      </c>
      <c r="L134" s="29" t="s">
        <v>54</v>
      </c>
      <c r="M134" s="29" t="s">
        <v>55</v>
      </c>
      <c r="N134" s="29" t="s">
        <v>56</v>
      </c>
      <c r="O134" s="29" t="s">
        <v>57</v>
      </c>
      <c r="P134" s="29" t="s">
        <v>58</v>
      </c>
      <c r="Q134" s="29" t="s">
        <v>136</v>
      </c>
      <c r="R134" s="30" t="str">
        <f t="shared" si="2"/>
        <v>http://maps.google.com/maps?q=19.39504,98.49661</v>
      </c>
    </row>
    <row r="135" spans="1:18" s="28" customFormat="1">
      <c r="A135" s="31">
        <v>45394</v>
      </c>
      <c r="B135" s="32">
        <v>13.5</v>
      </c>
      <c r="C135" s="33">
        <v>19.47466</v>
      </c>
      <c r="D135" s="33">
        <v>98.497839999999997</v>
      </c>
      <c r="E135" s="34">
        <v>447298.85122399998</v>
      </c>
      <c r="F135" s="34">
        <v>2153425.88515</v>
      </c>
      <c r="G135" s="29" t="s">
        <v>49</v>
      </c>
      <c r="H135" s="29" t="s">
        <v>50</v>
      </c>
      <c r="I135" s="29" t="s">
        <v>51</v>
      </c>
      <c r="J135" s="29" t="s">
        <v>52</v>
      </c>
      <c r="K135" s="29" t="s">
        <v>53</v>
      </c>
      <c r="L135" s="29" t="s">
        <v>54</v>
      </c>
      <c r="M135" s="29" t="s">
        <v>55</v>
      </c>
      <c r="N135" s="29" t="s">
        <v>56</v>
      </c>
      <c r="O135" s="29" t="s">
        <v>57</v>
      </c>
      <c r="P135" s="29" t="s">
        <v>58</v>
      </c>
      <c r="Q135" s="29" t="s">
        <v>136</v>
      </c>
      <c r="R135" s="30" t="str">
        <f t="shared" si="2"/>
        <v>http://maps.google.com/maps?q=19.47466,98.49784</v>
      </c>
    </row>
    <row r="136" spans="1:18" s="28" customFormat="1">
      <c r="A136" s="31">
        <v>45394</v>
      </c>
      <c r="B136" s="32">
        <v>13.5</v>
      </c>
      <c r="C136" s="33">
        <v>12.782030000000001</v>
      </c>
      <c r="D136" s="33">
        <v>99.630340000000004</v>
      </c>
      <c r="E136" s="34">
        <v>568415.34320100001</v>
      </c>
      <c r="F136" s="34">
        <v>1413114.70566</v>
      </c>
      <c r="G136" s="29" t="s">
        <v>49</v>
      </c>
      <c r="H136" s="29" t="s">
        <v>304</v>
      </c>
      <c r="I136" s="29" t="s">
        <v>305</v>
      </c>
      <c r="J136" s="29" t="s">
        <v>306</v>
      </c>
      <c r="K136" s="29" t="s">
        <v>155</v>
      </c>
      <c r="L136" s="29" t="s">
        <v>304</v>
      </c>
      <c r="M136" s="29" t="s">
        <v>63</v>
      </c>
      <c r="N136" s="29" t="s">
        <v>307</v>
      </c>
      <c r="O136" s="29" t="s">
        <v>308</v>
      </c>
      <c r="P136" s="29" t="s">
        <v>58</v>
      </c>
      <c r="Q136" s="29" t="s">
        <v>136</v>
      </c>
      <c r="R136" s="30" t="str">
        <f t="shared" si="2"/>
        <v>http://maps.google.com/maps?q=12.78203,99.63034</v>
      </c>
    </row>
    <row r="137" spans="1:18" s="28" customFormat="1">
      <c r="A137" s="31">
        <v>45394</v>
      </c>
      <c r="B137" s="32">
        <v>13.5</v>
      </c>
      <c r="C137" s="33">
        <v>12.782590000000001</v>
      </c>
      <c r="D137" s="33">
        <v>99.634309999999999</v>
      </c>
      <c r="E137" s="34">
        <v>568846.10015299998</v>
      </c>
      <c r="F137" s="34">
        <v>1413177.68854</v>
      </c>
      <c r="G137" s="29" t="s">
        <v>49</v>
      </c>
      <c r="H137" s="29" t="s">
        <v>304</v>
      </c>
      <c r="I137" s="29" t="s">
        <v>305</v>
      </c>
      <c r="J137" s="29" t="s">
        <v>306</v>
      </c>
      <c r="K137" s="29" t="s">
        <v>155</v>
      </c>
      <c r="L137" s="29" t="s">
        <v>304</v>
      </c>
      <c r="M137" s="29" t="s">
        <v>63</v>
      </c>
      <c r="N137" s="29" t="s">
        <v>307</v>
      </c>
      <c r="O137" s="29" t="s">
        <v>308</v>
      </c>
      <c r="P137" s="29" t="s">
        <v>58</v>
      </c>
      <c r="Q137" s="29" t="s">
        <v>136</v>
      </c>
      <c r="R137" s="30" t="str">
        <f t="shared" si="2"/>
        <v>http://maps.google.com/maps?q=12.78259,99.63431</v>
      </c>
    </row>
    <row r="138" spans="1:18" s="28" customFormat="1">
      <c r="A138" s="31">
        <v>45394</v>
      </c>
      <c r="B138" s="32">
        <v>13.5</v>
      </c>
      <c r="C138" s="33">
        <v>12.78551</v>
      </c>
      <c r="D138" s="33">
        <v>99.629800000000003</v>
      </c>
      <c r="E138" s="34">
        <v>568355.79486499995</v>
      </c>
      <c r="F138" s="34">
        <v>1413499.4179100001</v>
      </c>
      <c r="G138" s="29" t="s">
        <v>49</v>
      </c>
      <c r="H138" s="29" t="s">
        <v>304</v>
      </c>
      <c r="I138" s="29" t="s">
        <v>305</v>
      </c>
      <c r="J138" s="29" t="s">
        <v>306</v>
      </c>
      <c r="K138" s="29" t="s">
        <v>155</v>
      </c>
      <c r="L138" s="29" t="s">
        <v>304</v>
      </c>
      <c r="M138" s="29" t="s">
        <v>63</v>
      </c>
      <c r="N138" s="29" t="s">
        <v>307</v>
      </c>
      <c r="O138" s="29" t="s">
        <v>308</v>
      </c>
      <c r="P138" s="29" t="s">
        <v>58</v>
      </c>
      <c r="Q138" s="29" t="s">
        <v>136</v>
      </c>
      <c r="R138" s="30" t="str">
        <f t="shared" si="2"/>
        <v>http://maps.google.com/maps?q=12.78551,99.6298</v>
      </c>
    </row>
    <row r="139" spans="1:18" s="28" customFormat="1">
      <c r="A139" s="31">
        <v>45394</v>
      </c>
      <c r="B139" s="32">
        <v>13.5</v>
      </c>
      <c r="C139" s="33">
        <v>15.863709999999999</v>
      </c>
      <c r="D139" s="33">
        <v>98.920410000000004</v>
      </c>
      <c r="E139" s="34">
        <v>491478.79013500002</v>
      </c>
      <c r="F139" s="34">
        <v>1753861.449</v>
      </c>
      <c r="G139" s="29" t="s">
        <v>49</v>
      </c>
      <c r="H139" s="29" t="s">
        <v>121</v>
      </c>
      <c r="I139" s="29" t="s">
        <v>122</v>
      </c>
      <c r="J139" s="29" t="s">
        <v>107</v>
      </c>
      <c r="K139" s="29" t="s">
        <v>53</v>
      </c>
      <c r="L139" s="29" t="s">
        <v>122</v>
      </c>
      <c r="M139" s="29" t="s">
        <v>79</v>
      </c>
      <c r="N139" s="29" t="s">
        <v>56</v>
      </c>
      <c r="O139" s="29" t="s">
        <v>104</v>
      </c>
      <c r="P139" s="29" t="s">
        <v>58</v>
      </c>
      <c r="Q139" s="29" t="s">
        <v>136</v>
      </c>
      <c r="R139" s="30" t="str">
        <f t="shared" si="2"/>
        <v>http://maps.google.com/maps?q=15.86371,98.92041</v>
      </c>
    </row>
    <row r="140" spans="1:18" s="28" customFormat="1">
      <c r="A140" s="31">
        <v>45394</v>
      </c>
      <c r="B140" s="32">
        <v>13.5</v>
      </c>
      <c r="C140" s="33">
        <v>15.87715</v>
      </c>
      <c r="D140" s="33">
        <v>98.778570000000002</v>
      </c>
      <c r="E140" s="34">
        <v>476294.38429999998</v>
      </c>
      <c r="F140" s="34">
        <v>1755359.0030499999</v>
      </c>
      <c r="G140" s="29" t="s">
        <v>49</v>
      </c>
      <c r="H140" s="29" t="s">
        <v>248</v>
      </c>
      <c r="I140" s="29" t="s">
        <v>122</v>
      </c>
      <c r="J140" s="29" t="s">
        <v>107</v>
      </c>
      <c r="K140" s="29" t="s">
        <v>53</v>
      </c>
      <c r="L140" s="29" t="s">
        <v>122</v>
      </c>
      <c r="M140" s="29" t="s">
        <v>79</v>
      </c>
      <c r="N140" s="29" t="s">
        <v>56</v>
      </c>
      <c r="O140" s="29" t="s">
        <v>104</v>
      </c>
      <c r="P140" s="29" t="s">
        <v>58</v>
      </c>
      <c r="Q140" s="29" t="s">
        <v>136</v>
      </c>
      <c r="R140" s="30" t="str">
        <f t="shared" si="2"/>
        <v>http://maps.google.com/maps?q=15.87715,98.77857</v>
      </c>
    </row>
    <row r="141" spans="1:18" s="28" customFormat="1">
      <c r="A141" s="31">
        <v>45394</v>
      </c>
      <c r="B141" s="32">
        <v>13.5</v>
      </c>
      <c r="C141" s="33">
        <v>15.88062</v>
      </c>
      <c r="D141" s="33">
        <v>98.778049999999993</v>
      </c>
      <c r="E141" s="34">
        <v>476239.12127399998</v>
      </c>
      <c r="F141" s="34">
        <v>1755742.8921999999</v>
      </c>
      <c r="G141" s="29" t="s">
        <v>49</v>
      </c>
      <c r="H141" s="29" t="s">
        <v>248</v>
      </c>
      <c r="I141" s="29" t="s">
        <v>122</v>
      </c>
      <c r="J141" s="29" t="s">
        <v>107</v>
      </c>
      <c r="K141" s="29" t="s">
        <v>53</v>
      </c>
      <c r="L141" s="29" t="s">
        <v>122</v>
      </c>
      <c r="M141" s="29" t="s">
        <v>79</v>
      </c>
      <c r="N141" s="29" t="s">
        <v>56</v>
      </c>
      <c r="O141" s="29" t="s">
        <v>104</v>
      </c>
      <c r="P141" s="29" t="s">
        <v>58</v>
      </c>
      <c r="Q141" s="29" t="s">
        <v>136</v>
      </c>
      <c r="R141" s="30" t="str">
        <f t="shared" si="2"/>
        <v>http://maps.google.com/maps?q=15.88062,98.77805</v>
      </c>
    </row>
    <row r="142" spans="1:18" s="13" customFormat="1">
      <c r="A142" s="27"/>
      <c r="B142" s="15"/>
      <c r="C142" s="16"/>
      <c r="D142" s="16"/>
      <c r="E142" s="17"/>
      <c r="F142" s="17"/>
      <c r="G142" s="18"/>
      <c r="H142" s="18"/>
      <c r="I142" s="18"/>
      <c r="J142" s="18"/>
      <c r="K142" s="18"/>
      <c r="L142" s="18"/>
      <c r="M142" s="18"/>
      <c r="N142" s="18"/>
      <c r="O142" s="18"/>
    </row>
    <row r="143" spans="1:18" s="13" customFormat="1">
      <c r="A143" s="22"/>
      <c r="B143" s="23"/>
      <c r="C143" s="24"/>
      <c r="D143" s="24"/>
      <c r="E143" s="25"/>
      <c r="F143" s="25"/>
      <c r="G143" s="26"/>
      <c r="H143" s="26"/>
      <c r="I143" s="26"/>
      <c r="J143" s="26"/>
      <c r="K143" s="26"/>
      <c r="L143" s="26"/>
      <c r="M143" s="26"/>
      <c r="N143" s="26"/>
      <c r="O143" s="26"/>
      <c r="P143"/>
      <c r="Q143"/>
      <c r="R143"/>
    </row>
    <row r="144" spans="1:18" s="13" customFormat="1">
      <c r="A144" s="37" t="s">
        <v>45</v>
      </c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1:256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1:256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1:256" s="13" customFormat="1" ht="20.25" customHeigh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1:256" customFormat="1" ht="21" customHeight="1">
      <c r="A516" s="13"/>
      <c r="B516" s="19"/>
      <c r="C516" s="20"/>
      <c r="D516" s="20"/>
      <c r="E516" s="21"/>
      <c r="F516" s="21"/>
      <c r="G516" s="13"/>
      <c r="H516" s="13"/>
      <c r="I516" s="13"/>
      <c r="J516" s="13"/>
      <c r="K516" s="13"/>
      <c r="L516" s="13"/>
      <c r="M516" s="13"/>
      <c r="N516" s="13"/>
      <c r="O516" s="14"/>
      <c r="P516" s="14"/>
      <c r="Q516" s="14"/>
      <c r="R516" s="14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CY516" s="13"/>
      <c r="CZ516" s="13"/>
      <c r="DA516" s="13"/>
      <c r="DB516" s="13"/>
      <c r="DC516" s="13"/>
      <c r="DD516" s="13"/>
      <c r="DE516" s="13"/>
      <c r="DF516" s="13"/>
      <c r="DG516" s="13"/>
      <c r="DH516" s="13"/>
      <c r="DI516" s="13"/>
      <c r="DJ516" s="13"/>
      <c r="DK516" s="13"/>
      <c r="DL516" s="13"/>
      <c r="DM516" s="13"/>
      <c r="DN516" s="13"/>
      <c r="DO516" s="13"/>
      <c r="DP516" s="13"/>
      <c r="DQ516" s="13"/>
      <c r="DR516" s="13"/>
      <c r="DS516" s="13"/>
      <c r="DT516" s="13"/>
      <c r="DU516" s="13"/>
      <c r="DV516" s="13"/>
      <c r="DW516" s="13"/>
      <c r="DX516" s="13"/>
      <c r="DY516" s="13"/>
      <c r="DZ516" s="13"/>
      <c r="EA516" s="13"/>
      <c r="EB516" s="13"/>
      <c r="EC516" s="13"/>
      <c r="ED516" s="13"/>
      <c r="EE516" s="13"/>
      <c r="EF516" s="13"/>
      <c r="EG516" s="13"/>
      <c r="EH516" s="13"/>
      <c r="EI516" s="13"/>
      <c r="EJ516" s="13"/>
      <c r="EK516" s="13"/>
      <c r="EL516" s="13"/>
      <c r="EM516" s="13"/>
      <c r="EN516" s="13"/>
      <c r="EO516" s="13"/>
      <c r="EP516" s="13"/>
      <c r="EQ516" s="13"/>
      <c r="ER516" s="13"/>
      <c r="ES516" s="13"/>
      <c r="ET516" s="13"/>
      <c r="EU516" s="13"/>
      <c r="EV516" s="13"/>
      <c r="EW516" s="13"/>
      <c r="EX516" s="13"/>
      <c r="EY516" s="13"/>
      <c r="EZ516" s="13"/>
      <c r="FA516" s="13"/>
      <c r="FB516" s="13"/>
      <c r="FC516" s="13"/>
      <c r="FD516" s="13"/>
      <c r="FE516" s="13"/>
      <c r="FF516" s="13"/>
      <c r="FG516" s="13"/>
      <c r="FH516" s="13"/>
      <c r="FI516" s="13"/>
      <c r="FJ516" s="13"/>
      <c r="FK516" s="13"/>
      <c r="FL516" s="13"/>
      <c r="FM516" s="13"/>
      <c r="FN516" s="13"/>
      <c r="FO516" s="13"/>
      <c r="FP516" s="13"/>
      <c r="FQ516" s="13"/>
      <c r="FR516" s="13"/>
      <c r="FS516" s="13"/>
      <c r="FT516" s="13"/>
      <c r="FU516" s="13"/>
      <c r="FV516" s="13"/>
      <c r="FW516" s="13"/>
      <c r="FX516" s="13"/>
      <c r="FY516" s="13"/>
      <c r="FZ516" s="13"/>
      <c r="GA516" s="13"/>
      <c r="GB516" s="13"/>
      <c r="GC516" s="13"/>
      <c r="GD516" s="13"/>
      <c r="GE516" s="13"/>
      <c r="GF516" s="13"/>
      <c r="GG516" s="13"/>
      <c r="GH516" s="13"/>
      <c r="GI516" s="13"/>
      <c r="GJ516" s="13"/>
      <c r="GK516" s="13"/>
      <c r="GL516" s="13"/>
      <c r="GM516" s="13"/>
      <c r="GN516" s="13"/>
      <c r="GO516" s="13"/>
      <c r="GP516" s="13"/>
      <c r="GQ516" s="13"/>
      <c r="GR516" s="13"/>
      <c r="GS516" s="13"/>
      <c r="GT516" s="13"/>
      <c r="GU516" s="13"/>
      <c r="GV516" s="13"/>
      <c r="GW516" s="13"/>
      <c r="GX516" s="13"/>
      <c r="GY516" s="13"/>
      <c r="GZ516" s="13"/>
      <c r="HA516" s="13"/>
      <c r="HB516" s="13"/>
      <c r="HC516" s="13"/>
      <c r="HD516" s="13"/>
      <c r="HE516" s="13"/>
      <c r="HF516" s="13"/>
      <c r="HG516" s="13"/>
      <c r="HH516" s="13"/>
      <c r="HI516" s="13"/>
      <c r="HJ516" s="13"/>
      <c r="HK516" s="13"/>
      <c r="HL516" s="13"/>
      <c r="HM516" s="13"/>
      <c r="HN516" s="13"/>
      <c r="HO516" s="13"/>
      <c r="HP516" s="13"/>
      <c r="HQ516" s="13"/>
      <c r="HR516" s="13"/>
      <c r="HS516" s="13"/>
      <c r="HT516" s="13"/>
      <c r="HU516" s="13"/>
      <c r="HV516" s="13"/>
      <c r="HW516" s="13"/>
      <c r="HX516" s="13"/>
      <c r="HY516" s="13"/>
      <c r="HZ516" s="13"/>
      <c r="IA516" s="13"/>
      <c r="IB516" s="13"/>
      <c r="IC516" s="13"/>
      <c r="ID516" s="13"/>
      <c r="IE516" s="13"/>
      <c r="IF516" s="13"/>
      <c r="IG516" s="13"/>
      <c r="IH516" s="13"/>
      <c r="II516" s="13"/>
      <c r="IJ516" s="13"/>
      <c r="IK516" s="13"/>
      <c r="IL516" s="13"/>
      <c r="IM516" s="13"/>
      <c r="IN516" s="13"/>
      <c r="IO516" s="13"/>
      <c r="IP516" s="13"/>
      <c r="IQ516" s="13"/>
      <c r="IR516" s="13"/>
      <c r="IS516" s="13"/>
      <c r="IT516" s="13"/>
      <c r="IU516" s="13"/>
      <c r="IV516" s="13"/>
    </row>
    <row r="517" spans="1:256"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CY517" s="13"/>
      <c r="CZ517" s="13"/>
      <c r="DA517" s="13"/>
      <c r="DB517" s="13"/>
      <c r="DC517" s="13"/>
      <c r="DD517" s="13"/>
      <c r="DE517" s="13"/>
      <c r="DF517" s="13"/>
      <c r="DG517" s="13"/>
      <c r="DH517" s="13"/>
      <c r="DI517" s="13"/>
      <c r="DJ517" s="13"/>
      <c r="DK517" s="13"/>
      <c r="DL517" s="13"/>
      <c r="DM517" s="13"/>
      <c r="DN517" s="13"/>
      <c r="DO517" s="13"/>
      <c r="DP517" s="13"/>
      <c r="DQ517" s="13"/>
      <c r="DR517" s="13"/>
      <c r="DS517" s="13"/>
      <c r="DT517" s="13"/>
      <c r="DU517" s="13"/>
      <c r="DV517" s="13"/>
      <c r="DW517" s="13"/>
      <c r="DX517" s="13"/>
      <c r="DY517" s="13"/>
      <c r="DZ517" s="13"/>
      <c r="EA517" s="13"/>
      <c r="EB517" s="13"/>
      <c r="EC517" s="13"/>
      <c r="ED517" s="13"/>
      <c r="EE517" s="13"/>
      <c r="EF517" s="13"/>
      <c r="EG517" s="13"/>
      <c r="EH517" s="13"/>
      <c r="EI517" s="13"/>
      <c r="EJ517" s="13"/>
      <c r="EK517" s="13"/>
      <c r="EL517" s="13"/>
      <c r="EM517" s="13"/>
      <c r="EN517" s="13"/>
      <c r="EO517" s="13"/>
      <c r="EP517" s="13"/>
      <c r="EQ517" s="13"/>
      <c r="ER517" s="13"/>
      <c r="ES517" s="13"/>
      <c r="ET517" s="13"/>
      <c r="EU517" s="13"/>
      <c r="EV517" s="13"/>
      <c r="EW517" s="13"/>
      <c r="EX517" s="13"/>
      <c r="EY517" s="13"/>
      <c r="EZ517" s="13"/>
      <c r="FA517" s="13"/>
      <c r="FB517" s="13"/>
      <c r="FC517" s="13"/>
      <c r="FD517" s="13"/>
      <c r="FE517" s="13"/>
      <c r="FF517" s="13"/>
      <c r="FG517" s="13"/>
      <c r="FH517" s="13"/>
      <c r="FI517" s="13"/>
      <c r="FJ517" s="13"/>
      <c r="FK517" s="13"/>
      <c r="FL517" s="13"/>
      <c r="FM517" s="13"/>
      <c r="FN517" s="13"/>
      <c r="FO517" s="13"/>
      <c r="FP517" s="13"/>
      <c r="FQ517" s="13"/>
      <c r="FR517" s="13"/>
      <c r="FS517" s="13"/>
      <c r="FT517" s="13"/>
      <c r="FU517" s="13"/>
      <c r="FV517" s="13"/>
      <c r="FW517" s="13"/>
      <c r="FX517" s="13"/>
      <c r="FY517" s="13"/>
      <c r="FZ517" s="13"/>
      <c r="GA517" s="13"/>
      <c r="GB517" s="13"/>
      <c r="GC517" s="13"/>
      <c r="GD517" s="13"/>
      <c r="GE517" s="13"/>
      <c r="GF517" s="13"/>
      <c r="GG517" s="13"/>
      <c r="GH517" s="13"/>
      <c r="GI517" s="13"/>
      <c r="GJ517" s="13"/>
      <c r="GK517" s="13"/>
      <c r="GL517" s="13"/>
      <c r="GM517" s="13"/>
      <c r="GN517" s="13"/>
      <c r="GO517" s="13"/>
      <c r="GP517" s="13"/>
      <c r="GQ517" s="13"/>
      <c r="GR517" s="13"/>
      <c r="GS517" s="13"/>
      <c r="GT517" s="13"/>
      <c r="GU517" s="13"/>
      <c r="GV517" s="13"/>
      <c r="GW517" s="13"/>
      <c r="GX517" s="13"/>
      <c r="GY517" s="13"/>
      <c r="GZ517" s="13"/>
      <c r="HA517" s="13"/>
      <c r="HB517" s="13"/>
      <c r="HC517" s="13"/>
      <c r="HD517" s="13"/>
      <c r="HE517" s="13"/>
      <c r="HF517" s="13"/>
      <c r="HG517" s="13"/>
      <c r="HH517" s="13"/>
      <c r="HI517" s="13"/>
      <c r="HJ517" s="13"/>
      <c r="HK517" s="13"/>
      <c r="HL517" s="13"/>
      <c r="HM517" s="13"/>
      <c r="HN517" s="13"/>
      <c r="HO517" s="13"/>
      <c r="HP517" s="13"/>
      <c r="HQ517" s="13"/>
      <c r="HR517" s="13"/>
      <c r="HS517" s="13"/>
      <c r="HT517" s="13"/>
      <c r="HU517" s="13"/>
      <c r="HV517" s="13"/>
      <c r="HW517" s="13"/>
      <c r="HX517" s="13"/>
      <c r="HY517" s="13"/>
      <c r="HZ517" s="13"/>
      <c r="IA517" s="13"/>
      <c r="IB517" s="13"/>
      <c r="IC517" s="13"/>
      <c r="ID517" s="13"/>
      <c r="IE517" s="13"/>
      <c r="IF517" s="13"/>
      <c r="IG517" s="13"/>
      <c r="IH517" s="13"/>
      <c r="II517" s="13"/>
      <c r="IJ517" s="13"/>
      <c r="IK517" s="13"/>
      <c r="IL517" s="13"/>
      <c r="IM517" s="13"/>
      <c r="IN517" s="13"/>
      <c r="IO517" s="13"/>
      <c r="IP517" s="13"/>
      <c r="IQ517" s="13"/>
      <c r="IR517" s="13"/>
      <c r="IS517" s="13"/>
      <c r="IT517" s="13"/>
      <c r="IU517" s="13"/>
      <c r="IV517" s="13"/>
    </row>
    <row r="518" spans="1:256"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/>
      <c r="CW518" s="13"/>
      <c r="CX518" s="13"/>
      <c r="CY518" s="13"/>
      <c r="CZ518" s="13"/>
      <c r="DA518" s="13"/>
      <c r="DB518" s="13"/>
      <c r="DC518" s="13"/>
      <c r="DD518" s="13"/>
      <c r="DE518" s="13"/>
      <c r="DF518" s="13"/>
      <c r="DG518" s="13"/>
      <c r="DH518" s="13"/>
      <c r="DI518" s="13"/>
      <c r="DJ518" s="13"/>
      <c r="DK518" s="13"/>
      <c r="DL518" s="13"/>
      <c r="DM518" s="13"/>
      <c r="DN518" s="13"/>
      <c r="DO518" s="13"/>
      <c r="DP518" s="13"/>
      <c r="DQ518" s="13"/>
      <c r="DR518" s="13"/>
      <c r="DS518" s="13"/>
      <c r="DT518" s="13"/>
      <c r="DU518" s="13"/>
      <c r="DV518" s="13"/>
      <c r="DW518" s="13"/>
      <c r="DX518" s="13"/>
      <c r="DY518" s="13"/>
      <c r="DZ518" s="13"/>
      <c r="EA518" s="13"/>
      <c r="EB518" s="13"/>
      <c r="EC518" s="13"/>
      <c r="ED518" s="13"/>
      <c r="EE518" s="13"/>
      <c r="EF518" s="13"/>
      <c r="EG518" s="13"/>
      <c r="EH518" s="13"/>
      <c r="EI518" s="13"/>
      <c r="EJ518" s="13"/>
      <c r="EK518" s="13"/>
      <c r="EL518" s="13"/>
      <c r="EM518" s="13"/>
      <c r="EN518" s="13"/>
      <c r="EO518" s="13"/>
      <c r="EP518" s="13"/>
      <c r="EQ518" s="13"/>
      <c r="ER518" s="13"/>
      <c r="ES518" s="13"/>
      <c r="ET518" s="13"/>
      <c r="EU518" s="13"/>
      <c r="EV518" s="13"/>
      <c r="EW518" s="13"/>
      <c r="EX518" s="13"/>
      <c r="EY518" s="13"/>
      <c r="EZ518" s="13"/>
      <c r="FA518" s="13"/>
      <c r="FB518" s="13"/>
      <c r="FC518" s="13"/>
      <c r="FD518" s="13"/>
      <c r="FE518" s="13"/>
      <c r="FF518" s="13"/>
      <c r="FG518" s="13"/>
      <c r="FH518" s="13"/>
      <c r="FI518" s="13"/>
      <c r="FJ518" s="13"/>
      <c r="FK518" s="13"/>
      <c r="FL518" s="13"/>
      <c r="FM518" s="13"/>
      <c r="FN518" s="13"/>
      <c r="FO518" s="13"/>
      <c r="FP518" s="13"/>
      <c r="FQ518" s="13"/>
      <c r="FR518" s="13"/>
      <c r="FS518" s="13"/>
      <c r="FT518" s="13"/>
      <c r="FU518" s="13"/>
      <c r="FV518" s="13"/>
      <c r="FW518" s="13"/>
      <c r="FX518" s="13"/>
      <c r="FY518" s="13"/>
      <c r="FZ518" s="13"/>
      <c r="GA518" s="13"/>
      <c r="GB518" s="13"/>
      <c r="GC518" s="13"/>
      <c r="GD518" s="13"/>
      <c r="GE518" s="13"/>
      <c r="GF518" s="13"/>
      <c r="GG518" s="13"/>
      <c r="GH518" s="13"/>
      <c r="GI518" s="13"/>
      <c r="GJ518" s="13"/>
      <c r="GK518" s="13"/>
      <c r="GL518" s="13"/>
      <c r="GM518" s="13"/>
      <c r="GN518" s="13"/>
      <c r="GO518" s="13"/>
      <c r="GP518" s="13"/>
      <c r="GQ518" s="13"/>
      <c r="GR518" s="13"/>
      <c r="GS518" s="13"/>
      <c r="GT518" s="13"/>
      <c r="GU518" s="13"/>
      <c r="GV518" s="13"/>
      <c r="GW518" s="13"/>
      <c r="GX518" s="13"/>
      <c r="GY518" s="13"/>
      <c r="GZ518" s="13"/>
      <c r="HA518" s="13"/>
      <c r="HB518" s="13"/>
      <c r="HC518" s="13"/>
      <c r="HD518" s="13"/>
      <c r="HE518" s="13"/>
      <c r="HF518" s="13"/>
      <c r="HG518" s="13"/>
      <c r="HH518" s="13"/>
      <c r="HI518" s="13"/>
      <c r="HJ518" s="13"/>
      <c r="HK518" s="13"/>
      <c r="HL518" s="13"/>
      <c r="HM518" s="13"/>
      <c r="HN518" s="13"/>
      <c r="HO518" s="13"/>
      <c r="HP518" s="13"/>
      <c r="HQ518" s="13"/>
      <c r="HR518" s="13"/>
      <c r="HS518" s="13"/>
      <c r="HT518" s="13"/>
      <c r="HU518" s="13"/>
      <c r="HV518" s="13"/>
      <c r="HW518" s="13"/>
      <c r="HX518" s="13"/>
      <c r="HY518" s="13"/>
      <c r="HZ518" s="13"/>
      <c r="IA518" s="13"/>
      <c r="IB518" s="13"/>
      <c r="IC518" s="13"/>
      <c r="ID518" s="13"/>
      <c r="IE518" s="13"/>
      <c r="IF518" s="13"/>
      <c r="IG518" s="13"/>
      <c r="IH518" s="13"/>
      <c r="II518" s="13"/>
      <c r="IJ518" s="13"/>
      <c r="IK518" s="13"/>
      <c r="IL518" s="13"/>
      <c r="IM518" s="13"/>
      <c r="IN518" s="13"/>
      <c r="IO518" s="13"/>
      <c r="IP518" s="13"/>
      <c r="IQ518" s="13"/>
      <c r="IR518" s="13"/>
      <c r="IS518" s="13"/>
      <c r="IT518" s="13"/>
      <c r="IU518" s="13"/>
      <c r="IV518" s="13"/>
    </row>
    <row r="519" spans="1:256"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CY519" s="13"/>
      <c r="CZ519" s="13"/>
      <c r="DA519" s="13"/>
      <c r="DB519" s="13"/>
      <c r="DC519" s="13"/>
      <c r="DD519" s="13"/>
      <c r="DE519" s="13"/>
      <c r="DF519" s="13"/>
      <c r="DG519" s="13"/>
      <c r="DH519" s="13"/>
      <c r="DI519" s="13"/>
      <c r="DJ519" s="13"/>
      <c r="DK519" s="13"/>
      <c r="DL519" s="13"/>
      <c r="DM519" s="13"/>
      <c r="DN519" s="13"/>
      <c r="DO519" s="13"/>
      <c r="DP519" s="13"/>
      <c r="DQ519" s="13"/>
      <c r="DR519" s="13"/>
      <c r="DS519" s="13"/>
      <c r="DT519" s="13"/>
      <c r="DU519" s="13"/>
      <c r="DV519" s="13"/>
      <c r="DW519" s="13"/>
      <c r="DX519" s="13"/>
      <c r="DY519" s="13"/>
      <c r="DZ519" s="13"/>
      <c r="EA519" s="13"/>
      <c r="EB519" s="13"/>
      <c r="EC519" s="13"/>
      <c r="ED519" s="13"/>
      <c r="EE519" s="13"/>
      <c r="EF519" s="13"/>
      <c r="EG519" s="13"/>
      <c r="EH519" s="13"/>
      <c r="EI519" s="13"/>
      <c r="EJ519" s="13"/>
      <c r="EK519" s="13"/>
      <c r="EL519" s="13"/>
      <c r="EM519" s="13"/>
      <c r="EN519" s="13"/>
      <c r="EO519" s="13"/>
      <c r="EP519" s="13"/>
      <c r="EQ519" s="13"/>
      <c r="ER519" s="13"/>
      <c r="ES519" s="13"/>
      <c r="ET519" s="13"/>
      <c r="EU519" s="13"/>
      <c r="EV519" s="13"/>
      <c r="EW519" s="13"/>
      <c r="EX519" s="13"/>
      <c r="EY519" s="13"/>
      <c r="EZ519" s="13"/>
      <c r="FA519" s="13"/>
      <c r="FB519" s="13"/>
      <c r="FC519" s="13"/>
      <c r="FD519" s="13"/>
      <c r="FE519" s="13"/>
      <c r="FF519" s="13"/>
      <c r="FG519" s="13"/>
      <c r="FH519" s="13"/>
      <c r="FI519" s="13"/>
      <c r="FJ519" s="13"/>
      <c r="FK519" s="13"/>
      <c r="FL519" s="13"/>
      <c r="FM519" s="13"/>
      <c r="FN519" s="13"/>
      <c r="FO519" s="13"/>
      <c r="FP519" s="13"/>
      <c r="FQ519" s="13"/>
      <c r="FR519" s="13"/>
      <c r="FS519" s="13"/>
      <c r="FT519" s="13"/>
      <c r="FU519" s="13"/>
      <c r="FV519" s="13"/>
      <c r="FW519" s="13"/>
      <c r="FX519" s="13"/>
      <c r="FY519" s="13"/>
      <c r="FZ519" s="13"/>
      <c r="GA519" s="13"/>
      <c r="GB519" s="13"/>
      <c r="GC519" s="13"/>
      <c r="GD519" s="13"/>
      <c r="GE519" s="13"/>
      <c r="GF519" s="13"/>
      <c r="GG519" s="13"/>
      <c r="GH519" s="13"/>
      <c r="GI519" s="13"/>
      <c r="GJ519" s="13"/>
      <c r="GK519" s="13"/>
      <c r="GL519" s="13"/>
      <c r="GM519" s="13"/>
      <c r="GN519" s="13"/>
      <c r="GO519" s="13"/>
      <c r="GP519" s="13"/>
      <c r="GQ519" s="13"/>
      <c r="GR519" s="13"/>
      <c r="GS519" s="13"/>
      <c r="GT519" s="13"/>
      <c r="GU519" s="13"/>
      <c r="GV519" s="13"/>
      <c r="GW519" s="13"/>
      <c r="GX519" s="13"/>
      <c r="GY519" s="13"/>
      <c r="GZ519" s="13"/>
      <c r="HA519" s="13"/>
      <c r="HB519" s="13"/>
      <c r="HC519" s="13"/>
      <c r="HD519" s="13"/>
      <c r="HE519" s="13"/>
      <c r="HF519" s="13"/>
      <c r="HG519" s="13"/>
      <c r="HH519" s="13"/>
      <c r="HI519" s="13"/>
      <c r="HJ519" s="13"/>
      <c r="HK519" s="13"/>
      <c r="HL519" s="13"/>
      <c r="HM519" s="13"/>
      <c r="HN519" s="13"/>
      <c r="HO519" s="13"/>
      <c r="HP519" s="13"/>
      <c r="HQ519" s="13"/>
      <c r="HR519" s="13"/>
      <c r="HS519" s="13"/>
      <c r="HT519" s="13"/>
      <c r="HU519" s="13"/>
      <c r="HV519" s="13"/>
      <c r="HW519" s="13"/>
      <c r="HX519" s="13"/>
      <c r="HY519" s="13"/>
      <c r="HZ519" s="13"/>
      <c r="IA519" s="13"/>
      <c r="IB519" s="13"/>
      <c r="IC519" s="13"/>
      <c r="ID519" s="13"/>
      <c r="IE519" s="13"/>
      <c r="IF519" s="13"/>
      <c r="IG519" s="13"/>
      <c r="IH519" s="13"/>
      <c r="II519" s="13"/>
      <c r="IJ519" s="13"/>
      <c r="IK519" s="13"/>
      <c r="IL519" s="13"/>
      <c r="IM519" s="13"/>
      <c r="IN519" s="13"/>
      <c r="IO519" s="13"/>
      <c r="IP519" s="13"/>
      <c r="IQ519" s="13"/>
      <c r="IR519" s="13"/>
      <c r="IS519" s="13"/>
      <c r="IT519" s="13"/>
      <c r="IU519" s="13"/>
      <c r="IV519" s="13"/>
    </row>
    <row r="520" spans="1:256"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3"/>
      <c r="CU520" s="13"/>
      <c r="CV520" s="13"/>
      <c r="CW520" s="13"/>
      <c r="CX520" s="13"/>
      <c r="CY520" s="13"/>
      <c r="CZ520" s="13"/>
      <c r="DA520" s="13"/>
      <c r="DB520" s="13"/>
      <c r="DC520" s="13"/>
      <c r="DD520" s="13"/>
      <c r="DE520" s="13"/>
      <c r="DF520" s="13"/>
      <c r="DG520" s="13"/>
      <c r="DH520" s="13"/>
      <c r="DI520" s="13"/>
      <c r="DJ520" s="13"/>
      <c r="DK520" s="13"/>
      <c r="DL520" s="13"/>
      <c r="DM520" s="13"/>
      <c r="DN520" s="13"/>
      <c r="DO520" s="13"/>
      <c r="DP520" s="13"/>
      <c r="DQ520" s="13"/>
      <c r="DR520" s="13"/>
      <c r="DS520" s="13"/>
      <c r="DT520" s="13"/>
      <c r="DU520" s="13"/>
      <c r="DV520" s="13"/>
      <c r="DW520" s="13"/>
      <c r="DX520" s="13"/>
      <c r="DY520" s="13"/>
      <c r="DZ520" s="13"/>
      <c r="EA520" s="13"/>
      <c r="EB520" s="13"/>
      <c r="EC520" s="13"/>
      <c r="ED520" s="13"/>
      <c r="EE520" s="13"/>
      <c r="EF520" s="13"/>
      <c r="EG520" s="13"/>
      <c r="EH520" s="13"/>
      <c r="EI520" s="13"/>
      <c r="EJ520" s="13"/>
      <c r="EK520" s="13"/>
      <c r="EL520" s="13"/>
      <c r="EM520" s="13"/>
      <c r="EN520" s="13"/>
      <c r="EO520" s="13"/>
      <c r="EP520" s="13"/>
      <c r="EQ520" s="13"/>
      <c r="ER520" s="13"/>
      <c r="ES520" s="13"/>
      <c r="ET520" s="13"/>
      <c r="EU520" s="13"/>
      <c r="EV520" s="13"/>
      <c r="EW520" s="13"/>
      <c r="EX520" s="13"/>
      <c r="EY520" s="13"/>
      <c r="EZ520" s="13"/>
      <c r="FA520" s="13"/>
      <c r="FB520" s="13"/>
      <c r="FC520" s="13"/>
      <c r="FD520" s="13"/>
      <c r="FE520" s="13"/>
      <c r="FF520" s="13"/>
      <c r="FG520" s="13"/>
      <c r="FH520" s="13"/>
      <c r="FI520" s="13"/>
      <c r="FJ520" s="13"/>
      <c r="FK520" s="13"/>
      <c r="FL520" s="13"/>
      <c r="FM520" s="13"/>
      <c r="FN520" s="13"/>
      <c r="FO520" s="13"/>
      <c r="FP520" s="13"/>
      <c r="FQ520" s="13"/>
      <c r="FR520" s="13"/>
      <c r="FS520" s="13"/>
      <c r="FT520" s="13"/>
      <c r="FU520" s="13"/>
      <c r="FV520" s="13"/>
      <c r="FW520" s="13"/>
      <c r="FX520" s="13"/>
      <c r="FY520" s="13"/>
      <c r="FZ520" s="13"/>
      <c r="GA520" s="13"/>
      <c r="GB520" s="13"/>
      <c r="GC520" s="13"/>
      <c r="GD520" s="13"/>
      <c r="GE520" s="13"/>
      <c r="GF520" s="13"/>
      <c r="GG520" s="13"/>
      <c r="GH520" s="13"/>
      <c r="GI520" s="13"/>
      <c r="GJ520" s="13"/>
      <c r="GK520" s="13"/>
      <c r="GL520" s="13"/>
      <c r="GM520" s="13"/>
      <c r="GN520" s="13"/>
      <c r="GO520" s="13"/>
      <c r="GP520" s="13"/>
      <c r="GQ520" s="13"/>
      <c r="GR520" s="13"/>
      <c r="GS520" s="13"/>
      <c r="GT520" s="13"/>
      <c r="GU520" s="13"/>
      <c r="GV520" s="13"/>
      <c r="GW520" s="13"/>
      <c r="GX520" s="13"/>
      <c r="GY520" s="13"/>
      <c r="GZ520" s="13"/>
      <c r="HA520" s="13"/>
      <c r="HB520" s="13"/>
      <c r="HC520" s="13"/>
      <c r="HD520" s="13"/>
      <c r="HE520" s="13"/>
      <c r="HF520" s="13"/>
      <c r="HG520" s="13"/>
      <c r="HH520" s="13"/>
      <c r="HI520" s="13"/>
      <c r="HJ520" s="13"/>
      <c r="HK520" s="13"/>
      <c r="HL520" s="13"/>
      <c r="HM520" s="13"/>
      <c r="HN520" s="13"/>
      <c r="HO520" s="13"/>
      <c r="HP520" s="13"/>
      <c r="HQ520" s="13"/>
      <c r="HR520" s="13"/>
      <c r="HS520" s="13"/>
      <c r="HT520" s="13"/>
      <c r="HU520" s="13"/>
      <c r="HV520" s="13"/>
      <c r="HW520" s="13"/>
      <c r="HX520" s="13"/>
      <c r="HY520" s="13"/>
      <c r="HZ520" s="13"/>
      <c r="IA520" s="13"/>
      <c r="IB520" s="13"/>
      <c r="IC520" s="13"/>
      <c r="ID520" s="13"/>
      <c r="IE520" s="13"/>
      <c r="IF520" s="13"/>
      <c r="IG520" s="13"/>
      <c r="IH520" s="13"/>
      <c r="II520" s="13"/>
      <c r="IJ520" s="13"/>
      <c r="IK520" s="13"/>
      <c r="IL520" s="13"/>
      <c r="IM520" s="13"/>
      <c r="IN520" s="13"/>
      <c r="IO520" s="13"/>
      <c r="IP520" s="13"/>
      <c r="IQ520" s="13"/>
      <c r="IR520" s="13"/>
      <c r="IS520" s="13"/>
      <c r="IT520" s="13"/>
      <c r="IU520" s="13"/>
      <c r="IV520" s="13"/>
    </row>
    <row r="521" spans="1:256"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  <c r="CR521" s="13"/>
      <c r="CS521" s="13"/>
      <c r="CT521" s="13"/>
      <c r="CU521" s="13"/>
      <c r="CV521" s="13"/>
      <c r="CW521" s="13"/>
      <c r="CX521" s="13"/>
      <c r="CY521" s="13"/>
      <c r="CZ521" s="13"/>
      <c r="DA521" s="13"/>
      <c r="DB521" s="13"/>
      <c r="DC521" s="13"/>
      <c r="DD521" s="13"/>
      <c r="DE521" s="13"/>
      <c r="DF521" s="13"/>
      <c r="DG521" s="13"/>
      <c r="DH521" s="13"/>
      <c r="DI521" s="13"/>
      <c r="DJ521" s="13"/>
      <c r="DK521" s="13"/>
      <c r="DL521" s="13"/>
      <c r="DM521" s="13"/>
      <c r="DN521" s="13"/>
      <c r="DO521" s="13"/>
      <c r="DP521" s="13"/>
      <c r="DQ521" s="13"/>
      <c r="DR521" s="13"/>
      <c r="DS521" s="13"/>
      <c r="DT521" s="13"/>
      <c r="DU521" s="13"/>
      <c r="DV521" s="13"/>
      <c r="DW521" s="13"/>
      <c r="DX521" s="13"/>
      <c r="DY521" s="13"/>
      <c r="DZ521" s="13"/>
      <c r="EA521" s="13"/>
      <c r="EB521" s="13"/>
      <c r="EC521" s="13"/>
      <c r="ED521" s="13"/>
      <c r="EE521" s="13"/>
      <c r="EF521" s="13"/>
      <c r="EG521" s="13"/>
      <c r="EH521" s="13"/>
      <c r="EI521" s="13"/>
      <c r="EJ521" s="13"/>
      <c r="EK521" s="13"/>
      <c r="EL521" s="13"/>
      <c r="EM521" s="13"/>
      <c r="EN521" s="13"/>
      <c r="EO521" s="13"/>
      <c r="EP521" s="13"/>
      <c r="EQ521" s="13"/>
      <c r="ER521" s="13"/>
      <c r="ES521" s="13"/>
      <c r="ET521" s="13"/>
      <c r="EU521" s="13"/>
      <c r="EV521" s="13"/>
      <c r="EW521" s="13"/>
      <c r="EX521" s="13"/>
      <c r="EY521" s="13"/>
      <c r="EZ521" s="13"/>
      <c r="FA521" s="13"/>
      <c r="FB521" s="13"/>
      <c r="FC521" s="13"/>
      <c r="FD521" s="13"/>
      <c r="FE521" s="13"/>
      <c r="FF521" s="13"/>
      <c r="FG521" s="13"/>
      <c r="FH521" s="13"/>
      <c r="FI521" s="13"/>
      <c r="FJ521" s="13"/>
      <c r="FK521" s="13"/>
      <c r="FL521" s="13"/>
      <c r="FM521" s="13"/>
      <c r="FN521" s="13"/>
      <c r="FO521" s="13"/>
      <c r="FP521" s="13"/>
      <c r="FQ521" s="13"/>
      <c r="FR521" s="13"/>
      <c r="FS521" s="13"/>
      <c r="FT521" s="13"/>
      <c r="FU521" s="13"/>
      <c r="FV521" s="13"/>
      <c r="FW521" s="13"/>
      <c r="FX521" s="13"/>
      <c r="FY521" s="13"/>
      <c r="FZ521" s="13"/>
      <c r="GA521" s="13"/>
      <c r="GB521" s="13"/>
      <c r="GC521" s="13"/>
      <c r="GD521" s="13"/>
      <c r="GE521" s="13"/>
      <c r="GF521" s="13"/>
      <c r="GG521" s="13"/>
      <c r="GH521" s="13"/>
      <c r="GI521" s="13"/>
      <c r="GJ521" s="13"/>
      <c r="GK521" s="13"/>
      <c r="GL521" s="13"/>
      <c r="GM521" s="13"/>
      <c r="GN521" s="13"/>
      <c r="GO521" s="13"/>
      <c r="GP521" s="13"/>
      <c r="GQ521" s="13"/>
      <c r="GR521" s="13"/>
      <c r="GS521" s="13"/>
      <c r="GT521" s="13"/>
      <c r="GU521" s="13"/>
      <c r="GV521" s="13"/>
      <c r="GW521" s="13"/>
      <c r="GX521" s="13"/>
      <c r="GY521" s="13"/>
      <c r="GZ521" s="13"/>
      <c r="HA521" s="13"/>
      <c r="HB521" s="13"/>
      <c r="HC521" s="13"/>
      <c r="HD521" s="13"/>
      <c r="HE521" s="13"/>
      <c r="HF521" s="13"/>
      <c r="HG521" s="13"/>
      <c r="HH521" s="13"/>
      <c r="HI521" s="13"/>
      <c r="HJ521" s="13"/>
      <c r="HK521" s="13"/>
      <c r="HL521" s="13"/>
      <c r="HM521" s="13"/>
      <c r="HN521" s="13"/>
      <c r="HO521" s="13"/>
      <c r="HP521" s="13"/>
      <c r="HQ521" s="13"/>
      <c r="HR521" s="13"/>
      <c r="HS521" s="13"/>
      <c r="HT521" s="13"/>
      <c r="HU521" s="13"/>
      <c r="HV521" s="13"/>
      <c r="HW521" s="13"/>
      <c r="HX521" s="13"/>
      <c r="HY521" s="13"/>
      <c r="HZ521" s="13"/>
      <c r="IA521" s="13"/>
      <c r="IB521" s="13"/>
      <c r="IC521" s="13"/>
      <c r="ID521" s="13"/>
      <c r="IE521" s="13"/>
      <c r="IF521" s="13"/>
      <c r="IG521" s="13"/>
      <c r="IH521" s="13"/>
      <c r="II521" s="13"/>
      <c r="IJ521" s="13"/>
      <c r="IK521" s="13"/>
      <c r="IL521" s="13"/>
      <c r="IM521" s="13"/>
      <c r="IN521" s="13"/>
      <c r="IO521" s="13"/>
      <c r="IP521" s="13"/>
      <c r="IQ521" s="13"/>
      <c r="IR521" s="13"/>
      <c r="IS521" s="13"/>
      <c r="IT521" s="13"/>
      <c r="IU521" s="13"/>
      <c r="IV521" s="13"/>
    </row>
    <row r="522" spans="1:256"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  <c r="CR522" s="13"/>
      <c r="CS522" s="13"/>
      <c r="CT522" s="13"/>
      <c r="CU522" s="13"/>
      <c r="CV522" s="13"/>
      <c r="CW522" s="13"/>
      <c r="CX522" s="13"/>
      <c r="CY522" s="13"/>
      <c r="CZ522" s="13"/>
      <c r="DA522" s="13"/>
      <c r="DB522" s="13"/>
      <c r="DC522" s="13"/>
      <c r="DD522" s="13"/>
      <c r="DE522" s="13"/>
      <c r="DF522" s="13"/>
      <c r="DG522" s="13"/>
      <c r="DH522" s="13"/>
      <c r="DI522" s="13"/>
      <c r="DJ522" s="13"/>
      <c r="DK522" s="13"/>
      <c r="DL522" s="13"/>
      <c r="DM522" s="13"/>
      <c r="DN522" s="13"/>
      <c r="DO522" s="13"/>
      <c r="DP522" s="13"/>
      <c r="DQ522" s="13"/>
      <c r="DR522" s="13"/>
      <c r="DS522" s="13"/>
      <c r="DT522" s="13"/>
      <c r="DU522" s="13"/>
      <c r="DV522" s="13"/>
      <c r="DW522" s="13"/>
      <c r="DX522" s="13"/>
      <c r="DY522" s="13"/>
      <c r="DZ522" s="13"/>
      <c r="EA522" s="13"/>
      <c r="EB522" s="13"/>
      <c r="EC522" s="13"/>
      <c r="ED522" s="13"/>
      <c r="EE522" s="13"/>
      <c r="EF522" s="13"/>
      <c r="EG522" s="13"/>
      <c r="EH522" s="13"/>
      <c r="EI522" s="13"/>
      <c r="EJ522" s="13"/>
      <c r="EK522" s="13"/>
      <c r="EL522" s="13"/>
      <c r="EM522" s="13"/>
      <c r="EN522" s="13"/>
      <c r="EO522" s="13"/>
      <c r="EP522" s="13"/>
      <c r="EQ522" s="13"/>
      <c r="ER522" s="13"/>
      <c r="ES522" s="13"/>
      <c r="ET522" s="13"/>
      <c r="EU522" s="13"/>
      <c r="EV522" s="13"/>
      <c r="EW522" s="13"/>
      <c r="EX522" s="13"/>
      <c r="EY522" s="13"/>
      <c r="EZ522" s="13"/>
      <c r="FA522" s="13"/>
      <c r="FB522" s="13"/>
      <c r="FC522" s="13"/>
      <c r="FD522" s="13"/>
      <c r="FE522" s="13"/>
      <c r="FF522" s="13"/>
      <c r="FG522" s="13"/>
      <c r="FH522" s="13"/>
      <c r="FI522" s="13"/>
      <c r="FJ522" s="13"/>
      <c r="FK522" s="13"/>
      <c r="FL522" s="13"/>
      <c r="FM522" s="13"/>
      <c r="FN522" s="13"/>
      <c r="FO522" s="13"/>
      <c r="FP522" s="13"/>
      <c r="FQ522" s="13"/>
      <c r="FR522" s="13"/>
      <c r="FS522" s="13"/>
      <c r="FT522" s="13"/>
      <c r="FU522" s="13"/>
      <c r="FV522" s="13"/>
      <c r="FW522" s="13"/>
      <c r="FX522" s="13"/>
      <c r="FY522" s="13"/>
      <c r="FZ522" s="13"/>
      <c r="GA522" s="13"/>
      <c r="GB522" s="13"/>
      <c r="GC522" s="13"/>
      <c r="GD522" s="13"/>
      <c r="GE522" s="13"/>
      <c r="GF522" s="13"/>
      <c r="GG522" s="13"/>
      <c r="GH522" s="13"/>
      <c r="GI522" s="13"/>
      <c r="GJ522" s="13"/>
      <c r="GK522" s="13"/>
      <c r="GL522" s="13"/>
      <c r="GM522" s="13"/>
      <c r="GN522" s="13"/>
      <c r="GO522" s="13"/>
      <c r="GP522" s="13"/>
      <c r="GQ522" s="13"/>
      <c r="GR522" s="13"/>
      <c r="GS522" s="13"/>
      <c r="GT522" s="13"/>
      <c r="GU522" s="13"/>
      <c r="GV522" s="13"/>
      <c r="GW522" s="13"/>
      <c r="GX522" s="13"/>
      <c r="GY522" s="13"/>
      <c r="GZ522" s="13"/>
      <c r="HA522" s="13"/>
      <c r="HB522" s="13"/>
      <c r="HC522" s="13"/>
      <c r="HD522" s="13"/>
      <c r="HE522" s="13"/>
      <c r="HF522" s="13"/>
      <c r="HG522" s="13"/>
      <c r="HH522" s="13"/>
      <c r="HI522" s="13"/>
      <c r="HJ522" s="13"/>
      <c r="HK522" s="13"/>
      <c r="HL522" s="13"/>
      <c r="HM522" s="13"/>
      <c r="HN522" s="13"/>
      <c r="HO522" s="13"/>
      <c r="HP522" s="13"/>
      <c r="HQ522" s="13"/>
      <c r="HR522" s="13"/>
      <c r="HS522" s="13"/>
      <c r="HT522" s="13"/>
      <c r="HU522" s="13"/>
      <c r="HV522" s="13"/>
      <c r="HW522" s="13"/>
      <c r="HX522" s="13"/>
      <c r="HY522" s="13"/>
      <c r="HZ522" s="13"/>
      <c r="IA522" s="13"/>
      <c r="IB522" s="13"/>
      <c r="IC522" s="13"/>
      <c r="ID522" s="13"/>
      <c r="IE522" s="13"/>
      <c r="IF522" s="13"/>
      <c r="IG522" s="13"/>
      <c r="IH522" s="13"/>
      <c r="II522" s="13"/>
      <c r="IJ522" s="13"/>
      <c r="IK522" s="13"/>
      <c r="IL522" s="13"/>
      <c r="IM522" s="13"/>
      <c r="IN522" s="13"/>
      <c r="IO522" s="13"/>
      <c r="IP522" s="13"/>
      <c r="IQ522" s="13"/>
      <c r="IR522" s="13"/>
      <c r="IS522" s="13"/>
      <c r="IT522" s="13"/>
      <c r="IU522" s="13"/>
      <c r="IV522" s="13"/>
    </row>
    <row r="523" spans="1:256"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3"/>
      <c r="CM523" s="13"/>
      <c r="CN523" s="13"/>
      <c r="CO523" s="13"/>
      <c r="CP523" s="13"/>
      <c r="CQ523" s="13"/>
      <c r="CR523" s="13"/>
      <c r="CS523" s="13"/>
      <c r="CT523" s="13"/>
      <c r="CU523" s="13"/>
      <c r="CV523" s="13"/>
      <c r="CW523" s="13"/>
      <c r="CX523" s="13"/>
      <c r="CY523" s="13"/>
      <c r="CZ523" s="13"/>
      <c r="DA523" s="13"/>
      <c r="DB523" s="13"/>
      <c r="DC523" s="13"/>
      <c r="DD523" s="13"/>
      <c r="DE523" s="13"/>
      <c r="DF523" s="13"/>
      <c r="DG523" s="13"/>
      <c r="DH523" s="13"/>
      <c r="DI523" s="13"/>
      <c r="DJ523" s="13"/>
      <c r="DK523" s="13"/>
      <c r="DL523" s="13"/>
      <c r="DM523" s="13"/>
      <c r="DN523" s="13"/>
      <c r="DO523" s="13"/>
      <c r="DP523" s="13"/>
      <c r="DQ523" s="13"/>
      <c r="DR523" s="13"/>
      <c r="DS523" s="13"/>
      <c r="DT523" s="13"/>
      <c r="DU523" s="13"/>
      <c r="DV523" s="13"/>
      <c r="DW523" s="13"/>
      <c r="DX523" s="13"/>
      <c r="DY523" s="13"/>
      <c r="DZ523" s="13"/>
      <c r="EA523" s="13"/>
      <c r="EB523" s="13"/>
      <c r="EC523" s="13"/>
      <c r="ED523" s="13"/>
      <c r="EE523" s="13"/>
      <c r="EF523" s="13"/>
      <c r="EG523" s="13"/>
      <c r="EH523" s="13"/>
      <c r="EI523" s="13"/>
      <c r="EJ523" s="13"/>
      <c r="EK523" s="13"/>
      <c r="EL523" s="13"/>
      <c r="EM523" s="13"/>
      <c r="EN523" s="13"/>
      <c r="EO523" s="13"/>
      <c r="EP523" s="13"/>
      <c r="EQ523" s="13"/>
      <c r="ER523" s="13"/>
      <c r="ES523" s="13"/>
      <c r="ET523" s="13"/>
      <c r="EU523" s="13"/>
      <c r="EV523" s="13"/>
      <c r="EW523" s="13"/>
      <c r="EX523" s="13"/>
      <c r="EY523" s="13"/>
      <c r="EZ523" s="13"/>
      <c r="FA523" s="13"/>
      <c r="FB523" s="13"/>
      <c r="FC523" s="13"/>
      <c r="FD523" s="13"/>
      <c r="FE523" s="13"/>
      <c r="FF523" s="13"/>
      <c r="FG523" s="13"/>
      <c r="FH523" s="13"/>
      <c r="FI523" s="13"/>
      <c r="FJ523" s="13"/>
      <c r="FK523" s="13"/>
      <c r="FL523" s="13"/>
      <c r="FM523" s="13"/>
      <c r="FN523" s="13"/>
      <c r="FO523" s="13"/>
      <c r="FP523" s="13"/>
      <c r="FQ523" s="13"/>
      <c r="FR523" s="13"/>
      <c r="FS523" s="13"/>
      <c r="FT523" s="13"/>
      <c r="FU523" s="13"/>
      <c r="FV523" s="13"/>
      <c r="FW523" s="13"/>
      <c r="FX523" s="13"/>
      <c r="FY523" s="13"/>
      <c r="FZ523" s="13"/>
      <c r="GA523" s="13"/>
      <c r="GB523" s="13"/>
      <c r="GC523" s="13"/>
      <c r="GD523" s="13"/>
      <c r="GE523" s="13"/>
      <c r="GF523" s="13"/>
      <c r="GG523" s="13"/>
      <c r="GH523" s="13"/>
      <c r="GI523" s="13"/>
      <c r="GJ523" s="13"/>
      <c r="GK523" s="13"/>
      <c r="GL523" s="13"/>
      <c r="GM523" s="13"/>
      <c r="GN523" s="13"/>
      <c r="GO523" s="13"/>
      <c r="GP523" s="13"/>
      <c r="GQ523" s="13"/>
      <c r="GR523" s="13"/>
      <c r="GS523" s="13"/>
      <c r="GT523" s="13"/>
      <c r="GU523" s="13"/>
      <c r="GV523" s="13"/>
      <c r="GW523" s="13"/>
      <c r="GX523" s="13"/>
      <c r="GY523" s="13"/>
      <c r="GZ523" s="13"/>
      <c r="HA523" s="13"/>
      <c r="HB523" s="13"/>
      <c r="HC523" s="13"/>
      <c r="HD523" s="13"/>
      <c r="HE523" s="13"/>
      <c r="HF523" s="13"/>
      <c r="HG523" s="13"/>
      <c r="HH523" s="13"/>
      <c r="HI523" s="13"/>
      <c r="HJ523" s="13"/>
      <c r="HK523" s="13"/>
      <c r="HL523" s="13"/>
      <c r="HM523" s="13"/>
      <c r="HN523" s="13"/>
      <c r="HO523" s="13"/>
      <c r="HP523" s="13"/>
      <c r="HQ523" s="13"/>
      <c r="HR523" s="13"/>
      <c r="HS523" s="13"/>
      <c r="HT523" s="13"/>
      <c r="HU523" s="13"/>
      <c r="HV523" s="13"/>
      <c r="HW523" s="13"/>
      <c r="HX523" s="13"/>
      <c r="HY523" s="13"/>
      <c r="HZ523" s="13"/>
      <c r="IA523" s="13"/>
      <c r="IB523" s="13"/>
      <c r="IC523" s="13"/>
      <c r="ID523" s="13"/>
      <c r="IE523" s="13"/>
      <c r="IF523" s="13"/>
      <c r="IG523" s="13"/>
      <c r="IH523" s="13"/>
      <c r="II523" s="13"/>
      <c r="IJ523" s="13"/>
      <c r="IK523" s="13"/>
      <c r="IL523" s="13"/>
      <c r="IM523" s="13"/>
      <c r="IN523" s="13"/>
      <c r="IO523" s="13"/>
      <c r="IP523" s="13"/>
      <c r="IQ523" s="13"/>
      <c r="IR523" s="13"/>
      <c r="IS523" s="13"/>
      <c r="IT523" s="13"/>
      <c r="IU523" s="13"/>
      <c r="IV523" s="13"/>
    </row>
    <row r="524" spans="1:256"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3"/>
      <c r="CU524" s="13"/>
      <c r="CV524" s="13"/>
      <c r="CW524" s="13"/>
      <c r="CX524" s="13"/>
      <c r="CY524" s="13"/>
      <c r="CZ524" s="13"/>
      <c r="DA524" s="13"/>
      <c r="DB524" s="13"/>
      <c r="DC524" s="13"/>
      <c r="DD524" s="13"/>
      <c r="DE524" s="13"/>
      <c r="DF524" s="13"/>
      <c r="DG524" s="13"/>
      <c r="DH524" s="13"/>
      <c r="DI524" s="13"/>
      <c r="DJ524" s="13"/>
      <c r="DK524" s="13"/>
      <c r="DL524" s="13"/>
      <c r="DM524" s="13"/>
      <c r="DN524" s="13"/>
      <c r="DO524" s="13"/>
      <c r="DP524" s="13"/>
      <c r="DQ524" s="13"/>
      <c r="DR524" s="13"/>
      <c r="DS524" s="13"/>
      <c r="DT524" s="13"/>
      <c r="DU524" s="13"/>
      <c r="DV524" s="13"/>
      <c r="DW524" s="13"/>
      <c r="DX524" s="13"/>
      <c r="DY524" s="13"/>
      <c r="DZ524" s="13"/>
      <c r="EA524" s="13"/>
      <c r="EB524" s="13"/>
      <c r="EC524" s="13"/>
      <c r="ED524" s="13"/>
      <c r="EE524" s="13"/>
      <c r="EF524" s="13"/>
      <c r="EG524" s="13"/>
      <c r="EH524" s="13"/>
      <c r="EI524" s="13"/>
      <c r="EJ524" s="13"/>
      <c r="EK524" s="13"/>
      <c r="EL524" s="13"/>
      <c r="EM524" s="13"/>
      <c r="EN524" s="13"/>
      <c r="EO524" s="13"/>
      <c r="EP524" s="13"/>
      <c r="EQ524" s="13"/>
      <c r="ER524" s="13"/>
      <c r="ES524" s="13"/>
      <c r="ET524" s="13"/>
      <c r="EU524" s="13"/>
      <c r="EV524" s="13"/>
      <c r="EW524" s="13"/>
      <c r="EX524" s="13"/>
      <c r="EY524" s="13"/>
      <c r="EZ524" s="13"/>
      <c r="FA524" s="13"/>
      <c r="FB524" s="13"/>
      <c r="FC524" s="13"/>
      <c r="FD524" s="13"/>
      <c r="FE524" s="13"/>
      <c r="FF524" s="13"/>
      <c r="FG524" s="13"/>
      <c r="FH524" s="13"/>
      <c r="FI524" s="13"/>
      <c r="FJ524" s="13"/>
      <c r="FK524" s="13"/>
      <c r="FL524" s="13"/>
      <c r="FM524" s="13"/>
      <c r="FN524" s="13"/>
      <c r="FO524" s="13"/>
      <c r="FP524" s="13"/>
      <c r="FQ524" s="13"/>
      <c r="FR524" s="13"/>
      <c r="FS524" s="13"/>
      <c r="FT524" s="13"/>
      <c r="FU524" s="13"/>
      <c r="FV524" s="13"/>
      <c r="FW524" s="13"/>
      <c r="FX524" s="13"/>
      <c r="FY524" s="13"/>
      <c r="FZ524" s="13"/>
      <c r="GA524" s="13"/>
      <c r="GB524" s="13"/>
      <c r="GC524" s="13"/>
      <c r="GD524" s="13"/>
      <c r="GE524" s="13"/>
      <c r="GF524" s="13"/>
      <c r="GG524" s="13"/>
      <c r="GH524" s="13"/>
      <c r="GI524" s="13"/>
      <c r="GJ524" s="13"/>
      <c r="GK524" s="13"/>
      <c r="GL524" s="13"/>
      <c r="GM524" s="13"/>
      <c r="GN524" s="13"/>
      <c r="GO524" s="13"/>
      <c r="GP524" s="13"/>
      <c r="GQ524" s="13"/>
      <c r="GR524" s="13"/>
      <c r="GS524" s="13"/>
      <c r="GT524" s="13"/>
      <c r="GU524" s="13"/>
      <c r="GV524" s="13"/>
      <c r="GW524" s="13"/>
      <c r="GX524" s="13"/>
      <c r="GY524" s="13"/>
      <c r="GZ524" s="13"/>
      <c r="HA524" s="13"/>
      <c r="HB524" s="13"/>
      <c r="HC524" s="13"/>
      <c r="HD524" s="13"/>
      <c r="HE524" s="13"/>
      <c r="HF524" s="13"/>
      <c r="HG524" s="13"/>
      <c r="HH524" s="13"/>
      <c r="HI524" s="13"/>
      <c r="HJ524" s="13"/>
      <c r="HK524" s="13"/>
      <c r="HL524" s="13"/>
      <c r="HM524" s="13"/>
      <c r="HN524" s="13"/>
      <c r="HO524" s="13"/>
      <c r="HP524" s="13"/>
      <c r="HQ524" s="13"/>
      <c r="HR524" s="13"/>
      <c r="HS524" s="13"/>
      <c r="HT524" s="13"/>
      <c r="HU524" s="13"/>
      <c r="HV524" s="13"/>
      <c r="HW524" s="13"/>
      <c r="HX524" s="13"/>
      <c r="HY524" s="13"/>
      <c r="HZ524" s="13"/>
      <c r="IA524" s="13"/>
      <c r="IB524" s="13"/>
      <c r="IC524" s="13"/>
      <c r="ID524" s="13"/>
      <c r="IE524" s="13"/>
      <c r="IF524" s="13"/>
      <c r="IG524" s="13"/>
      <c r="IH524" s="13"/>
      <c r="II524" s="13"/>
      <c r="IJ524" s="13"/>
      <c r="IK524" s="13"/>
      <c r="IL524" s="13"/>
      <c r="IM524" s="13"/>
      <c r="IN524" s="13"/>
      <c r="IO524" s="13"/>
      <c r="IP524" s="13"/>
      <c r="IQ524" s="13"/>
      <c r="IR524" s="13"/>
      <c r="IS524" s="13"/>
      <c r="IT524" s="13"/>
      <c r="IU524" s="13"/>
      <c r="IV524" s="13"/>
    </row>
    <row r="525" spans="1:256"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  <c r="CR525" s="13"/>
      <c r="CS525" s="13"/>
      <c r="CT525" s="13"/>
      <c r="CU525" s="13"/>
      <c r="CV525" s="13"/>
      <c r="CW525" s="13"/>
      <c r="CX525" s="13"/>
      <c r="CY525" s="13"/>
      <c r="CZ525" s="13"/>
      <c r="DA525" s="13"/>
      <c r="DB525" s="13"/>
      <c r="DC525" s="13"/>
      <c r="DD525" s="13"/>
      <c r="DE525" s="13"/>
      <c r="DF525" s="13"/>
      <c r="DG525" s="13"/>
      <c r="DH525" s="13"/>
      <c r="DI525" s="13"/>
      <c r="DJ525" s="13"/>
      <c r="DK525" s="13"/>
      <c r="DL525" s="13"/>
      <c r="DM525" s="13"/>
      <c r="DN525" s="13"/>
      <c r="DO525" s="13"/>
      <c r="DP525" s="13"/>
      <c r="DQ525" s="13"/>
      <c r="DR525" s="13"/>
      <c r="DS525" s="13"/>
      <c r="DT525" s="13"/>
      <c r="DU525" s="13"/>
      <c r="DV525" s="13"/>
      <c r="DW525" s="13"/>
      <c r="DX525" s="13"/>
      <c r="DY525" s="13"/>
      <c r="DZ525" s="13"/>
      <c r="EA525" s="13"/>
      <c r="EB525" s="13"/>
      <c r="EC525" s="13"/>
      <c r="ED525" s="13"/>
      <c r="EE525" s="13"/>
      <c r="EF525" s="13"/>
      <c r="EG525" s="13"/>
      <c r="EH525" s="13"/>
      <c r="EI525" s="13"/>
      <c r="EJ525" s="13"/>
      <c r="EK525" s="13"/>
      <c r="EL525" s="13"/>
      <c r="EM525" s="13"/>
      <c r="EN525" s="13"/>
      <c r="EO525" s="13"/>
      <c r="EP525" s="13"/>
      <c r="EQ525" s="13"/>
      <c r="ER525" s="13"/>
      <c r="ES525" s="13"/>
      <c r="ET525" s="13"/>
      <c r="EU525" s="13"/>
      <c r="EV525" s="13"/>
      <c r="EW525" s="13"/>
      <c r="EX525" s="13"/>
      <c r="EY525" s="13"/>
      <c r="EZ525" s="13"/>
      <c r="FA525" s="13"/>
      <c r="FB525" s="13"/>
      <c r="FC525" s="13"/>
      <c r="FD525" s="13"/>
      <c r="FE525" s="13"/>
      <c r="FF525" s="13"/>
      <c r="FG525" s="13"/>
      <c r="FH525" s="13"/>
      <c r="FI525" s="13"/>
      <c r="FJ525" s="13"/>
      <c r="FK525" s="13"/>
      <c r="FL525" s="13"/>
      <c r="FM525" s="13"/>
      <c r="FN525" s="13"/>
      <c r="FO525" s="13"/>
      <c r="FP525" s="13"/>
      <c r="FQ525" s="13"/>
      <c r="FR525" s="13"/>
      <c r="FS525" s="13"/>
      <c r="FT525" s="13"/>
      <c r="FU525" s="13"/>
      <c r="FV525" s="13"/>
      <c r="FW525" s="13"/>
      <c r="FX525" s="13"/>
      <c r="FY525" s="13"/>
      <c r="FZ525" s="13"/>
      <c r="GA525" s="13"/>
      <c r="GB525" s="13"/>
      <c r="GC525" s="13"/>
      <c r="GD525" s="13"/>
      <c r="GE525" s="13"/>
      <c r="GF525" s="13"/>
      <c r="GG525" s="13"/>
      <c r="GH525" s="13"/>
      <c r="GI525" s="13"/>
      <c r="GJ525" s="13"/>
      <c r="GK525" s="13"/>
      <c r="GL525" s="13"/>
      <c r="GM525" s="13"/>
      <c r="GN525" s="13"/>
      <c r="GO525" s="13"/>
      <c r="GP525" s="13"/>
      <c r="GQ525" s="13"/>
      <c r="GR525" s="13"/>
      <c r="GS525" s="13"/>
      <c r="GT525" s="13"/>
      <c r="GU525" s="13"/>
      <c r="GV525" s="13"/>
      <c r="GW525" s="13"/>
      <c r="GX525" s="13"/>
      <c r="GY525" s="13"/>
      <c r="GZ525" s="13"/>
      <c r="HA525" s="13"/>
      <c r="HB525" s="13"/>
      <c r="HC525" s="13"/>
      <c r="HD525" s="13"/>
      <c r="HE525" s="13"/>
      <c r="HF525" s="13"/>
      <c r="HG525" s="13"/>
      <c r="HH525" s="13"/>
      <c r="HI525" s="13"/>
      <c r="HJ525" s="13"/>
      <c r="HK525" s="13"/>
      <c r="HL525" s="13"/>
      <c r="HM525" s="13"/>
      <c r="HN525" s="13"/>
      <c r="HO525" s="13"/>
      <c r="HP525" s="13"/>
      <c r="HQ525" s="13"/>
      <c r="HR525" s="13"/>
      <c r="HS525" s="13"/>
      <c r="HT525" s="13"/>
      <c r="HU525" s="13"/>
      <c r="HV525" s="13"/>
      <c r="HW525" s="13"/>
      <c r="HX525" s="13"/>
      <c r="HY525" s="13"/>
      <c r="HZ525" s="13"/>
      <c r="IA525" s="13"/>
      <c r="IB525" s="13"/>
      <c r="IC525" s="13"/>
      <c r="ID525" s="13"/>
      <c r="IE525" s="13"/>
      <c r="IF525" s="13"/>
      <c r="IG525" s="13"/>
      <c r="IH525" s="13"/>
      <c r="II525" s="13"/>
      <c r="IJ525" s="13"/>
      <c r="IK525" s="13"/>
      <c r="IL525" s="13"/>
      <c r="IM525" s="13"/>
      <c r="IN525" s="13"/>
      <c r="IO525" s="13"/>
      <c r="IP525" s="13"/>
      <c r="IQ525" s="13"/>
      <c r="IR525" s="13"/>
      <c r="IS525" s="13"/>
      <c r="IT525" s="13"/>
      <c r="IU525" s="13"/>
      <c r="IV525" s="13"/>
    </row>
    <row r="526" spans="1:256"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3"/>
      <c r="CM526" s="13"/>
      <c r="CN526" s="13"/>
      <c r="CO526" s="13"/>
      <c r="CP526" s="13"/>
      <c r="CQ526" s="13"/>
      <c r="CR526" s="13"/>
      <c r="CS526" s="13"/>
      <c r="CT526" s="13"/>
      <c r="CU526" s="13"/>
      <c r="CV526" s="13"/>
      <c r="CW526" s="13"/>
      <c r="CX526" s="13"/>
      <c r="CY526" s="13"/>
      <c r="CZ526" s="13"/>
      <c r="DA526" s="13"/>
      <c r="DB526" s="13"/>
      <c r="DC526" s="13"/>
      <c r="DD526" s="13"/>
      <c r="DE526" s="13"/>
      <c r="DF526" s="13"/>
      <c r="DG526" s="13"/>
      <c r="DH526" s="13"/>
      <c r="DI526" s="13"/>
      <c r="DJ526" s="13"/>
      <c r="DK526" s="13"/>
      <c r="DL526" s="13"/>
      <c r="DM526" s="13"/>
      <c r="DN526" s="13"/>
      <c r="DO526" s="13"/>
      <c r="DP526" s="13"/>
      <c r="DQ526" s="13"/>
      <c r="DR526" s="13"/>
      <c r="DS526" s="13"/>
      <c r="DT526" s="13"/>
      <c r="DU526" s="13"/>
      <c r="DV526" s="13"/>
      <c r="DW526" s="13"/>
      <c r="DX526" s="13"/>
      <c r="DY526" s="13"/>
      <c r="DZ526" s="13"/>
      <c r="EA526" s="13"/>
      <c r="EB526" s="13"/>
      <c r="EC526" s="13"/>
      <c r="ED526" s="13"/>
      <c r="EE526" s="13"/>
      <c r="EF526" s="13"/>
      <c r="EG526" s="13"/>
      <c r="EH526" s="13"/>
      <c r="EI526" s="13"/>
      <c r="EJ526" s="13"/>
      <c r="EK526" s="13"/>
      <c r="EL526" s="13"/>
      <c r="EM526" s="13"/>
      <c r="EN526" s="13"/>
      <c r="EO526" s="13"/>
      <c r="EP526" s="13"/>
      <c r="EQ526" s="13"/>
      <c r="ER526" s="13"/>
      <c r="ES526" s="13"/>
      <c r="ET526" s="13"/>
      <c r="EU526" s="13"/>
      <c r="EV526" s="13"/>
      <c r="EW526" s="13"/>
      <c r="EX526" s="13"/>
      <c r="EY526" s="13"/>
      <c r="EZ526" s="13"/>
      <c r="FA526" s="13"/>
      <c r="FB526" s="13"/>
      <c r="FC526" s="13"/>
      <c r="FD526" s="13"/>
      <c r="FE526" s="13"/>
      <c r="FF526" s="13"/>
      <c r="FG526" s="13"/>
      <c r="FH526" s="13"/>
      <c r="FI526" s="13"/>
      <c r="FJ526" s="13"/>
      <c r="FK526" s="13"/>
      <c r="FL526" s="13"/>
      <c r="FM526" s="13"/>
      <c r="FN526" s="13"/>
      <c r="FO526" s="13"/>
      <c r="FP526" s="13"/>
      <c r="FQ526" s="13"/>
      <c r="FR526" s="13"/>
      <c r="FS526" s="13"/>
      <c r="FT526" s="13"/>
      <c r="FU526" s="13"/>
      <c r="FV526" s="13"/>
      <c r="FW526" s="13"/>
      <c r="FX526" s="13"/>
      <c r="FY526" s="13"/>
      <c r="FZ526" s="13"/>
      <c r="GA526" s="13"/>
      <c r="GB526" s="13"/>
      <c r="GC526" s="13"/>
      <c r="GD526" s="13"/>
      <c r="GE526" s="13"/>
      <c r="GF526" s="13"/>
      <c r="GG526" s="13"/>
      <c r="GH526" s="13"/>
      <c r="GI526" s="13"/>
      <c r="GJ526" s="13"/>
      <c r="GK526" s="13"/>
      <c r="GL526" s="13"/>
      <c r="GM526" s="13"/>
      <c r="GN526" s="13"/>
      <c r="GO526" s="13"/>
      <c r="GP526" s="13"/>
      <c r="GQ526" s="13"/>
      <c r="GR526" s="13"/>
      <c r="GS526" s="13"/>
      <c r="GT526" s="13"/>
      <c r="GU526" s="13"/>
      <c r="GV526" s="13"/>
      <c r="GW526" s="13"/>
      <c r="GX526" s="13"/>
      <c r="GY526" s="13"/>
      <c r="GZ526" s="13"/>
      <c r="HA526" s="13"/>
      <c r="HB526" s="13"/>
      <c r="HC526" s="13"/>
      <c r="HD526" s="13"/>
      <c r="HE526" s="13"/>
      <c r="HF526" s="13"/>
      <c r="HG526" s="13"/>
      <c r="HH526" s="13"/>
      <c r="HI526" s="13"/>
      <c r="HJ526" s="13"/>
      <c r="HK526" s="13"/>
      <c r="HL526" s="13"/>
      <c r="HM526" s="13"/>
      <c r="HN526" s="13"/>
      <c r="HO526" s="13"/>
      <c r="HP526" s="13"/>
      <c r="HQ526" s="13"/>
      <c r="HR526" s="13"/>
      <c r="HS526" s="13"/>
      <c r="HT526" s="13"/>
      <c r="HU526" s="13"/>
      <c r="HV526" s="13"/>
      <c r="HW526" s="13"/>
      <c r="HX526" s="13"/>
      <c r="HY526" s="13"/>
      <c r="HZ526" s="13"/>
      <c r="IA526" s="13"/>
      <c r="IB526" s="13"/>
      <c r="IC526" s="13"/>
      <c r="ID526" s="13"/>
      <c r="IE526" s="13"/>
      <c r="IF526" s="13"/>
      <c r="IG526" s="13"/>
      <c r="IH526" s="13"/>
      <c r="II526" s="13"/>
      <c r="IJ526" s="13"/>
      <c r="IK526" s="13"/>
      <c r="IL526" s="13"/>
      <c r="IM526" s="13"/>
      <c r="IN526" s="13"/>
      <c r="IO526" s="13"/>
      <c r="IP526" s="13"/>
      <c r="IQ526" s="13"/>
      <c r="IR526" s="13"/>
      <c r="IS526" s="13"/>
      <c r="IT526" s="13"/>
      <c r="IU526" s="13"/>
      <c r="IV526" s="13"/>
    </row>
    <row r="527" spans="1:256"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  <c r="CR527" s="13"/>
      <c r="CS527" s="13"/>
      <c r="CT527" s="13"/>
      <c r="CU527" s="13"/>
      <c r="CV527" s="13"/>
      <c r="CW527" s="13"/>
      <c r="CX527" s="13"/>
      <c r="CY527" s="13"/>
      <c r="CZ527" s="13"/>
      <c r="DA527" s="13"/>
      <c r="DB527" s="13"/>
      <c r="DC527" s="13"/>
      <c r="DD527" s="13"/>
      <c r="DE527" s="13"/>
      <c r="DF527" s="13"/>
      <c r="DG527" s="13"/>
      <c r="DH527" s="13"/>
      <c r="DI527" s="13"/>
      <c r="DJ527" s="13"/>
      <c r="DK527" s="13"/>
      <c r="DL527" s="13"/>
      <c r="DM527" s="13"/>
      <c r="DN527" s="13"/>
      <c r="DO527" s="13"/>
      <c r="DP527" s="13"/>
      <c r="DQ527" s="13"/>
      <c r="DR527" s="13"/>
      <c r="DS527" s="13"/>
      <c r="DT527" s="13"/>
      <c r="DU527" s="13"/>
      <c r="DV527" s="13"/>
      <c r="DW527" s="13"/>
      <c r="DX527" s="13"/>
      <c r="DY527" s="13"/>
      <c r="DZ527" s="13"/>
      <c r="EA527" s="13"/>
      <c r="EB527" s="13"/>
      <c r="EC527" s="13"/>
      <c r="ED527" s="13"/>
      <c r="EE527" s="13"/>
      <c r="EF527" s="13"/>
      <c r="EG527" s="13"/>
      <c r="EH527" s="13"/>
      <c r="EI527" s="13"/>
      <c r="EJ527" s="13"/>
      <c r="EK527" s="13"/>
      <c r="EL527" s="13"/>
      <c r="EM527" s="13"/>
      <c r="EN527" s="13"/>
      <c r="EO527" s="13"/>
      <c r="EP527" s="13"/>
      <c r="EQ527" s="13"/>
      <c r="ER527" s="13"/>
      <c r="ES527" s="13"/>
      <c r="ET527" s="13"/>
      <c r="EU527" s="13"/>
      <c r="EV527" s="13"/>
      <c r="EW527" s="13"/>
      <c r="EX527" s="13"/>
      <c r="EY527" s="13"/>
      <c r="EZ527" s="13"/>
      <c r="FA527" s="13"/>
      <c r="FB527" s="13"/>
      <c r="FC527" s="13"/>
      <c r="FD527" s="13"/>
      <c r="FE527" s="13"/>
      <c r="FF527" s="13"/>
      <c r="FG527" s="13"/>
      <c r="FH527" s="13"/>
      <c r="FI527" s="13"/>
      <c r="FJ527" s="13"/>
      <c r="FK527" s="13"/>
      <c r="FL527" s="13"/>
      <c r="FM527" s="13"/>
      <c r="FN527" s="13"/>
      <c r="FO527" s="13"/>
      <c r="FP527" s="13"/>
      <c r="FQ527" s="13"/>
      <c r="FR527" s="13"/>
      <c r="FS527" s="13"/>
      <c r="FT527" s="13"/>
      <c r="FU527" s="13"/>
      <c r="FV527" s="13"/>
      <c r="FW527" s="13"/>
      <c r="FX527" s="13"/>
      <c r="FY527" s="13"/>
      <c r="FZ527" s="13"/>
      <c r="GA527" s="13"/>
      <c r="GB527" s="13"/>
      <c r="GC527" s="13"/>
      <c r="GD527" s="13"/>
      <c r="GE527" s="13"/>
      <c r="GF527" s="13"/>
      <c r="GG527" s="13"/>
      <c r="GH527" s="13"/>
      <c r="GI527" s="13"/>
      <c r="GJ527" s="13"/>
      <c r="GK527" s="13"/>
      <c r="GL527" s="13"/>
      <c r="GM527" s="13"/>
      <c r="GN527" s="13"/>
      <c r="GO527" s="13"/>
      <c r="GP527" s="13"/>
      <c r="GQ527" s="13"/>
      <c r="GR527" s="13"/>
      <c r="GS527" s="13"/>
      <c r="GT527" s="13"/>
      <c r="GU527" s="13"/>
      <c r="GV527" s="13"/>
      <c r="GW527" s="13"/>
      <c r="GX527" s="13"/>
      <c r="GY527" s="13"/>
      <c r="GZ527" s="13"/>
      <c r="HA527" s="13"/>
      <c r="HB527" s="13"/>
      <c r="HC527" s="13"/>
      <c r="HD527" s="13"/>
      <c r="HE527" s="13"/>
      <c r="HF527" s="13"/>
      <c r="HG527" s="13"/>
      <c r="HH527" s="13"/>
      <c r="HI527" s="13"/>
      <c r="HJ527" s="13"/>
      <c r="HK527" s="13"/>
      <c r="HL527" s="13"/>
      <c r="HM527" s="13"/>
      <c r="HN527" s="13"/>
      <c r="HO527" s="13"/>
      <c r="HP527" s="13"/>
      <c r="HQ527" s="13"/>
      <c r="HR527" s="13"/>
      <c r="HS527" s="13"/>
      <c r="HT527" s="13"/>
      <c r="HU527" s="13"/>
      <c r="HV527" s="13"/>
      <c r="HW527" s="13"/>
      <c r="HX527" s="13"/>
      <c r="HY527" s="13"/>
      <c r="HZ527" s="13"/>
      <c r="IA527" s="13"/>
      <c r="IB527" s="13"/>
      <c r="IC527" s="13"/>
      <c r="ID527" s="13"/>
      <c r="IE527" s="13"/>
      <c r="IF527" s="13"/>
      <c r="IG527" s="13"/>
      <c r="IH527" s="13"/>
      <c r="II527" s="13"/>
      <c r="IJ527" s="13"/>
      <c r="IK527" s="13"/>
      <c r="IL527" s="13"/>
      <c r="IM527" s="13"/>
      <c r="IN527" s="13"/>
      <c r="IO527" s="13"/>
      <c r="IP527" s="13"/>
      <c r="IQ527" s="13"/>
      <c r="IR527" s="13"/>
      <c r="IS527" s="13"/>
      <c r="IT527" s="13"/>
      <c r="IU527" s="13"/>
      <c r="IV527" s="13"/>
    </row>
    <row r="528" spans="1:256"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3"/>
      <c r="CM528" s="13"/>
      <c r="CN528" s="13"/>
      <c r="CO528" s="13"/>
      <c r="CP528" s="13"/>
      <c r="CQ528" s="13"/>
      <c r="CR528" s="13"/>
      <c r="CS528" s="13"/>
      <c r="CT528" s="13"/>
      <c r="CU528" s="13"/>
      <c r="CV528" s="13"/>
      <c r="CW528" s="13"/>
      <c r="CX528" s="13"/>
      <c r="CY528" s="13"/>
      <c r="CZ528" s="13"/>
      <c r="DA528" s="13"/>
      <c r="DB528" s="13"/>
      <c r="DC528" s="13"/>
      <c r="DD528" s="13"/>
      <c r="DE528" s="13"/>
      <c r="DF528" s="13"/>
      <c r="DG528" s="13"/>
      <c r="DH528" s="13"/>
      <c r="DI528" s="13"/>
      <c r="DJ528" s="13"/>
      <c r="DK528" s="13"/>
      <c r="DL528" s="13"/>
      <c r="DM528" s="13"/>
      <c r="DN528" s="13"/>
      <c r="DO528" s="13"/>
      <c r="DP528" s="13"/>
      <c r="DQ528" s="13"/>
      <c r="DR528" s="13"/>
      <c r="DS528" s="13"/>
      <c r="DT528" s="13"/>
      <c r="DU528" s="13"/>
      <c r="DV528" s="13"/>
      <c r="DW528" s="13"/>
      <c r="DX528" s="13"/>
      <c r="DY528" s="13"/>
      <c r="DZ528" s="13"/>
      <c r="EA528" s="13"/>
      <c r="EB528" s="13"/>
      <c r="EC528" s="13"/>
      <c r="ED528" s="13"/>
      <c r="EE528" s="13"/>
      <c r="EF528" s="13"/>
      <c r="EG528" s="13"/>
      <c r="EH528" s="13"/>
      <c r="EI528" s="13"/>
      <c r="EJ528" s="13"/>
      <c r="EK528" s="13"/>
      <c r="EL528" s="13"/>
      <c r="EM528" s="13"/>
      <c r="EN528" s="13"/>
      <c r="EO528" s="13"/>
      <c r="EP528" s="13"/>
      <c r="EQ528" s="13"/>
      <c r="ER528" s="13"/>
      <c r="ES528" s="13"/>
      <c r="ET528" s="13"/>
      <c r="EU528" s="13"/>
      <c r="EV528" s="13"/>
      <c r="EW528" s="13"/>
      <c r="EX528" s="13"/>
      <c r="EY528" s="13"/>
      <c r="EZ528" s="13"/>
      <c r="FA528" s="13"/>
      <c r="FB528" s="13"/>
      <c r="FC528" s="13"/>
      <c r="FD528" s="13"/>
      <c r="FE528" s="13"/>
      <c r="FF528" s="13"/>
      <c r="FG528" s="13"/>
      <c r="FH528" s="13"/>
      <c r="FI528" s="13"/>
      <c r="FJ528" s="13"/>
      <c r="FK528" s="13"/>
      <c r="FL528" s="13"/>
      <c r="FM528" s="13"/>
      <c r="FN528" s="13"/>
      <c r="FO528" s="13"/>
      <c r="FP528" s="13"/>
      <c r="FQ528" s="13"/>
      <c r="FR528" s="13"/>
      <c r="FS528" s="13"/>
      <c r="FT528" s="13"/>
      <c r="FU528" s="13"/>
      <c r="FV528" s="13"/>
      <c r="FW528" s="13"/>
      <c r="FX528" s="13"/>
      <c r="FY528" s="13"/>
      <c r="FZ528" s="13"/>
      <c r="GA528" s="13"/>
      <c r="GB528" s="13"/>
      <c r="GC528" s="13"/>
      <c r="GD528" s="13"/>
      <c r="GE528" s="13"/>
      <c r="GF528" s="13"/>
      <c r="GG528" s="13"/>
      <c r="GH528" s="13"/>
      <c r="GI528" s="13"/>
      <c r="GJ528" s="13"/>
      <c r="GK528" s="13"/>
      <c r="GL528" s="13"/>
      <c r="GM528" s="13"/>
      <c r="GN528" s="13"/>
      <c r="GO528" s="13"/>
      <c r="GP528" s="13"/>
      <c r="GQ528" s="13"/>
      <c r="GR528" s="13"/>
      <c r="GS528" s="13"/>
      <c r="GT528" s="13"/>
      <c r="GU528" s="13"/>
      <c r="GV528" s="13"/>
      <c r="GW528" s="13"/>
      <c r="GX528" s="13"/>
      <c r="GY528" s="13"/>
      <c r="GZ528" s="13"/>
      <c r="HA528" s="13"/>
      <c r="HB528" s="13"/>
      <c r="HC528" s="13"/>
      <c r="HD528" s="13"/>
      <c r="HE528" s="13"/>
      <c r="HF528" s="13"/>
      <c r="HG528" s="13"/>
      <c r="HH528" s="13"/>
      <c r="HI528" s="13"/>
      <c r="HJ528" s="13"/>
      <c r="HK528" s="13"/>
      <c r="HL528" s="13"/>
      <c r="HM528" s="13"/>
      <c r="HN528" s="13"/>
      <c r="HO528" s="13"/>
      <c r="HP528" s="13"/>
      <c r="HQ528" s="13"/>
      <c r="HR528" s="13"/>
      <c r="HS528" s="13"/>
      <c r="HT528" s="13"/>
      <c r="HU528" s="13"/>
      <c r="HV528" s="13"/>
      <c r="HW528" s="13"/>
      <c r="HX528" s="13"/>
      <c r="HY528" s="13"/>
      <c r="HZ528" s="13"/>
      <c r="IA528" s="13"/>
      <c r="IB528" s="13"/>
      <c r="IC528" s="13"/>
      <c r="ID528" s="13"/>
      <c r="IE528" s="13"/>
      <c r="IF528" s="13"/>
      <c r="IG528" s="13"/>
      <c r="IH528" s="13"/>
      <c r="II528" s="13"/>
      <c r="IJ528" s="13"/>
      <c r="IK528" s="13"/>
      <c r="IL528" s="13"/>
      <c r="IM528" s="13"/>
      <c r="IN528" s="13"/>
      <c r="IO528" s="13"/>
      <c r="IP528" s="13"/>
      <c r="IQ528" s="13"/>
      <c r="IR528" s="13"/>
      <c r="IS528" s="13"/>
      <c r="IT528" s="13"/>
      <c r="IU528" s="13"/>
      <c r="IV528" s="13"/>
    </row>
    <row r="529" spans="19:256"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/>
      <c r="CW529" s="13"/>
      <c r="CX529" s="13"/>
      <c r="CY529" s="13"/>
      <c r="CZ529" s="13"/>
      <c r="DA529" s="13"/>
      <c r="DB529" s="13"/>
      <c r="DC529" s="13"/>
      <c r="DD529" s="13"/>
      <c r="DE529" s="13"/>
      <c r="DF529" s="13"/>
      <c r="DG529" s="13"/>
      <c r="DH529" s="13"/>
      <c r="DI529" s="13"/>
      <c r="DJ529" s="13"/>
      <c r="DK529" s="13"/>
      <c r="DL529" s="13"/>
      <c r="DM529" s="13"/>
      <c r="DN529" s="13"/>
      <c r="DO529" s="13"/>
      <c r="DP529" s="13"/>
      <c r="DQ529" s="13"/>
      <c r="DR529" s="13"/>
      <c r="DS529" s="13"/>
      <c r="DT529" s="13"/>
      <c r="DU529" s="13"/>
      <c r="DV529" s="13"/>
      <c r="DW529" s="13"/>
      <c r="DX529" s="13"/>
      <c r="DY529" s="13"/>
      <c r="DZ529" s="13"/>
      <c r="EA529" s="13"/>
      <c r="EB529" s="13"/>
      <c r="EC529" s="13"/>
      <c r="ED529" s="13"/>
      <c r="EE529" s="13"/>
      <c r="EF529" s="13"/>
      <c r="EG529" s="13"/>
      <c r="EH529" s="13"/>
      <c r="EI529" s="13"/>
      <c r="EJ529" s="13"/>
      <c r="EK529" s="13"/>
      <c r="EL529" s="13"/>
      <c r="EM529" s="13"/>
      <c r="EN529" s="13"/>
      <c r="EO529" s="13"/>
      <c r="EP529" s="13"/>
      <c r="EQ529" s="13"/>
      <c r="ER529" s="13"/>
      <c r="ES529" s="13"/>
      <c r="ET529" s="13"/>
      <c r="EU529" s="13"/>
      <c r="EV529" s="13"/>
      <c r="EW529" s="13"/>
      <c r="EX529" s="13"/>
      <c r="EY529" s="13"/>
      <c r="EZ529" s="13"/>
      <c r="FA529" s="13"/>
      <c r="FB529" s="13"/>
      <c r="FC529" s="13"/>
      <c r="FD529" s="13"/>
      <c r="FE529" s="13"/>
      <c r="FF529" s="13"/>
      <c r="FG529" s="13"/>
      <c r="FH529" s="13"/>
      <c r="FI529" s="13"/>
      <c r="FJ529" s="13"/>
      <c r="FK529" s="13"/>
      <c r="FL529" s="13"/>
      <c r="FM529" s="13"/>
      <c r="FN529" s="13"/>
      <c r="FO529" s="13"/>
      <c r="FP529" s="13"/>
      <c r="FQ529" s="13"/>
      <c r="FR529" s="13"/>
      <c r="FS529" s="13"/>
      <c r="FT529" s="13"/>
      <c r="FU529" s="13"/>
      <c r="FV529" s="13"/>
      <c r="FW529" s="13"/>
      <c r="FX529" s="13"/>
      <c r="FY529" s="13"/>
      <c r="FZ529" s="13"/>
      <c r="GA529" s="13"/>
      <c r="GB529" s="13"/>
      <c r="GC529" s="13"/>
      <c r="GD529" s="13"/>
      <c r="GE529" s="13"/>
      <c r="GF529" s="13"/>
      <c r="GG529" s="13"/>
      <c r="GH529" s="13"/>
      <c r="GI529" s="13"/>
      <c r="GJ529" s="13"/>
      <c r="GK529" s="13"/>
      <c r="GL529" s="13"/>
      <c r="GM529" s="13"/>
      <c r="GN529" s="13"/>
      <c r="GO529" s="13"/>
      <c r="GP529" s="13"/>
      <c r="GQ529" s="13"/>
      <c r="GR529" s="13"/>
      <c r="GS529" s="13"/>
      <c r="GT529" s="13"/>
      <c r="GU529" s="13"/>
      <c r="GV529" s="13"/>
      <c r="GW529" s="13"/>
      <c r="GX529" s="13"/>
      <c r="GY529" s="13"/>
      <c r="GZ529" s="13"/>
      <c r="HA529" s="13"/>
      <c r="HB529" s="13"/>
      <c r="HC529" s="13"/>
      <c r="HD529" s="13"/>
      <c r="HE529" s="13"/>
      <c r="HF529" s="13"/>
      <c r="HG529" s="13"/>
      <c r="HH529" s="13"/>
      <c r="HI529" s="13"/>
      <c r="HJ529" s="13"/>
      <c r="HK529" s="13"/>
      <c r="HL529" s="13"/>
      <c r="HM529" s="13"/>
      <c r="HN529" s="13"/>
      <c r="HO529" s="13"/>
      <c r="HP529" s="13"/>
      <c r="HQ529" s="13"/>
      <c r="HR529" s="13"/>
      <c r="HS529" s="13"/>
      <c r="HT529" s="13"/>
      <c r="HU529" s="13"/>
      <c r="HV529" s="13"/>
      <c r="HW529" s="13"/>
      <c r="HX529" s="13"/>
      <c r="HY529" s="13"/>
      <c r="HZ529" s="13"/>
      <c r="IA529" s="13"/>
      <c r="IB529" s="13"/>
      <c r="IC529" s="13"/>
      <c r="ID529" s="13"/>
      <c r="IE529" s="13"/>
      <c r="IF529" s="13"/>
      <c r="IG529" s="13"/>
      <c r="IH529" s="13"/>
      <c r="II529" s="13"/>
      <c r="IJ529" s="13"/>
      <c r="IK529" s="13"/>
      <c r="IL529" s="13"/>
      <c r="IM529" s="13"/>
      <c r="IN529" s="13"/>
      <c r="IO529" s="13"/>
      <c r="IP529" s="13"/>
      <c r="IQ529" s="13"/>
      <c r="IR529" s="13"/>
      <c r="IS529" s="13"/>
      <c r="IT529" s="13"/>
      <c r="IU529" s="13"/>
      <c r="IV529" s="13"/>
    </row>
    <row r="530" spans="19:256"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3"/>
      <c r="CU530" s="13"/>
      <c r="CV530" s="13"/>
      <c r="CW530" s="13"/>
      <c r="CX530" s="13"/>
      <c r="CY530" s="13"/>
      <c r="CZ530" s="13"/>
      <c r="DA530" s="13"/>
      <c r="DB530" s="13"/>
      <c r="DC530" s="13"/>
      <c r="DD530" s="13"/>
      <c r="DE530" s="13"/>
      <c r="DF530" s="13"/>
      <c r="DG530" s="13"/>
      <c r="DH530" s="13"/>
      <c r="DI530" s="13"/>
      <c r="DJ530" s="13"/>
      <c r="DK530" s="13"/>
      <c r="DL530" s="13"/>
      <c r="DM530" s="13"/>
      <c r="DN530" s="13"/>
      <c r="DO530" s="13"/>
      <c r="DP530" s="13"/>
      <c r="DQ530" s="13"/>
      <c r="DR530" s="13"/>
      <c r="DS530" s="13"/>
      <c r="DT530" s="13"/>
      <c r="DU530" s="13"/>
      <c r="DV530" s="13"/>
      <c r="DW530" s="13"/>
      <c r="DX530" s="13"/>
      <c r="DY530" s="13"/>
      <c r="DZ530" s="13"/>
      <c r="EA530" s="13"/>
      <c r="EB530" s="13"/>
      <c r="EC530" s="13"/>
      <c r="ED530" s="13"/>
      <c r="EE530" s="13"/>
      <c r="EF530" s="13"/>
      <c r="EG530" s="13"/>
      <c r="EH530" s="13"/>
      <c r="EI530" s="13"/>
      <c r="EJ530" s="13"/>
      <c r="EK530" s="13"/>
      <c r="EL530" s="13"/>
      <c r="EM530" s="13"/>
      <c r="EN530" s="13"/>
      <c r="EO530" s="13"/>
      <c r="EP530" s="13"/>
      <c r="EQ530" s="13"/>
      <c r="ER530" s="13"/>
      <c r="ES530" s="13"/>
      <c r="ET530" s="13"/>
      <c r="EU530" s="13"/>
      <c r="EV530" s="13"/>
      <c r="EW530" s="13"/>
      <c r="EX530" s="13"/>
      <c r="EY530" s="13"/>
      <c r="EZ530" s="13"/>
      <c r="FA530" s="13"/>
      <c r="FB530" s="13"/>
      <c r="FC530" s="13"/>
      <c r="FD530" s="13"/>
      <c r="FE530" s="13"/>
      <c r="FF530" s="13"/>
      <c r="FG530" s="13"/>
      <c r="FH530" s="13"/>
      <c r="FI530" s="13"/>
      <c r="FJ530" s="13"/>
      <c r="FK530" s="13"/>
      <c r="FL530" s="13"/>
      <c r="FM530" s="13"/>
      <c r="FN530" s="13"/>
      <c r="FO530" s="13"/>
      <c r="FP530" s="13"/>
      <c r="FQ530" s="13"/>
      <c r="FR530" s="13"/>
      <c r="FS530" s="13"/>
      <c r="FT530" s="13"/>
      <c r="FU530" s="13"/>
      <c r="FV530" s="13"/>
      <c r="FW530" s="13"/>
      <c r="FX530" s="13"/>
      <c r="FY530" s="13"/>
      <c r="FZ530" s="13"/>
      <c r="GA530" s="13"/>
      <c r="GB530" s="13"/>
      <c r="GC530" s="13"/>
      <c r="GD530" s="13"/>
      <c r="GE530" s="13"/>
      <c r="GF530" s="13"/>
      <c r="GG530" s="13"/>
      <c r="GH530" s="13"/>
      <c r="GI530" s="13"/>
      <c r="GJ530" s="13"/>
      <c r="GK530" s="13"/>
      <c r="GL530" s="13"/>
      <c r="GM530" s="13"/>
      <c r="GN530" s="13"/>
      <c r="GO530" s="13"/>
      <c r="GP530" s="13"/>
      <c r="GQ530" s="13"/>
      <c r="GR530" s="13"/>
      <c r="GS530" s="13"/>
      <c r="GT530" s="13"/>
      <c r="GU530" s="13"/>
      <c r="GV530" s="13"/>
      <c r="GW530" s="13"/>
      <c r="GX530" s="13"/>
      <c r="GY530" s="13"/>
      <c r="GZ530" s="13"/>
      <c r="HA530" s="13"/>
      <c r="HB530" s="13"/>
      <c r="HC530" s="13"/>
      <c r="HD530" s="13"/>
      <c r="HE530" s="13"/>
      <c r="HF530" s="13"/>
      <c r="HG530" s="13"/>
      <c r="HH530" s="13"/>
      <c r="HI530" s="13"/>
      <c r="HJ530" s="13"/>
      <c r="HK530" s="13"/>
      <c r="HL530" s="13"/>
      <c r="HM530" s="13"/>
      <c r="HN530" s="13"/>
      <c r="HO530" s="13"/>
      <c r="HP530" s="13"/>
      <c r="HQ530" s="13"/>
      <c r="HR530" s="13"/>
      <c r="HS530" s="13"/>
      <c r="HT530" s="13"/>
      <c r="HU530" s="13"/>
      <c r="HV530" s="13"/>
      <c r="HW530" s="13"/>
      <c r="HX530" s="13"/>
      <c r="HY530" s="13"/>
      <c r="HZ530" s="13"/>
      <c r="IA530" s="13"/>
      <c r="IB530" s="13"/>
      <c r="IC530" s="13"/>
      <c r="ID530" s="13"/>
      <c r="IE530" s="13"/>
      <c r="IF530" s="13"/>
      <c r="IG530" s="13"/>
      <c r="IH530" s="13"/>
      <c r="II530" s="13"/>
      <c r="IJ530" s="13"/>
      <c r="IK530" s="13"/>
      <c r="IL530" s="13"/>
      <c r="IM530" s="13"/>
      <c r="IN530" s="13"/>
      <c r="IO530" s="13"/>
      <c r="IP530" s="13"/>
      <c r="IQ530" s="13"/>
      <c r="IR530" s="13"/>
      <c r="IS530" s="13"/>
      <c r="IT530" s="13"/>
      <c r="IU530" s="13"/>
      <c r="IV530" s="13"/>
    </row>
    <row r="531" spans="19:256"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3"/>
      <c r="CM531" s="13"/>
      <c r="CN531" s="13"/>
      <c r="CO531" s="13"/>
      <c r="CP531" s="13"/>
      <c r="CQ531" s="13"/>
      <c r="CR531" s="13"/>
      <c r="CS531" s="13"/>
      <c r="CT531" s="13"/>
      <c r="CU531" s="13"/>
      <c r="CV531" s="13"/>
      <c r="CW531" s="13"/>
      <c r="CX531" s="13"/>
      <c r="CY531" s="13"/>
      <c r="CZ531" s="13"/>
      <c r="DA531" s="13"/>
      <c r="DB531" s="13"/>
      <c r="DC531" s="13"/>
      <c r="DD531" s="13"/>
      <c r="DE531" s="13"/>
      <c r="DF531" s="13"/>
      <c r="DG531" s="13"/>
      <c r="DH531" s="13"/>
      <c r="DI531" s="13"/>
      <c r="DJ531" s="13"/>
      <c r="DK531" s="13"/>
      <c r="DL531" s="13"/>
      <c r="DM531" s="13"/>
      <c r="DN531" s="13"/>
      <c r="DO531" s="13"/>
      <c r="DP531" s="13"/>
      <c r="DQ531" s="13"/>
      <c r="DR531" s="13"/>
      <c r="DS531" s="13"/>
      <c r="DT531" s="13"/>
      <c r="DU531" s="13"/>
      <c r="DV531" s="13"/>
      <c r="DW531" s="13"/>
      <c r="DX531" s="13"/>
      <c r="DY531" s="13"/>
      <c r="DZ531" s="13"/>
      <c r="EA531" s="13"/>
      <c r="EB531" s="13"/>
      <c r="EC531" s="13"/>
      <c r="ED531" s="13"/>
      <c r="EE531" s="13"/>
      <c r="EF531" s="13"/>
      <c r="EG531" s="13"/>
      <c r="EH531" s="13"/>
      <c r="EI531" s="13"/>
      <c r="EJ531" s="13"/>
      <c r="EK531" s="13"/>
      <c r="EL531" s="13"/>
      <c r="EM531" s="13"/>
      <c r="EN531" s="13"/>
      <c r="EO531" s="13"/>
      <c r="EP531" s="13"/>
      <c r="EQ531" s="13"/>
      <c r="ER531" s="13"/>
      <c r="ES531" s="13"/>
      <c r="ET531" s="13"/>
      <c r="EU531" s="13"/>
      <c r="EV531" s="13"/>
      <c r="EW531" s="13"/>
      <c r="EX531" s="13"/>
      <c r="EY531" s="13"/>
      <c r="EZ531" s="13"/>
      <c r="FA531" s="13"/>
      <c r="FB531" s="13"/>
      <c r="FC531" s="13"/>
      <c r="FD531" s="13"/>
      <c r="FE531" s="13"/>
      <c r="FF531" s="13"/>
      <c r="FG531" s="13"/>
      <c r="FH531" s="13"/>
      <c r="FI531" s="13"/>
      <c r="FJ531" s="13"/>
      <c r="FK531" s="13"/>
      <c r="FL531" s="13"/>
      <c r="FM531" s="13"/>
      <c r="FN531" s="13"/>
      <c r="FO531" s="13"/>
      <c r="FP531" s="13"/>
      <c r="FQ531" s="13"/>
      <c r="FR531" s="13"/>
      <c r="FS531" s="13"/>
      <c r="FT531" s="13"/>
      <c r="FU531" s="13"/>
      <c r="FV531" s="13"/>
      <c r="FW531" s="13"/>
      <c r="FX531" s="13"/>
      <c r="FY531" s="13"/>
      <c r="FZ531" s="13"/>
      <c r="GA531" s="13"/>
      <c r="GB531" s="13"/>
      <c r="GC531" s="13"/>
      <c r="GD531" s="13"/>
      <c r="GE531" s="13"/>
      <c r="GF531" s="13"/>
      <c r="GG531" s="13"/>
      <c r="GH531" s="13"/>
      <c r="GI531" s="13"/>
      <c r="GJ531" s="13"/>
      <c r="GK531" s="13"/>
      <c r="GL531" s="13"/>
      <c r="GM531" s="13"/>
      <c r="GN531" s="13"/>
      <c r="GO531" s="13"/>
      <c r="GP531" s="13"/>
      <c r="GQ531" s="13"/>
      <c r="GR531" s="13"/>
      <c r="GS531" s="13"/>
      <c r="GT531" s="13"/>
      <c r="GU531" s="13"/>
      <c r="GV531" s="13"/>
      <c r="GW531" s="13"/>
      <c r="GX531" s="13"/>
      <c r="GY531" s="13"/>
      <c r="GZ531" s="13"/>
      <c r="HA531" s="13"/>
      <c r="HB531" s="13"/>
      <c r="HC531" s="13"/>
      <c r="HD531" s="13"/>
      <c r="HE531" s="13"/>
      <c r="HF531" s="13"/>
      <c r="HG531" s="13"/>
      <c r="HH531" s="13"/>
      <c r="HI531" s="13"/>
      <c r="HJ531" s="13"/>
      <c r="HK531" s="13"/>
      <c r="HL531" s="13"/>
      <c r="HM531" s="13"/>
      <c r="HN531" s="13"/>
      <c r="HO531" s="13"/>
      <c r="HP531" s="13"/>
      <c r="HQ531" s="13"/>
      <c r="HR531" s="13"/>
      <c r="HS531" s="13"/>
      <c r="HT531" s="13"/>
      <c r="HU531" s="13"/>
      <c r="HV531" s="13"/>
      <c r="HW531" s="13"/>
      <c r="HX531" s="13"/>
      <c r="HY531" s="13"/>
      <c r="HZ531" s="13"/>
      <c r="IA531" s="13"/>
      <c r="IB531" s="13"/>
      <c r="IC531" s="13"/>
      <c r="ID531" s="13"/>
      <c r="IE531" s="13"/>
      <c r="IF531" s="13"/>
      <c r="IG531" s="13"/>
      <c r="IH531" s="13"/>
      <c r="II531" s="13"/>
      <c r="IJ531" s="13"/>
      <c r="IK531" s="13"/>
      <c r="IL531" s="13"/>
      <c r="IM531" s="13"/>
      <c r="IN531" s="13"/>
      <c r="IO531" s="13"/>
      <c r="IP531" s="13"/>
      <c r="IQ531" s="13"/>
      <c r="IR531" s="13"/>
      <c r="IS531" s="13"/>
      <c r="IT531" s="13"/>
      <c r="IU531" s="13"/>
      <c r="IV531" s="13"/>
    </row>
    <row r="532" spans="19:256"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  <c r="CR532" s="13"/>
      <c r="CS532" s="13"/>
      <c r="CT532" s="13"/>
      <c r="CU532" s="13"/>
      <c r="CV532" s="13"/>
      <c r="CW532" s="13"/>
      <c r="CX532" s="13"/>
      <c r="CY532" s="13"/>
      <c r="CZ532" s="13"/>
      <c r="DA532" s="13"/>
      <c r="DB532" s="13"/>
      <c r="DC532" s="13"/>
      <c r="DD532" s="13"/>
      <c r="DE532" s="13"/>
      <c r="DF532" s="13"/>
      <c r="DG532" s="13"/>
      <c r="DH532" s="13"/>
      <c r="DI532" s="13"/>
      <c r="DJ532" s="13"/>
      <c r="DK532" s="13"/>
      <c r="DL532" s="13"/>
      <c r="DM532" s="13"/>
      <c r="DN532" s="13"/>
      <c r="DO532" s="13"/>
      <c r="DP532" s="13"/>
      <c r="DQ532" s="13"/>
      <c r="DR532" s="13"/>
      <c r="DS532" s="13"/>
      <c r="DT532" s="13"/>
      <c r="DU532" s="13"/>
      <c r="DV532" s="13"/>
      <c r="DW532" s="13"/>
      <c r="DX532" s="13"/>
      <c r="DY532" s="13"/>
      <c r="DZ532" s="13"/>
      <c r="EA532" s="13"/>
      <c r="EB532" s="13"/>
      <c r="EC532" s="13"/>
      <c r="ED532" s="13"/>
      <c r="EE532" s="13"/>
      <c r="EF532" s="13"/>
      <c r="EG532" s="13"/>
      <c r="EH532" s="13"/>
      <c r="EI532" s="13"/>
      <c r="EJ532" s="13"/>
      <c r="EK532" s="13"/>
      <c r="EL532" s="13"/>
      <c r="EM532" s="13"/>
      <c r="EN532" s="13"/>
      <c r="EO532" s="13"/>
      <c r="EP532" s="13"/>
      <c r="EQ532" s="13"/>
      <c r="ER532" s="13"/>
      <c r="ES532" s="13"/>
      <c r="ET532" s="13"/>
      <c r="EU532" s="13"/>
      <c r="EV532" s="13"/>
      <c r="EW532" s="13"/>
      <c r="EX532" s="13"/>
      <c r="EY532" s="13"/>
      <c r="EZ532" s="13"/>
      <c r="FA532" s="13"/>
      <c r="FB532" s="13"/>
      <c r="FC532" s="13"/>
      <c r="FD532" s="13"/>
      <c r="FE532" s="13"/>
      <c r="FF532" s="13"/>
      <c r="FG532" s="13"/>
      <c r="FH532" s="13"/>
      <c r="FI532" s="13"/>
      <c r="FJ532" s="13"/>
      <c r="FK532" s="13"/>
      <c r="FL532" s="13"/>
      <c r="FM532" s="13"/>
      <c r="FN532" s="13"/>
      <c r="FO532" s="13"/>
      <c r="FP532" s="13"/>
      <c r="FQ532" s="13"/>
      <c r="FR532" s="13"/>
      <c r="FS532" s="13"/>
      <c r="FT532" s="13"/>
      <c r="FU532" s="13"/>
      <c r="FV532" s="13"/>
      <c r="FW532" s="13"/>
      <c r="FX532" s="13"/>
      <c r="FY532" s="13"/>
      <c r="FZ532" s="13"/>
      <c r="GA532" s="13"/>
      <c r="GB532" s="13"/>
      <c r="GC532" s="13"/>
      <c r="GD532" s="13"/>
      <c r="GE532" s="13"/>
      <c r="GF532" s="13"/>
      <c r="GG532" s="13"/>
      <c r="GH532" s="13"/>
      <c r="GI532" s="13"/>
      <c r="GJ532" s="13"/>
      <c r="GK532" s="13"/>
      <c r="GL532" s="13"/>
      <c r="GM532" s="13"/>
      <c r="GN532" s="13"/>
      <c r="GO532" s="13"/>
      <c r="GP532" s="13"/>
      <c r="GQ532" s="13"/>
      <c r="GR532" s="13"/>
      <c r="GS532" s="13"/>
      <c r="GT532" s="13"/>
      <c r="GU532" s="13"/>
      <c r="GV532" s="13"/>
      <c r="GW532" s="13"/>
      <c r="GX532" s="13"/>
      <c r="GY532" s="13"/>
      <c r="GZ532" s="13"/>
      <c r="HA532" s="13"/>
      <c r="HB532" s="13"/>
      <c r="HC532" s="13"/>
      <c r="HD532" s="13"/>
      <c r="HE532" s="13"/>
      <c r="HF532" s="13"/>
      <c r="HG532" s="13"/>
      <c r="HH532" s="13"/>
      <c r="HI532" s="13"/>
      <c r="HJ532" s="13"/>
      <c r="HK532" s="13"/>
      <c r="HL532" s="13"/>
      <c r="HM532" s="13"/>
      <c r="HN532" s="13"/>
      <c r="HO532" s="13"/>
      <c r="HP532" s="13"/>
      <c r="HQ532" s="13"/>
      <c r="HR532" s="13"/>
      <c r="HS532" s="13"/>
      <c r="HT532" s="13"/>
      <c r="HU532" s="13"/>
      <c r="HV532" s="13"/>
      <c r="HW532" s="13"/>
      <c r="HX532" s="13"/>
      <c r="HY532" s="13"/>
      <c r="HZ532" s="13"/>
      <c r="IA532" s="13"/>
      <c r="IB532" s="13"/>
      <c r="IC532" s="13"/>
      <c r="ID532" s="13"/>
      <c r="IE532" s="13"/>
      <c r="IF532" s="13"/>
      <c r="IG532" s="13"/>
      <c r="IH532" s="13"/>
      <c r="II532" s="13"/>
      <c r="IJ532" s="13"/>
      <c r="IK532" s="13"/>
      <c r="IL532" s="13"/>
      <c r="IM532" s="13"/>
      <c r="IN532" s="13"/>
      <c r="IO532" s="13"/>
      <c r="IP532" s="13"/>
      <c r="IQ532" s="13"/>
      <c r="IR532" s="13"/>
      <c r="IS532" s="13"/>
      <c r="IT532" s="13"/>
      <c r="IU532" s="13"/>
      <c r="IV532" s="13"/>
    </row>
    <row r="533" spans="19:256"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3"/>
      <c r="CM533" s="13"/>
      <c r="CN533" s="13"/>
      <c r="CO533" s="13"/>
      <c r="CP533" s="13"/>
      <c r="CQ533" s="13"/>
      <c r="CR533" s="13"/>
      <c r="CS533" s="13"/>
      <c r="CT533" s="13"/>
      <c r="CU533" s="13"/>
      <c r="CV533" s="13"/>
      <c r="CW533" s="13"/>
      <c r="CX533" s="13"/>
      <c r="CY533" s="13"/>
      <c r="CZ533" s="13"/>
      <c r="DA533" s="13"/>
      <c r="DB533" s="13"/>
      <c r="DC533" s="13"/>
      <c r="DD533" s="13"/>
      <c r="DE533" s="13"/>
      <c r="DF533" s="13"/>
      <c r="DG533" s="13"/>
      <c r="DH533" s="13"/>
      <c r="DI533" s="13"/>
      <c r="DJ533" s="13"/>
      <c r="DK533" s="13"/>
      <c r="DL533" s="13"/>
      <c r="DM533" s="13"/>
      <c r="DN533" s="13"/>
      <c r="DO533" s="13"/>
      <c r="DP533" s="13"/>
      <c r="DQ533" s="13"/>
      <c r="DR533" s="13"/>
      <c r="DS533" s="13"/>
      <c r="DT533" s="13"/>
      <c r="DU533" s="13"/>
      <c r="DV533" s="13"/>
      <c r="DW533" s="13"/>
      <c r="DX533" s="13"/>
      <c r="DY533" s="13"/>
      <c r="DZ533" s="13"/>
      <c r="EA533" s="13"/>
      <c r="EB533" s="13"/>
      <c r="EC533" s="13"/>
      <c r="ED533" s="13"/>
      <c r="EE533" s="13"/>
      <c r="EF533" s="13"/>
      <c r="EG533" s="13"/>
      <c r="EH533" s="13"/>
      <c r="EI533" s="13"/>
      <c r="EJ533" s="13"/>
      <c r="EK533" s="13"/>
      <c r="EL533" s="13"/>
      <c r="EM533" s="13"/>
      <c r="EN533" s="13"/>
      <c r="EO533" s="13"/>
      <c r="EP533" s="13"/>
      <c r="EQ533" s="13"/>
      <c r="ER533" s="13"/>
      <c r="ES533" s="13"/>
      <c r="ET533" s="13"/>
      <c r="EU533" s="13"/>
      <c r="EV533" s="13"/>
      <c r="EW533" s="13"/>
      <c r="EX533" s="13"/>
      <c r="EY533" s="13"/>
      <c r="EZ533" s="13"/>
      <c r="FA533" s="13"/>
      <c r="FB533" s="13"/>
      <c r="FC533" s="13"/>
      <c r="FD533" s="13"/>
      <c r="FE533" s="13"/>
      <c r="FF533" s="13"/>
      <c r="FG533" s="13"/>
      <c r="FH533" s="13"/>
      <c r="FI533" s="13"/>
      <c r="FJ533" s="13"/>
      <c r="FK533" s="13"/>
      <c r="FL533" s="13"/>
      <c r="FM533" s="13"/>
      <c r="FN533" s="13"/>
      <c r="FO533" s="13"/>
      <c r="FP533" s="13"/>
      <c r="FQ533" s="13"/>
      <c r="FR533" s="13"/>
      <c r="FS533" s="13"/>
      <c r="FT533" s="13"/>
      <c r="FU533" s="13"/>
      <c r="FV533" s="13"/>
      <c r="FW533" s="13"/>
      <c r="FX533" s="13"/>
      <c r="FY533" s="13"/>
      <c r="FZ533" s="13"/>
      <c r="GA533" s="13"/>
      <c r="GB533" s="13"/>
      <c r="GC533" s="13"/>
      <c r="GD533" s="13"/>
      <c r="GE533" s="13"/>
      <c r="GF533" s="13"/>
      <c r="GG533" s="13"/>
      <c r="GH533" s="13"/>
      <c r="GI533" s="13"/>
      <c r="GJ533" s="13"/>
      <c r="GK533" s="13"/>
      <c r="GL533" s="13"/>
      <c r="GM533" s="13"/>
      <c r="GN533" s="13"/>
      <c r="GO533" s="13"/>
      <c r="GP533" s="13"/>
      <c r="GQ533" s="13"/>
      <c r="GR533" s="13"/>
      <c r="GS533" s="13"/>
      <c r="GT533" s="13"/>
      <c r="GU533" s="13"/>
      <c r="GV533" s="13"/>
      <c r="GW533" s="13"/>
      <c r="GX533" s="13"/>
      <c r="GY533" s="13"/>
      <c r="GZ533" s="13"/>
      <c r="HA533" s="13"/>
      <c r="HB533" s="13"/>
      <c r="HC533" s="13"/>
      <c r="HD533" s="13"/>
      <c r="HE533" s="13"/>
      <c r="HF533" s="13"/>
      <c r="HG533" s="13"/>
      <c r="HH533" s="13"/>
      <c r="HI533" s="13"/>
      <c r="HJ533" s="13"/>
      <c r="HK533" s="13"/>
      <c r="HL533" s="13"/>
      <c r="HM533" s="13"/>
      <c r="HN533" s="13"/>
      <c r="HO533" s="13"/>
      <c r="HP533" s="13"/>
      <c r="HQ533" s="13"/>
      <c r="HR533" s="13"/>
      <c r="HS533" s="13"/>
      <c r="HT533" s="13"/>
      <c r="HU533" s="13"/>
      <c r="HV533" s="13"/>
      <c r="HW533" s="13"/>
      <c r="HX533" s="13"/>
      <c r="HY533" s="13"/>
      <c r="HZ533" s="13"/>
      <c r="IA533" s="13"/>
      <c r="IB533" s="13"/>
      <c r="IC533" s="13"/>
      <c r="ID533" s="13"/>
      <c r="IE533" s="13"/>
      <c r="IF533" s="13"/>
      <c r="IG533" s="13"/>
      <c r="IH533" s="13"/>
      <c r="II533" s="13"/>
      <c r="IJ533" s="13"/>
      <c r="IK533" s="13"/>
      <c r="IL533" s="13"/>
      <c r="IM533" s="13"/>
      <c r="IN533" s="13"/>
      <c r="IO533" s="13"/>
      <c r="IP533" s="13"/>
      <c r="IQ533" s="13"/>
      <c r="IR533" s="13"/>
      <c r="IS533" s="13"/>
      <c r="IT533" s="13"/>
      <c r="IU533" s="13"/>
      <c r="IV533" s="13"/>
    </row>
    <row r="534" spans="19:256"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3"/>
      <c r="CM534" s="13"/>
      <c r="CN534" s="13"/>
      <c r="CO534" s="13"/>
      <c r="CP534" s="13"/>
      <c r="CQ534" s="13"/>
      <c r="CR534" s="13"/>
      <c r="CS534" s="13"/>
      <c r="CT534" s="13"/>
      <c r="CU534" s="13"/>
      <c r="CV534" s="13"/>
      <c r="CW534" s="13"/>
      <c r="CX534" s="13"/>
      <c r="CY534" s="13"/>
      <c r="CZ534" s="13"/>
      <c r="DA534" s="13"/>
      <c r="DB534" s="13"/>
      <c r="DC534" s="13"/>
      <c r="DD534" s="13"/>
      <c r="DE534" s="13"/>
      <c r="DF534" s="13"/>
      <c r="DG534" s="13"/>
      <c r="DH534" s="13"/>
      <c r="DI534" s="13"/>
      <c r="DJ534" s="13"/>
      <c r="DK534" s="13"/>
      <c r="DL534" s="13"/>
      <c r="DM534" s="13"/>
      <c r="DN534" s="13"/>
      <c r="DO534" s="13"/>
      <c r="DP534" s="13"/>
      <c r="DQ534" s="13"/>
      <c r="DR534" s="13"/>
      <c r="DS534" s="13"/>
      <c r="DT534" s="13"/>
      <c r="DU534" s="13"/>
      <c r="DV534" s="13"/>
      <c r="DW534" s="13"/>
      <c r="DX534" s="13"/>
      <c r="DY534" s="13"/>
      <c r="DZ534" s="13"/>
      <c r="EA534" s="13"/>
      <c r="EB534" s="13"/>
      <c r="EC534" s="13"/>
      <c r="ED534" s="13"/>
      <c r="EE534" s="13"/>
      <c r="EF534" s="13"/>
      <c r="EG534" s="13"/>
      <c r="EH534" s="13"/>
      <c r="EI534" s="13"/>
      <c r="EJ534" s="13"/>
      <c r="EK534" s="13"/>
      <c r="EL534" s="13"/>
      <c r="EM534" s="13"/>
      <c r="EN534" s="13"/>
      <c r="EO534" s="13"/>
      <c r="EP534" s="13"/>
      <c r="EQ534" s="13"/>
      <c r="ER534" s="13"/>
      <c r="ES534" s="13"/>
      <c r="ET534" s="13"/>
      <c r="EU534" s="13"/>
      <c r="EV534" s="13"/>
      <c r="EW534" s="13"/>
      <c r="EX534" s="13"/>
      <c r="EY534" s="13"/>
      <c r="EZ534" s="13"/>
      <c r="FA534" s="13"/>
      <c r="FB534" s="13"/>
      <c r="FC534" s="13"/>
      <c r="FD534" s="13"/>
      <c r="FE534" s="13"/>
      <c r="FF534" s="13"/>
      <c r="FG534" s="13"/>
      <c r="FH534" s="13"/>
      <c r="FI534" s="13"/>
      <c r="FJ534" s="13"/>
      <c r="FK534" s="13"/>
      <c r="FL534" s="13"/>
      <c r="FM534" s="13"/>
      <c r="FN534" s="13"/>
      <c r="FO534" s="13"/>
      <c r="FP534" s="13"/>
      <c r="FQ534" s="13"/>
      <c r="FR534" s="13"/>
      <c r="FS534" s="13"/>
      <c r="FT534" s="13"/>
      <c r="FU534" s="13"/>
      <c r="FV534" s="13"/>
      <c r="FW534" s="13"/>
      <c r="FX534" s="13"/>
      <c r="FY534" s="13"/>
      <c r="FZ534" s="13"/>
      <c r="GA534" s="13"/>
      <c r="GB534" s="13"/>
      <c r="GC534" s="13"/>
      <c r="GD534" s="13"/>
      <c r="GE534" s="13"/>
      <c r="GF534" s="13"/>
      <c r="GG534" s="13"/>
      <c r="GH534" s="13"/>
      <c r="GI534" s="13"/>
      <c r="GJ534" s="13"/>
      <c r="GK534" s="13"/>
      <c r="GL534" s="13"/>
      <c r="GM534" s="13"/>
      <c r="GN534" s="13"/>
      <c r="GO534" s="13"/>
      <c r="GP534" s="13"/>
      <c r="GQ534" s="13"/>
      <c r="GR534" s="13"/>
      <c r="GS534" s="13"/>
      <c r="GT534" s="13"/>
      <c r="GU534" s="13"/>
      <c r="GV534" s="13"/>
      <c r="GW534" s="13"/>
      <c r="GX534" s="13"/>
      <c r="GY534" s="13"/>
      <c r="GZ534" s="13"/>
      <c r="HA534" s="13"/>
      <c r="HB534" s="13"/>
      <c r="HC534" s="13"/>
      <c r="HD534" s="13"/>
      <c r="HE534" s="13"/>
      <c r="HF534" s="13"/>
      <c r="HG534" s="13"/>
      <c r="HH534" s="13"/>
      <c r="HI534" s="13"/>
      <c r="HJ534" s="13"/>
      <c r="HK534" s="13"/>
      <c r="HL534" s="13"/>
      <c r="HM534" s="13"/>
      <c r="HN534" s="13"/>
      <c r="HO534" s="13"/>
      <c r="HP534" s="13"/>
      <c r="HQ534" s="13"/>
      <c r="HR534" s="13"/>
      <c r="HS534" s="13"/>
      <c r="HT534" s="13"/>
      <c r="HU534" s="13"/>
      <c r="HV534" s="13"/>
      <c r="HW534" s="13"/>
      <c r="HX534" s="13"/>
      <c r="HY534" s="13"/>
      <c r="HZ534" s="13"/>
      <c r="IA534" s="13"/>
      <c r="IB534" s="13"/>
      <c r="IC534" s="13"/>
      <c r="ID534" s="13"/>
      <c r="IE534" s="13"/>
      <c r="IF534" s="13"/>
      <c r="IG534" s="13"/>
      <c r="IH534" s="13"/>
      <c r="II534" s="13"/>
      <c r="IJ534" s="13"/>
      <c r="IK534" s="13"/>
      <c r="IL534" s="13"/>
      <c r="IM534" s="13"/>
      <c r="IN534" s="13"/>
      <c r="IO534" s="13"/>
      <c r="IP534" s="13"/>
      <c r="IQ534" s="13"/>
      <c r="IR534" s="13"/>
      <c r="IS534" s="13"/>
      <c r="IT534" s="13"/>
      <c r="IU534" s="13"/>
      <c r="IV534" s="13"/>
    </row>
    <row r="535" spans="19:256"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3"/>
      <c r="CM535" s="13"/>
      <c r="CN535" s="13"/>
      <c r="CO535" s="13"/>
      <c r="CP535" s="13"/>
      <c r="CQ535" s="13"/>
      <c r="CR535" s="13"/>
      <c r="CS535" s="13"/>
      <c r="CT535" s="13"/>
      <c r="CU535" s="13"/>
      <c r="CV535" s="13"/>
      <c r="CW535" s="13"/>
      <c r="CX535" s="13"/>
      <c r="CY535" s="13"/>
      <c r="CZ535" s="13"/>
      <c r="DA535" s="13"/>
      <c r="DB535" s="13"/>
      <c r="DC535" s="13"/>
      <c r="DD535" s="13"/>
      <c r="DE535" s="13"/>
      <c r="DF535" s="13"/>
      <c r="DG535" s="13"/>
      <c r="DH535" s="13"/>
      <c r="DI535" s="13"/>
      <c r="DJ535" s="13"/>
      <c r="DK535" s="13"/>
      <c r="DL535" s="13"/>
      <c r="DM535" s="13"/>
      <c r="DN535" s="13"/>
      <c r="DO535" s="13"/>
      <c r="DP535" s="13"/>
      <c r="DQ535" s="13"/>
      <c r="DR535" s="13"/>
      <c r="DS535" s="13"/>
      <c r="DT535" s="13"/>
      <c r="DU535" s="13"/>
      <c r="DV535" s="13"/>
      <c r="DW535" s="13"/>
      <c r="DX535" s="13"/>
      <c r="DY535" s="13"/>
      <c r="DZ535" s="13"/>
      <c r="EA535" s="13"/>
      <c r="EB535" s="13"/>
      <c r="EC535" s="13"/>
      <c r="ED535" s="13"/>
      <c r="EE535" s="13"/>
      <c r="EF535" s="13"/>
      <c r="EG535" s="13"/>
      <c r="EH535" s="13"/>
      <c r="EI535" s="13"/>
      <c r="EJ535" s="13"/>
      <c r="EK535" s="13"/>
      <c r="EL535" s="13"/>
      <c r="EM535" s="13"/>
      <c r="EN535" s="13"/>
      <c r="EO535" s="13"/>
      <c r="EP535" s="13"/>
      <c r="EQ535" s="13"/>
      <c r="ER535" s="13"/>
      <c r="ES535" s="13"/>
      <c r="ET535" s="13"/>
      <c r="EU535" s="13"/>
      <c r="EV535" s="13"/>
      <c r="EW535" s="13"/>
      <c r="EX535" s="13"/>
      <c r="EY535" s="13"/>
      <c r="EZ535" s="13"/>
      <c r="FA535" s="13"/>
      <c r="FB535" s="13"/>
      <c r="FC535" s="13"/>
      <c r="FD535" s="13"/>
      <c r="FE535" s="13"/>
      <c r="FF535" s="13"/>
      <c r="FG535" s="13"/>
      <c r="FH535" s="13"/>
      <c r="FI535" s="13"/>
      <c r="FJ535" s="13"/>
      <c r="FK535" s="13"/>
      <c r="FL535" s="13"/>
      <c r="FM535" s="13"/>
      <c r="FN535" s="13"/>
      <c r="FO535" s="13"/>
      <c r="FP535" s="13"/>
      <c r="FQ535" s="13"/>
      <c r="FR535" s="13"/>
      <c r="FS535" s="13"/>
      <c r="FT535" s="13"/>
      <c r="FU535" s="13"/>
      <c r="FV535" s="13"/>
      <c r="FW535" s="13"/>
      <c r="FX535" s="13"/>
      <c r="FY535" s="13"/>
      <c r="FZ535" s="13"/>
      <c r="GA535" s="13"/>
      <c r="GB535" s="13"/>
      <c r="GC535" s="13"/>
      <c r="GD535" s="13"/>
      <c r="GE535" s="13"/>
      <c r="GF535" s="13"/>
      <c r="GG535" s="13"/>
      <c r="GH535" s="13"/>
      <c r="GI535" s="13"/>
      <c r="GJ535" s="13"/>
      <c r="GK535" s="13"/>
      <c r="GL535" s="13"/>
      <c r="GM535" s="13"/>
      <c r="GN535" s="13"/>
      <c r="GO535" s="13"/>
      <c r="GP535" s="13"/>
      <c r="GQ535" s="13"/>
      <c r="GR535" s="13"/>
      <c r="GS535" s="13"/>
      <c r="GT535" s="13"/>
      <c r="GU535" s="13"/>
      <c r="GV535" s="13"/>
      <c r="GW535" s="13"/>
      <c r="GX535" s="13"/>
      <c r="GY535" s="13"/>
      <c r="GZ535" s="13"/>
      <c r="HA535" s="13"/>
      <c r="HB535" s="13"/>
      <c r="HC535" s="13"/>
      <c r="HD535" s="13"/>
      <c r="HE535" s="13"/>
      <c r="HF535" s="13"/>
      <c r="HG535" s="13"/>
      <c r="HH535" s="13"/>
      <c r="HI535" s="13"/>
      <c r="HJ535" s="13"/>
      <c r="HK535" s="13"/>
      <c r="HL535" s="13"/>
      <c r="HM535" s="13"/>
      <c r="HN535" s="13"/>
      <c r="HO535" s="13"/>
      <c r="HP535" s="13"/>
      <c r="HQ535" s="13"/>
      <c r="HR535" s="13"/>
      <c r="HS535" s="13"/>
      <c r="HT535" s="13"/>
      <c r="HU535" s="13"/>
      <c r="HV535" s="13"/>
      <c r="HW535" s="13"/>
      <c r="HX535" s="13"/>
      <c r="HY535" s="13"/>
      <c r="HZ535" s="13"/>
      <c r="IA535" s="13"/>
      <c r="IB535" s="13"/>
      <c r="IC535" s="13"/>
      <c r="ID535" s="13"/>
      <c r="IE535" s="13"/>
      <c r="IF535" s="13"/>
      <c r="IG535" s="13"/>
      <c r="IH535" s="13"/>
      <c r="II535" s="13"/>
      <c r="IJ535" s="13"/>
      <c r="IK535" s="13"/>
      <c r="IL535" s="13"/>
      <c r="IM535" s="13"/>
      <c r="IN535" s="13"/>
      <c r="IO535" s="13"/>
      <c r="IP535" s="13"/>
      <c r="IQ535" s="13"/>
      <c r="IR535" s="13"/>
      <c r="IS535" s="13"/>
      <c r="IT535" s="13"/>
      <c r="IU535" s="13"/>
      <c r="IV535" s="13"/>
    </row>
    <row r="536" spans="19:256"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3"/>
      <c r="CM536" s="13"/>
      <c r="CN536" s="13"/>
      <c r="CO536" s="13"/>
      <c r="CP536" s="13"/>
      <c r="CQ536" s="13"/>
      <c r="CR536" s="13"/>
      <c r="CS536" s="13"/>
      <c r="CT536" s="13"/>
      <c r="CU536" s="13"/>
      <c r="CV536" s="13"/>
      <c r="CW536" s="13"/>
      <c r="CX536" s="13"/>
      <c r="CY536" s="13"/>
      <c r="CZ536" s="13"/>
      <c r="DA536" s="13"/>
      <c r="DB536" s="13"/>
      <c r="DC536" s="13"/>
      <c r="DD536" s="13"/>
      <c r="DE536" s="13"/>
      <c r="DF536" s="13"/>
      <c r="DG536" s="13"/>
      <c r="DH536" s="13"/>
      <c r="DI536" s="13"/>
      <c r="DJ536" s="13"/>
      <c r="DK536" s="13"/>
      <c r="DL536" s="13"/>
      <c r="DM536" s="13"/>
      <c r="DN536" s="13"/>
      <c r="DO536" s="13"/>
      <c r="DP536" s="13"/>
      <c r="DQ536" s="13"/>
      <c r="DR536" s="13"/>
      <c r="DS536" s="13"/>
      <c r="DT536" s="13"/>
      <c r="DU536" s="13"/>
      <c r="DV536" s="13"/>
      <c r="DW536" s="13"/>
      <c r="DX536" s="13"/>
      <c r="DY536" s="13"/>
      <c r="DZ536" s="13"/>
      <c r="EA536" s="13"/>
      <c r="EB536" s="13"/>
      <c r="EC536" s="13"/>
      <c r="ED536" s="13"/>
      <c r="EE536" s="13"/>
      <c r="EF536" s="13"/>
      <c r="EG536" s="13"/>
      <c r="EH536" s="13"/>
      <c r="EI536" s="13"/>
      <c r="EJ536" s="13"/>
      <c r="EK536" s="13"/>
      <c r="EL536" s="13"/>
      <c r="EM536" s="13"/>
      <c r="EN536" s="13"/>
      <c r="EO536" s="13"/>
      <c r="EP536" s="13"/>
      <c r="EQ536" s="13"/>
      <c r="ER536" s="13"/>
      <c r="ES536" s="13"/>
      <c r="ET536" s="13"/>
      <c r="EU536" s="13"/>
      <c r="EV536" s="13"/>
      <c r="EW536" s="13"/>
      <c r="EX536" s="13"/>
      <c r="EY536" s="13"/>
      <c r="EZ536" s="13"/>
      <c r="FA536" s="13"/>
      <c r="FB536" s="13"/>
      <c r="FC536" s="13"/>
      <c r="FD536" s="13"/>
      <c r="FE536" s="13"/>
      <c r="FF536" s="13"/>
      <c r="FG536" s="13"/>
      <c r="FH536" s="13"/>
      <c r="FI536" s="13"/>
      <c r="FJ536" s="13"/>
      <c r="FK536" s="13"/>
      <c r="FL536" s="13"/>
      <c r="FM536" s="13"/>
      <c r="FN536" s="13"/>
      <c r="FO536" s="13"/>
      <c r="FP536" s="13"/>
      <c r="FQ536" s="13"/>
      <c r="FR536" s="13"/>
      <c r="FS536" s="13"/>
      <c r="FT536" s="13"/>
      <c r="FU536" s="13"/>
      <c r="FV536" s="13"/>
      <c r="FW536" s="13"/>
      <c r="FX536" s="13"/>
      <c r="FY536" s="13"/>
      <c r="FZ536" s="13"/>
      <c r="GA536" s="13"/>
      <c r="GB536" s="13"/>
      <c r="GC536" s="13"/>
      <c r="GD536" s="13"/>
      <c r="GE536" s="13"/>
      <c r="GF536" s="13"/>
      <c r="GG536" s="13"/>
      <c r="GH536" s="13"/>
      <c r="GI536" s="13"/>
      <c r="GJ536" s="13"/>
      <c r="GK536" s="13"/>
      <c r="GL536" s="13"/>
      <c r="GM536" s="13"/>
      <c r="GN536" s="13"/>
      <c r="GO536" s="13"/>
      <c r="GP536" s="13"/>
      <c r="GQ536" s="13"/>
      <c r="GR536" s="13"/>
      <c r="GS536" s="13"/>
      <c r="GT536" s="13"/>
      <c r="GU536" s="13"/>
      <c r="GV536" s="13"/>
      <c r="GW536" s="13"/>
      <c r="GX536" s="13"/>
      <c r="GY536" s="13"/>
      <c r="GZ536" s="13"/>
      <c r="HA536" s="13"/>
      <c r="HB536" s="13"/>
      <c r="HC536" s="13"/>
      <c r="HD536" s="13"/>
      <c r="HE536" s="13"/>
      <c r="HF536" s="13"/>
      <c r="HG536" s="13"/>
      <c r="HH536" s="13"/>
      <c r="HI536" s="13"/>
      <c r="HJ536" s="13"/>
      <c r="HK536" s="13"/>
      <c r="HL536" s="13"/>
      <c r="HM536" s="13"/>
      <c r="HN536" s="13"/>
      <c r="HO536" s="13"/>
      <c r="HP536" s="13"/>
      <c r="HQ536" s="13"/>
      <c r="HR536" s="13"/>
      <c r="HS536" s="13"/>
      <c r="HT536" s="13"/>
      <c r="HU536" s="13"/>
      <c r="HV536" s="13"/>
      <c r="HW536" s="13"/>
      <c r="HX536" s="13"/>
      <c r="HY536" s="13"/>
      <c r="HZ536" s="13"/>
      <c r="IA536" s="13"/>
      <c r="IB536" s="13"/>
      <c r="IC536" s="13"/>
      <c r="ID536" s="13"/>
      <c r="IE536" s="13"/>
      <c r="IF536" s="13"/>
      <c r="IG536" s="13"/>
      <c r="IH536" s="13"/>
      <c r="II536" s="13"/>
      <c r="IJ536" s="13"/>
      <c r="IK536" s="13"/>
      <c r="IL536" s="13"/>
      <c r="IM536" s="13"/>
      <c r="IN536" s="13"/>
      <c r="IO536" s="13"/>
      <c r="IP536" s="13"/>
      <c r="IQ536" s="13"/>
      <c r="IR536" s="13"/>
      <c r="IS536" s="13"/>
      <c r="IT536" s="13"/>
      <c r="IU536" s="13"/>
      <c r="IV536" s="13"/>
    </row>
    <row r="537" spans="19:256"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3"/>
      <c r="CM537" s="13"/>
      <c r="CN537" s="13"/>
      <c r="CO537" s="13"/>
      <c r="CP537" s="13"/>
      <c r="CQ537" s="13"/>
      <c r="CR537" s="13"/>
      <c r="CS537" s="13"/>
      <c r="CT537" s="13"/>
      <c r="CU537" s="13"/>
      <c r="CV537" s="13"/>
      <c r="CW537" s="13"/>
      <c r="CX537" s="13"/>
      <c r="CY537" s="13"/>
      <c r="CZ537" s="13"/>
      <c r="DA537" s="13"/>
      <c r="DB537" s="13"/>
      <c r="DC537" s="13"/>
      <c r="DD537" s="13"/>
      <c r="DE537" s="13"/>
      <c r="DF537" s="13"/>
      <c r="DG537" s="13"/>
      <c r="DH537" s="13"/>
      <c r="DI537" s="13"/>
      <c r="DJ537" s="13"/>
      <c r="DK537" s="13"/>
      <c r="DL537" s="13"/>
      <c r="DM537" s="13"/>
      <c r="DN537" s="13"/>
      <c r="DO537" s="13"/>
      <c r="DP537" s="13"/>
      <c r="DQ537" s="13"/>
      <c r="DR537" s="13"/>
      <c r="DS537" s="13"/>
      <c r="DT537" s="13"/>
      <c r="DU537" s="13"/>
      <c r="DV537" s="13"/>
      <c r="DW537" s="13"/>
      <c r="DX537" s="13"/>
      <c r="DY537" s="13"/>
      <c r="DZ537" s="13"/>
      <c r="EA537" s="13"/>
      <c r="EB537" s="13"/>
      <c r="EC537" s="13"/>
      <c r="ED537" s="13"/>
      <c r="EE537" s="13"/>
      <c r="EF537" s="13"/>
      <c r="EG537" s="13"/>
      <c r="EH537" s="13"/>
      <c r="EI537" s="13"/>
      <c r="EJ537" s="13"/>
      <c r="EK537" s="13"/>
      <c r="EL537" s="13"/>
      <c r="EM537" s="13"/>
      <c r="EN537" s="13"/>
      <c r="EO537" s="13"/>
      <c r="EP537" s="13"/>
      <c r="EQ537" s="13"/>
      <c r="ER537" s="13"/>
      <c r="ES537" s="13"/>
      <c r="ET537" s="13"/>
      <c r="EU537" s="13"/>
      <c r="EV537" s="13"/>
      <c r="EW537" s="13"/>
      <c r="EX537" s="13"/>
      <c r="EY537" s="13"/>
      <c r="EZ537" s="13"/>
      <c r="FA537" s="13"/>
      <c r="FB537" s="13"/>
      <c r="FC537" s="13"/>
      <c r="FD537" s="13"/>
      <c r="FE537" s="13"/>
      <c r="FF537" s="13"/>
      <c r="FG537" s="13"/>
      <c r="FH537" s="13"/>
      <c r="FI537" s="13"/>
      <c r="FJ537" s="13"/>
      <c r="FK537" s="13"/>
      <c r="FL537" s="13"/>
      <c r="FM537" s="13"/>
      <c r="FN537" s="13"/>
      <c r="FO537" s="13"/>
      <c r="FP537" s="13"/>
      <c r="FQ537" s="13"/>
      <c r="FR537" s="13"/>
      <c r="FS537" s="13"/>
      <c r="FT537" s="13"/>
      <c r="FU537" s="13"/>
      <c r="FV537" s="13"/>
      <c r="FW537" s="13"/>
      <c r="FX537" s="13"/>
      <c r="FY537" s="13"/>
      <c r="FZ537" s="13"/>
      <c r="GA537" s="13"/>
      <c r="GB537" s="13"/>
      <c r="GC537" s="13"/>
      <c r="GD537" s="13"/>
      <c r="GE537" s="13"/>
      <c r="GF537" s="13"/>
      <c r="GG537" s="13"/>
      <c r="GH537" s="13"/>
      <c r="GI537" s="13"/>
      <c r="GJ537" s="13"/>
      <c r="GK537" s="13"/>
      <c r="GL537" s="13"/>
      <c r="GM537" s="13"/>
      <c r="GN537" s="13"/>
      <c r="GO537" s="13"/>
      <c r="GP537" s="13"/>
      <c r="GQ537" s="13"/>
      <c r="GR537" s="13"/>
      <c r="GS537" s="13"/>
      <c r="GT537" s="13"/>
      <c r="GU537" s="13"/>
      <c r="GV537" s="13"/>
      <c r="GW537" s="13"/>
      <c r="GX537" s="13"/>
      <c r="GY537" s="13"/>
      <c r="GZ537" s="13"/>
      <c r="HA537" s="13"/>
      <c r="HB537" s="13"/>
      <c r="HC537" s="13"/>
      <c r="HD537" s="13"/>
      <c r="HE537" s="13"/>
      <c r="HF537" s="13"/>
      <c r="HG537" s="13"/>
      <c r="HH537" s="13"/>
      <c r="HI537" s="13"/>
      <c r="HJ537" s="13"/>
      <c r="HK537" s="13"/>
      <c r="HL537" s="13"/>
      <c r="HM537" s="13"/>
      <c r="HN537" s="13"/>
      <c r="HO537" s="13"/>
      <c r="HP537" s="13"/>
      <c r="HQ537" s="13"/>
      <c r="HR537" s="13"/>
      <c r="HS537" s="13"/>
      <c r="HT537" s="13"/>
      <c r="HU537" s="13"/>
      <c r="HV537" s="13"/>
      <c r="HW537" s="13"/>
      <c r="HX537" s="13"/>
      <c r="HY537" s="13"/>
      <c r="HZ537" s="13"/>
      <c r="IA537" s="13"/>
      <c r="IB537" s="13"/>
      <c r="IC537" s="13"/>
      <c r="ID537" s="13"/>
      <c r="IE537" s="13"/>
      <c r="IF537" s="13"/>
      <c r="IG537" s="13"/>
      <c r="IH537" s="13"/>
      <c r="II537" s="13"/>
      <c r="IJ537" s="13"/>
      <c r="IK537" s="13"/>
      <c r="IL537" s="13"/>
      <c r="IM537" s="13"/>
      <c r="IN537" s="13"/>
      <c r="IO537" s="13"/>
      <c r="IP537" s="13"/>
      <c r="IQ537" s="13"/>
      <c r="IR537" s="13"/>
      <c r="IS537" s="13"/>
      <c r="IT537" s="13"/>
      <c r="IU537" s="13"/>
      <c r="IV537" s="13"/>
    </row>
    <row r="538" spans="19:256"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  <c r="CR538" s="13"/>
      <c r="CS538" s="13"/>
      <c r="CT538" s="13"/>
      <c r="CU538" s="13"/>
      <c r="CV538" s="13"/>
      <c r="CW538" s="13"/>
      <c r="CX538" s="13"/>
      <c r="CY538" s="13"/>
      <c r="CZ538" s="13"/>
      <c r="DA538" s="13"/>
      <c r="DB538" s="13"/>
      <c r="DC538" s="13"/>
      <c r="DD538" s="13"/>
      <c r="DE538" s="13"/>
      <c r="DF538" s="13"/>
      <c r="DG538" s="13"/>
      <c r="DH538" s="13"/>
      <c r="DI538" s="13"/>
      <c r="DJ538" s="13"/>
      <c r="DK538" s="13"/>
      <c r="DL538" s="13"/>
      <c r="DM538" s="13"/>
      <c r="DN538" s="13"/>
      <c r="DO538" s="13"/>
      <c r="DP538" s="13"/>
      <c r="DQ538" s="13"/>
      <c r="DR538" s="13"/>
      <c r="DS538" s="13"/>
      <c r="DT538" s="13"/>
      <c r="DU538" s="13"/>
      <c r="DV538" s="13"/>
      <c r="DW538" s="13"/>
      <c r="DX538" s="13"/>
      <c r="DY538" s="13"/>
      <c r="DZ538" s="13"/>
      <c r="EA538" s="13"/>
      <c r="EB538" s="13"/>
      <c r="EC538" s="13"/>
      <c r="ED538" s="13"/>
      <c r="EE538" s="13"/>
      <c r="EF538" s="13"/>
      <c r="EG538" s="13"/>
      <c r="EH538" s="13"/>
      <c r="EI538" s="13"/>
      <c r="EJ538" s="13"/>
      <c r="EK538" s="13"/>
      <c r="EL538" s="13"/>
      <c r="EM538" s="13"/>
      <c r="EN538" s="13"/>
      <c r="EO538" s="13"/>
      <c r="EP538" s="13"/>
      <c r="EQ538" s="13"/>
      <c r="ER538" s="13"/>
      <c r="ES538" s="13"/>
      <c r="ET538" s="13"/>
      <c r="EU538" s="13"/>
      <c r="EV538" s="13"/>
      <c r="EW538" s="13"/>
      <c r="EX538" s="13"/>
      <c r="EY538" s="13"/>
      <c r="EZ538" s="13"/>
      <c r="FA538" s="13"/>
      <c r="FB538" s="13"/>
      <c r="FC538" s="13"/>
      <c r="FD538" s="13"/>
      <c r="FE538" s="13"/>
      <c r="FF538" s="13"/>
      <c r="FG538" s="13"/>
      <c r="FH538" s="13"/>
      <c r="FI538" s="13"/>
      <c r="FJ538" s="13"/>
      <c r="FK538" s="13"/>
      <c r="FL538" s="13"/>
      <c r="FM538" s="13"/>
      <c r="FN538" s="13"/>
      <c r="FO538" s="13"/>
      <c r="FP538" s="13"/>
      <c r="FQ538" s="13"/>
      <c r="FR538" s="13"/>
      <c r="FS538" s="13"/>
      <c r="FT538" s="13"/>
      <c r="FU538" s="13"/>
      <c r="FV538" s="13"/>
      <c r="FW538" s="13"/>
      <c r="FX538" s="13"/>
      <c r="FY538" s="13"/>
      <c r="FZ538" s="13"/>
      <c r="GA538" s="13"/>
      <c r="GB538" s="13"/>
      <c r="GC538" s="13"/>
      <c r="GD538" s="13"/>
      <c r="GE538" s="13"/>
      <c r="GF538" s="13"/>
      <c r="GG538" s="13"/>
      <c r="GH538" s="13"/>
      <c r="GI538" s="13"/>
      <c r="GJ538" s="13"/>
      <c r="GK538" s="13"/>
      <c r="GL538" s="13"/>
      <c r="GM538" s="13"/>
      <c r="GN538" s="13"/>
      <c r="GO538" s="13"/>
      <c r="GP538" s="13"/>
      <c r="GQ538" s="13"/>
      <c r="GR538" s="13"/>
      <c r="GS538" s="13"/>
      <c r="GT538" s="13"/>
      <c r="GU538" s="13"/>
      <c r="GV538" s="13"/>
      <c r="GW538" s="13"/>
      <c r="GX538" s="13"/>
      <c r="GY538" s="13"/>
      <c r="GZ538" s="13"/>
      <c r="HA538" s="13"/>
      <c r="HB538" s="13"/>
      <c r="HC538" s="13"/>
      <c r="HD538" s="13"/>
      <c r="HE538" s="13"/>
      <c r="HF538" s="13"/>
      <c r="HG538" s="13"/>
      <c r="HH538" s="13"/>
      <c r="HI538" s="13"/>
      <c r="HJ538" s="13"/>
      <c r="HK538" s="13"/>
      <c r="HL538" s="13"/>
      <c r="HM538" s="13"/>
      <c r="HN538" s="13"/>
      <c r="HO538" s="13"/>
      <c r="HP538" s="13"/>
      <c r="HQ538" s="13"/>
      <c r="HR538" s="13"/>
      <c r="HS538" s="13"/>
      <c r="HT538" s="13"/>
      <c r="HU538" s="13"/>
      <c r="HV538" s="13"/>
      <c r="HW538" s="13"/>
      <c r="HX538" s="13"/>
      <c r="HY538" s="13"/>
      <c r="HZ538" s="13"/>
      <c r="IA538" s="13"/>
      <c r="IB538" s="13"/>
      <c r="IC538" s="13"/>
      <c r="ID538" s="13"/>
      <c r="IE538" s="13"/>
      <c r="IF538" s="13"/>
      <c r="IG538" s="13"/>
      <c r="IH538" s="13"/>
      <c r="II538" s="13"/>
      <c r="IJ538" s="13"/>
      <c r="IK538" s="13"/>
      <c r="IL538" s="13"/>
      <c r="IM538" s="13"/>
      <c r="IN538" s="13"/>
      <c r="IO538" s="13"/>
      <c r="IP538" s="13"/>
      <c r="IQ538" s="13"/>
      <c r="IR538" s="13"/>
      <c r="IS538" s="13"/>
      <c r="IT538" s="13"/>
      <c r="IU538" s="13"/>
      <c r="IV538" s="13"/>
    </row>
    <row r="539" spans="19:256"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  <c r="CR539" s="13"/>
      <c r="CS539" s="13"/>
      <c r="CT539" s="13"/>
      <c r="CU539" s="13"/>
      <c r="CV539" s="13"/>
      <c r="CW539" s="13"/>
      <c r="CX539" s="13"/>
      <c r="CY539" s="13"/>
      <c r="CZ539" s="13"/>
      <c r="DA539" s="13"/>
      <c r="DB539" s="13"/>
      <c r="DC539" s="13"/>
      <c r="DD539" s="13"/>
      <c r="DE539" s="13"/>
      <c r="DF539" s="13"/>
      <c r="DG539" s="13"/>
      <c r="DH539" s="13"/>
      <c r="DI539" s="13"/>
      <c r="DJ539" s="13"/>
      <c r="DK539" s="13"/>
      <c r="DL539" s="13"/>
      <c r="DM539" s="13"/>
      <c r="DN539" s="13"/>
      <c r="DO539" s="13"/>
      <c r="DP539" s="13"/>
      <c r="DQ539" s="13"/>
      <c r="DR539" s="13"/>
      <c r="DS539" s="13"/>
      <c r="DT539" s="13"/>
      <c r="DU539" s="13"/>
      <c r="DV539" s="13"/>
      <c r="DW539" s="13"/>
      <c r="DX539" s="13"/>
      <c r="DY539" s="13"/>
      <c r="DZ539" s="13"/>
      <c r="EA539" s="13"/>
      <c r="EB539" s="13"/>
      <c r="EC539" s="13"/>
      <c r="ED539" s="13"/>
      <c r="EE539" s="13"/>
      <c r="EF539" s="13"/>
      <c r="EG539" s="13"/>
      <c r="EH539" s="13"/>
      <c r="EI539" s="13"/>
      <c r="EJ539" s="13"/>
      <c r="EK539" s="13"/>
      <c r="EL539" s="13"/>
      <c r="EM539" s="13"/>
      <c r="EN539" s="13"/>
      <c r="EO539" s="13"/>
      <c r="EP539" s="13"/>
      <c r="EQ539" s="13"/>
      <c r="ER539" s="13"/>
      <c r="ES539" s="13"/>
      <c r="ET539" s="13"/>
      <c r="EU539" s="13"/>
      <c r="EV539" s="13"/>
      <c r="EW539" s="13"/>
      <c r="EX539" s="13"/>
      <c r="EY539" s="13"/>
      <c r="EZ539" s="13"/>
      <c r="FA539" s="13"/>
      <c r="FB539" s="13"/>
      <c r="FC539" s="13"/>
      <c r="FD539" s="13"/>
      <c r="FE539" s="13"/>
      <c r="FF539" s="13"/>
      <c r="FG539" s="13"/>
      <c r="FH539" s="13"/>
      <c r="FI539" s="13"/>
      <c r="FJ539" s="13"/>
      <c r="FK539" s="13"/>
      <c r="FL539" s="13"/>
      <c r="FM539" s="13"/>
      <c r="FN539" s="13"/>
      <c r="FO539" s="13"/>
      <c r="FP539" s="13"/>
      <c r="FQ539" s="13"/>
      <c r="FR539" s="13"/>
      <c r="FS539" s="13"/>
      <c r="FT539" s="13"/>
      <c r="FU539" s="13"/>
      <c r="FV539" s="13"/>
      <c r="FW539" s="13"/>
      <c r="FX539" s="13"/>
      <c r="FY539" s="13"/>
      <c r="FZ539" s="13"/>
      <c r="GA539" s="13"/>
      <c r="GB539" s="13"/>
      <c r="GC539" s="13"/>
      <c r="GD539" s="13"/>
      <c r="GE539" s="13"/>
      <c r="GF539" s="13"/>
      <c r="GG539" s="13"/>
      <c r="GH539" s="13"/>
      <c r="GI539" s="13"/>
      <c r="GJ539" s="13"/>
      <c r="GK539" s="13"/>
      <c r="GL539" s="13"/>
      <c r="GM539" s="13"/>
      <c r="GN539" s="13"/>
      <c r="GO539" s="13"/>
      <c r="GP539" s="13"/>
      <c r="GQ539" s="13"/>
      <c r="GR539" s="13"/>
      <c r="GS539" s="13"/>
      <c r="GT539" s="13"/>
      <c r="GU539" s="13"/>
      <c r="GV539" s="13"/>
      <c r="GW539" s="13"/>
      <c r="GX539" s="13"/>
      <c r="GY539" s="13"/>
      <c r="GZ539" s="13"/>
      <c r="HA539" s="13"/>
      <c r="HB539" s="13"/>
      <c r="HC539" s="13"/>
      <c r="HD539" s="13"/>
      <c r="HE539" s="13"/>
      <c r="HF539" s="13"/>
      <c r="HG539" s="13"/>
      <c r="HH539" s="13"/>
      <c r="HI539" s="13"/>
      <c r="HJ539" s="13"/>
      <c r="HK539" s="13"/>
      <c r="HL539" s="13"/>
      <c r="HM539" s="13"/>
      <c r="HN539" s="13"/>
      <c r="HO539" s="13"/>
      <c r="HP539" s="13"/>
      <c r="HQ539" s="13"/>
      <c r="HR539" s="13"/>
      <c r="HS539" s="13"/>
      <c r="HT539" s="13"/>
      <c r="HU539" s="13"/>
      <c r="HV539" s="13"/>
      <c r="HW539" s="13"/>
      <c r="HX539" s="13"/>
      <c r="HY539" s="13"/>
      <c r="HZ539" s="13"/>
      <c r="IA539" s="13"/>
      <c r="IB539" s="13"/>
      <c r="IC539" s="13"/>
      <c r="ID539" s="13"/>
      <c r="IE539" s="13"/>
      <c r="IF539" s="13"/>
      <c r="IG539" s="13"/>
      <c r="IH539" s="13"/>
      <c r="II539" s="13"/>
      <c r="IJ539" s="13"/>
      <c r="IK539" s="13"/>
      <c r="IL539" s="13"/>
      <c r="IM539" s="13"/>
      <c r="IN539" s="13"/>
      <c r="IO539" s="13"/>
      <c r="IP539" s="13"/>
      <c r="IQ539" s="13"/>
      <c r="IR539" s="13"/>
      <c r="IS539" s="13"/>
      <c r="IT539" s="13"/>
      <c r="IU539" s="13"/>
      <c r="IV539" s="13"/>
    </row>
    <row r="540" spans="19:256"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  <c r="CJ540" s="13"/>
      <c r="CK540" s="13"/>
      <c r="CL540" s="13"/>
      <c r="CM540" s="13"/>
      <c r="CN540" s="13"/>
      <c r="CO540" s="13"/>
      <c r="CP540" s="13"/>
      <c r="CQ540" s="13"/>
      <c r="CR540" s="13"/>
      <c r="CS540" s="13"/>
      <c r="CT540" s="13"/>
      <c r="CU540" s="13"/>
      <c r="CV540" s="13"/>
      <c r="CW540" s="13"/>
      <c r="CX540" s="13"/>
      <c r="CY540" s="13"/>
      <c r="CZ540" s="13"/>
      <c r="DA540" s="13"/>
      <c r="DB540" s="13"/>
      <c r="DC540" s="13"/>
      <c r="DD540" s="13"/>
      <c r="DE540" s="13"/>
      <c r="DF540" s="13"/>
      <c r="DG540" s="13"/>
      <c r="DH540" s="13"/>
      <c r="DI540" s="13"/>
      <c r="DJ540" s="13"/>
      <c r="DK540" s="13"/>
      <c r="DL540" s="13"/>
      <c r="DM540" s="13"/>
      <c r="DN540" s="13"/>
      <c r="DO540" s="13"/>
      <c r="DP540" s="13"/>
      <c r="DQ540" s="13"/>
      <c r="DR540" s="13"/>
      <c r="DS540" s="13"/>
      <c r="DT540" s="13"/>
      <c r="DU540" s="13"/>
      <c r="DV540" s="13"/>
      <c r="DW540" s="13"/>
      <c r="DX540" s="13"/>
      <c r="DY540" s="13"/>
      <c r="DZ540" s="13"/>
      <c r="EA540" s="13"/>
      <c r="EB540" s="13"/>
      <c r="EC540" s="13"/>
      <c r="ED540" s="13"/>
      <c r="EE540" s="13"/>
      <c r="EF540" s="13"/>
      <c r="EG540" s="13"/>
      <c r="EH540" s="13"/>
      <c r="EI540" s="13"/>
      <c r="EJ540" s="13"/>
      <c r="EK540" s="13"/>
      <c r="EL540" s="13"/>
      <c r="EM540" s="13"/>
      <c r="EN540" s="13"/>
      <c r="EO540" s="13"/>
      <c r="EP540" s="13"/>
      <c r="EQ540" s="13"/>
      <c r="ER540" s="13"/>
      <c r="ES540" s="13"/>
      <c r="ET540" s="13"/>
      <c r="EU540" s="13"/>
      <c r="EV540" s="13"/>
      <c r="EW540" s="13"/>
      <c r="EX540" s="13"/>
      <c r="EY540" s="13"/>
      <c r="EZ540" s="13"/>
      <c r="FA540" s="13"/>
      <c r="FB540" s="13"/>
      <c r="FC540" s="13"/>
      <c r="FD540" s="13"/>
      <c r="FE540" s="13"/>
      <c r="FF540" s="13"/>
      <c r="FG540" s="13"/>
      <c r="FH540" s="13"/>
      <c r="FI540" s="13"/>
      <c r="FJ540" s="13"/>
      <c r="FK540" s="13"/>
      <c r="FL540" s="13"/>
      <c r="FM540" s="13"/>
      <c r="FN540" s="13"/>
      <c r="FO540" s="13"/>
      <c r="FP540" s="13"/>
      <c r="FQ540" s="13"/>
      <c r="FR540" s="13"/>
      <c r="FS540" s="13"/>
      <c r="FT540" s="13"/>
      <c r="FU540" s="13"/>
      <c r="FV540" s="13"/>
      <c r="FW540" s="13"/>
      <c r="FX540" s="13"/>
      <c r="FY540" s="13"/>
      <c r="FZ540" s="13"/>
      <c r="GA540" s="13"/>
      <c r="GB540" s="13"/>
      <c r="GC540" s="13"/>
      <c r="GD540" s="13"/>
      <c r="GE540" s="13"/>
      <c r="GF540" s="13"/>
      <c r="GG540" s="13"/>
      <c r="GH540" s="13"/>
      <c r="GI540" s="13"/>
      <c r="GJ540" s="13"/>
      <c r="GK540" s="13"/>
      <c r="GL540" s="13"/>
      <c r="GM540" s="13"/>
      <c r="GN540" s="13"/>
      <c r="GO540" s="13"/>
      <c r="GP540" s="13"/>
      <c r="GQ540" s="13"/>
      <c r="GR540" s="13"/>
      <c r="GS540" s="13"/>
      <c r="GT540" s="13"/>
      <c r="GU540" s="13"/>
      <c r="GV540" s="13"/>
      <c r="GW540" s="13"/>
      <c r="GX540" s="13"/>
      <c r="GY540" s="13"/>
      <c r="GZ540" s="13"/>
      <c r="HA540" s="13"/>
      <c r="HB540" s="13"/>
      <c r="HC540" s="13"/>
      <c r="HD540" s="13"/>
      <c r="HE540" s="13"/>
      <c r="HF540" s="13"/>
      <c r="HG540" s="13"/>
      <c r="HH540" s="13"/>
      <c r="HI540" s="13"/>
      <c r="HJ540" s="13"/>
      <c r="HK540" s="13"/>
      <c r="HL540" s="13"/>
      <c r="HM540" s="13"/>
      <c r="HN540" s="13"/>
      <c r="HO540" s="13"/>
      <c r="HP540" s="13"/>
      <c r="HQ540" s="13"/>
      <c r="HR540" s="13"/>
      <c r="HS540" s="13"/>
      <c r="HT540" s="13"/>
      <c r="HU540" s="13"/>
      <c r="HV540" s="13"/>
      <c r="HW540" s="13"/>
      <c r="HX540" s="13"/>
      <c r="HY540" s="13"/>
      <c r="HZ540" s="13"/>
      <c r="IA540" s="13"/>
      <c r="IB540" s="13"/>
      <c r="IC540" s="13"/>
      <c r="ID540" s="13"/>
      <c r="IE540" s="13"/>
      <c r="IF540" s="13"/>
      <c r="IG540" s="13"/>
      <c r="IH540" s="13"/>
      <c r="II540" s="13"/>
      <c r="IJ540" s="13"/>
      <c r="IK540" s="13"/>
      <c r="IL540" s="13"/>
      <c r="IM540" s="13"/>
      <c r="IN540" s="13"/>
      <c r="IO540" s="13"/>
      <c r="IP540" s="13"/>
      <c r="IQ540" s="13"/>
      <c r="IR540" s="13"/>
      <c r="IS540" s="13"/>
      <c r="IT540" s="13"/>
      <c r="IU540" s="13"/>
      <c r="IV540" s="13"/>
    </row>
    <row r="541" spans="19:256"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  <c r="CR541" s="13"/>
      <c r="CS541" s="13"/>
      <c r="CT541" s="13"/>
      <c r="CU541" s="13"/>
      <c r="CV541" s="13"/>
      <c r="CW541" s="13"/>
      <c r="CX541" s="13"/>
      <c r="CY541" s="13"/>
      <c r="CZ541" s="13"/>
      <c r="DA541" s="13"/>
      <c r="DB541" s="13"/>
      <c r="DC541" s="13"/>
      <c r="DD541" s="13"/>
      <c r="DE541" s="13"/>
      <c r="DF541" s="13"/>
      <c r="DG541" s="13"/>
      <c r="DH541" s="13"/>
      <c r="DI541" s="13"/>
      <c r="DJ541" s="13"/>
      <c r="DK541" s="13"/>
      <c r="DL541" s="13"/>
      <c r="DM541" s="13"/>
      <c r="DN541" s="13"/>
      <c r="DO541" s="13"/>
      <c r="DP541" s="13"/>
      <c r="DQ541" s="13"/>
      <c r="DR541" s="13"/>
      <c r="DS541" s="13"/>
      <c r="DT541" s="13"/>
      <c r="DU541" s="13"/>
      <c r="DV541" s="13"/>
      <c r="DW541" s="13"/>
      <c r="DX541" s="13"/>
      <c r="DY541" s="13"/>
      <c r="DZ541" s="13"/>
      <c r="EA541" s="13"/>
      <c r="EB541" s="13"/>
      <c r="EC541" s="13"/>
      <c r="ED541" s="13"/>
      <c r="EE541" s="13"/>
      <c r="EF541" s="13"/>
      <c r="EG541" s="13"/>
      <c r="EH541" s="13"/>
      <c r="EI541" s="13"/>
      <c r="EJ541" s="13"/>
      <c r="EK541" s="13"/>
      <c r="EL541" s="13"/>
      <c r="EM541" s="13"/>
      <c r="EN541" s="13"/>
      <c r="EO541" s="13"/>
      <c r="EP541" s="13"/>
      <c r="EQ541" s="13"/>
      <c r="ER541" s="13"/>
      <c r="ES541" s="13"/>
      <c r="ET541" s="13"/>
      <c r="EU541" s="13"/>
      <c r="EV541" s="13"/>
      <c r="EW541" s="13"/>
      <c r="EX541" s="13"/>
      <c r="EY541" s="13"/>
      <c r="EZ541" s="13"/>
      <c r="FA541" s="13"/>
      <c r="FB541" s="13"/>
      <c r="FC541" s="13"/>
      <c r="FD541" s="13"/>
      <c r="FE541" s="13"/>
      <c r="FF541" s="13"/>
      <c r="FG541" s="13"/>
      <c r="FH541" s="13"/>
      <c r="FI541" s="13"/>
      <c r="FJ541" s="13"/>
      <c r="FK541" s="13"/>
      <c r="FL541" s="13"/>
      <c r="FM541" s="13"/>
      <c r="FN541" s="13"/>
      <c r="FO541" s="13"/>
      <c r="FP541" s="13"/>
      <c r="FQ541" s="13"/>
      <c r="FR541" s="13"/>
      <c r="FS541" s="13"/>
      <c r="FT541" s="13"/>
      <c r="FU541" s="13"/>
      <c r="FV541" s="13"/>
      <c r="FW541" s="13"/>
      <c r="FX541" s="13"/>
      <c r="FY541" s="13"/>
      <c r="FZ541" s="13"/>
      <c r="GA541" s="13"/>
      <c r="GB541" s="13"/>
      <c r="GC541" s="13"/>
      <c r="GD541" s="13"/>
      <c r="GE541" s="13"/>
      <c r="GF541" s="13"/>
      <c r="GG541" s="13"/>
      <c r="GH541" s="13"/>
      <c r="GI541" s="13"/>
      <c r="GJ541" s="13"/>
      <c r="GK541" s="13"/>
      <c r="GL541" s="13"/>
      <c r="GM541" s="13"/>
      <c r="GN541" s="13"/>
      <c r="GO541" s="13"/>
      <c r="GP541" s="13"/>
      <c r="GQ541" s="13"/>
      <c r="GR541" s="13"/>
      <c r="GS541" s="13"/>
      <c r="GT541" s="13"/>
      <c r="GU541" s="13"/>
      <c r="GV541" s="13"/>
      <c r="GW541" s="13"/>
      <c r="GX541" s="13"/>
      <c r="GY541" s="13"/>
      <c r="GZ541" s="13"/>
      <c r="HA541" s="13"/>
      <c r="HB541" s="13"/>
      <c r="HC541" s="13"/>
      <c r="HD541" s="13"/>
      <c r="HE541" s="13"/>
      <c r="HF541" s="13"/>
      <c r="HG541" s="13"/>
      <c r="HH541" s="13"/>
      <c r="HI541" s="13"/>
      <c r="HJ541" s="13"/>
      <c r="HK541" s="13"/>
      <c r="HL541" s="13"/>
      <c r="HM541" s="13"/>
      <c r="HN541" s="13"/>
      <c r="HO541" s="13"/>
      <c r="HP541" s="13"/>
      <c r="HQ541" s="13"/>
      <c r="HR541" s="13"/>
      <c r="HS541" s="13"/>
      <c r="HT541" s="13"/>
      <c r="HU541" s="13"/>
      <c r="HV541" s="13"/>
      <c r="HW541" s="13"/>
      <c r="HX541" s="13"/>
      <c r="HY541" s="13"/>
      <c r="HZ541" s="13"/>
      <c r="IA541" s="13"/>
      <c r="IB541" s="13"/>
      <c r="IC541" s="13"/>
      <c r="ID541" s="13"/>
      <c r="IE541" s="13"/>
      <c r="IF541" s="13"/>
      <c r="IG541" s="13"/>
      <c r="IH541" s="13"/>
      <c r="II541" s="13"/>
      <c r="IJ541" s="13"/>
      <c r="IK541" s="13"/>
      <c r="IL541" s="13"/>
      <c r="IM541" s="13"/>
      <c r="IN541" s="13"/>
      <c r="IO541" s="13"/>
      <c r="IP541" s="13"/>
      <c r="IQ541" s="13"/>
      <c r="IR541" s="13"/>
      <c r="IS541" s="13"/>
      <c r="IT541" s="13"/>
      <c r="IU541" s="13"/>
      <c r="IV541" s="13"/>
    </row>
    <row r="542" spans="19:256"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  <c r="CJ542" s="13"/>
      <c r="CK542" s="13"/>
      <c r="CL542" s="13"/>
      <c r="CM542" s="13"/>
      <c r="CN542" s="13"/>
      <c r="CO542" s="13"/>
      <c r="CP542" s="13"/>
      <c r="CQ542" s="13"/>
      <c r="CR542" s="13"/>
      <c r="CS542" s="13"/>
      <c r="CT542" s="13"/>
      <c r="CU542" s="13"/>
      <c r="CV542" s="13"/>
      <c r="CW542" s="13"/>
      <c r="CX542" s="13"/>
      <c r="CY542" s="13"/>
      <c r="CZ542" s="13"/>
      <c r="DA542" s="13"/>
      <c r="DB542" s="13"/>
      <c r="DC542" s="13"/>
      <c r="DD542" s="13"/>
      <c r="DE542" s="13"/>
      <c r="DF542" s="13"/>
      <c r="DG542" s="13"/>
      <c r="DH542" s="13"/>
      <c r="DI542" s="13"/>
      <c r="DJ542" s="13"/>
      <c r="DK542" s="13"/>
      <c r="DL542" s="13"/>
      <c r="DM542" s="13"/>
      <c r="DN542" s="13"/>
      <c r="DO542" s="13"/>
      <c r="DP542" s="13"/>
      <c r="DQ542" s="13"/>
      <c r="DR542" s="13"/>
      <c r="DS542" s="13"/>
      <c r="DT542" s="13"/>
      <c r="DU542" s="13"/>
      <c r="DV542" s="13"/>
      <c r="DW542" s="13"/>
      <c r="DX542" s="13"/>
      <c r="DY542" s="13"/>
      <c r="DZ542" s="13"/>
      <c r="EA542" s="13"/>
      <c r="EB542" s="13"/>
      <c r="EC542" s="13"/>
      <c r="ED542" s="13"/>
      <c r="EE542" s="13"/>
      <c r="EF542" s="13"/>
      <c r="EG542" s="13"/>
      <c r="EH542" s="13"/>
      <c r="EI542" s="13"/>
      <c r="EJ542" s="13"/>
      <c r="EK542" s="13"/>
      <c r="EL542" s="13"/>
      <c r="EM542" s="13"/>
      <c r="EN542" s="13"/>
      <c r="EO542" s="13"/>
      <c r="EP542" s="13"/>
      <c r="EQ542" s="13"/>
      <c r="ER542" s="13"/>
      <c r="ES542" s="13"/>
      <c r="ET542" s="13"/>
      <c r="EU542" s="13"/>
      <c r="EV542" s="13"/>
      <c r="EW542" s="13"/>
      <c r="EX542" s="13"/>
      <c r="EY542" s="13"/>
      <c r="EZ542" s="13"/>
      <c r="FA542" s="13"/>
      <c r="FB542" s="13"/>
      <c r="FC542" s="13"/>
      <c r="FD542" s="13"/>
      <c r="FE542" s="13"/>
      <c r="FF542" s="13"/>
      <c r="FG542" s="13"/>
      <c r="FH542" s="13"/>
      <c r="FI542" s="13"/>
      <c r="FJ542" s="13"/>
      <c r="FK542" s="13"/>
      <c r="FL542" s="13"/>
      <c r="FM542" s="13"/>
      <c r="FN542" s="13"/>
      <c r="FO542" s="13"/>
      <c r="FP542" s="13"/>
      <c r="FQ542" s="13"/>
      <c r="FR542" s="13"/>
      <c r="FS542" s="13"/>
      <c r="FT542" s="13"/>
      <c r="FU542" s="13"/>
      <c r="FV542" s="13"/>
      <c r="FW542" s="13"/>
      <c r="FX542" s="13"/>
      <c r="FY542" s="13"/>
      <c r="FZ542" s="13"/>
      <c r="GA542" s="13"/>
      <c r="GB542" s="13"/>
      <c r="GC542" s="13"/>
      <c r="GD542" s="13"/>
      <c r="GE542" s="13"/>
      <c r="GF542" s="13"/>
      <c r="GG542" s="13"/>
      <c r="GH542" s="13"/>
      <c r="GI542" s="13"/>
      <c r="GJ542" s="13"/>
      <c r="GK542" s="13"/>
      <c r="GL542" s="13"/>
      <c r="GM542" s="13"/>
      <c r="GN542" s="13"/>
      <c r="GO542" s="13"/>
      <c r="GP542" s="13"/>
      <c r="GQ542" s="13"/>
      <c r="GR542" s="13"/>
      <c r="GS542" s="13"/>
      <c r="GT542" s="13"/>
      <c r="GU542" s="13"/>
      <c r="GV542" s="13"/>
      <c r="GW542" s="13"/>
      <c r="GX542" s="13"/>
      <c r="GY542" s="13"/>
      <c r="GZ542" s="13"/>
      <c r="HA542" s="13"/>
      <c r="HB542" s="13"/>
      <c r="HC542" s="13"/>
      <c r="HD542" s="13"/>
      <c r="HE542" s="13"/>
      <c r="HF542" s="13"/>
      <c r="HG542" s="13"/>
      <c r="HH542" s="13"/>
      <c r="HI542" s="13"/>
      <c r="HJ542" s="13"/>
      <c r="HK542" s="13"/>
      <c r="HL542" s="13"/>
      <c r="HM542" s="13"/>
      <c r="HN542" s="13"/>
      <c r="HO542" s="13"/>
      <c r="HP542" s="13"/>
      <c r="HQ542" s="13"/>
      <c r="HR542" s="13"/>
      <c r="HS542" s="13"/>
      <c r="HT542" s="13"/>
      <c r="HU542" s="13"/>
      <c r="HV542" s="13"/>
      <c r="HW542" s="13"/>
      <c r="HX542" s="13"/>
      <c r="HY542" s="13"/>
      <c r="HZ542" s="13"/>
      <c r="IA542" s="13"/>
      <c r="IB542" s="13"/>
      <c r="IC542" s="13"/>
      <c r="ID542" s="13"/>
      <c r="IE542" s="13"/>
      <c r="IF542" s="13"/>
      <c r="IG542" s="13"/>
      <c r="IH542" s="13"/>
      <c r="II542" s="13"/>
      <c r="IJ542" s="13"/>
      <c r="IK542" s="13"/>
      <c r="IL542" s="13"/>
      <c r="IM542" s="13"/>
      <c r="IN542" s="13"/>
      <c r="IO542" s="13"/>
      <c r="IP542" s="13"/>
      <c r="IQ542" s="13"/>
      <c r="IR542" s="13"/>
      <c r="IS542" s="13"/>
      <c r="IT542" s="13"/>
      <c r="IU542" s="13"/>
      <c r="IV542" s="13"/>
    </row>
    <row r="543" spans="19:256"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/>
      <c r="CD543" s="13"/>
      <c r="CE543" s="13"/>
      <c r="CF543" s="13"/>
      <c r="CG543" s="13"/>
      <c r="CH543" s="13"/>
      <c r="CI543" s="13"/>
      <c r="CJ543" s="13"/>
      <c r="CK543" s="13"/>
      <c r="CL543" s="13"/>
      <c r="CM543" s="13"/>
      <c r="CN543" s="13"/>
      <c r="CO543" s="13"/>
      <c r="CP543" s="13"/>
      <c r="CQ543" s="13"/>
      <c r="CR543" s="13"/>
      <c r="CS543" s="13"/>
      <c r="CT543" s="13"/>
      <c r="CU543" s="13"/>
      <c r="CV543" s="13"/>
      <c r="CW543" s="13"/>
      <c r="CX543" s="13"/>
      <c r="CY543" s="13"/>
      <c r="CZ543" s="13"/>
      <c r="DA543" s="13"/>
      <c r="DB543" s="13"/>
      <c r="DC543" s="13"/>
      <c r="DD543" s="13"/>
      <c r="DE543" s="13"/>
      <c r="DF543" s="13"/>
      <c r="DG543" s="13"/>
      <c r="DH543" s="13"/>
      <c r="DI543" s="13"/>
      <c r="DJ543" s="13"/>
      <c r="DK543" s="13"/>
      <c r="DL543" s="13"/>
      <c r="DM543" s="13"/>
      <c r="DN543" s="13"/>
      <c r="DO543" s="13"/>
      <c r="DP543" s="13"/>
      <c r="DQ543" s="13"/>
      <c r="DR543" s="13"/>
      <c r="DS543" s="13"/>
      <c r="DT543" s="13"/>
      <c r="DU543" s="13"/>
      <c r="DV543" s="13"/>
      <c r="DW543" s="13"/>
      <c r="DX543" s="13"/>
      <c r="DY543" s="13"/>
      <c r="DZ543" s="13"/>
      <c r="EA543" s="13"/>
      <c r="EB543" s="13"/>
      <c r="EC543" s="13"/>
      <c r="ED543" s="13"/>
      <c r="EE543" s="13"/>
      <c r="EF543" s="13"/>
      <c r="EG543" s="13"/>
      <c r="EH543" s="13"/>
      <c r="EI543" s="13"/>
      <c r="EJ543" s="13"/>
      <c r="EK543" s="13"/>
      <c r="EL543" s="13"/>
      <c r="EM543" s="13"/>
      <c r="EN543" s="13"/>
      <c r="EO543" s="13"/>
      <c r="EP543" s="13"/>
      <c r="EQ543" s="13"/>
      <c r="ER543" s="13"/>
      <c r="ES543" s="13"/>
      <c r="ET543" s="13"/>
      <c r="EU543" s="13"/>
      <c r="EV543" s="13"/>
      <c r="EW543" s="13"/>
      <c r="EX543" s="13"/>
      <c r="EY543" s="13"/>
      <c r="EZ543" s="13"/>
      <c r="FA543" s="13"/>
      <c r="FB543" s="13"/>
      <c r="FC543" s="13"/>
      <c r="FD543" s="13"/>
      <c r="FE543" s="13"/>
      <c r="FF543" s="13"/>
      <c r="FG543" s="13"/>
      <c r="FH543" s="13"/>
      <c r="FI543" s="13"/>
      <c r="FJ543" s="13"/>
      <c r="FK543" s="13"/>
      <c r="FL543" s="13"/>
      <c r="FM543" s="13"/>
      <c r="FN543" s="13"/>
      <c r="FO543" s="13"/>
      <c r="FP543" s="13"/>
      <c r="FQ543" s="13"/>
      <c r="FR543" s="13"/>
      <c r="FS543" s="13"/>
      <c r="FT543" s="13"/>
      <c r="FU543" s="13"/>
      <c r="FV543" s="13"/>
      <c r="FW543" s="13"/>
      <c r="FX543" s="13"/>
      <c r="FY543" s="13"/>
      <c r="FZ543" s="13"/>
      <c r="GA543" s="13"/>
      <c r="GB543" s="13"/>
      <c r="GC543" s="13"/>
      <c r="GD543" s="13"/>
      <c r="GE543" s="13"/>
      <c r="GF543" s="13"/>
      <c r="GG543" s="13"/>
      <c r="GH543" s="13"/>
      <c r="GI543" s="13"/>
      <c r="GJ543" s="13"/>
      <c r="GK543" s="13"/>
      <c r="GL543" s="13"/>
      <c r="GM543" s="13"/>
      <c r="GN543" s="13"/>
      <c r="GO543" s="13"/>
      <c r="GP543" s="13"/>
      <c r="GQ543" s="13"/>
      <c r="GR543" s="13"/>
      <c r="GS543" s="13"/>
      <c r="GT543" s="13"/>
      <c r="GU543" s="13"/>
      <c r="GV543" s="13"/>
      <c r="GW543" s="13"/>
      <c r="GX543" s="13"/>
      <c r="GY543" s="13"/>
      <c r="GZ543" s="13"/>
      <c r="HA543" s="13"/>
      <c r="HB543" s="13"/>
      <c r="HC543" s="13"/>
      <c r="HD543" s="13"/>
      <c r="HE543" s="13"/>
      <c r="HF543" s="13"/>
      <c r="HG543" s="13"/>
      <c r="HH543" s="13"/>
      <c r="HI543" s="13"/>
      <c r="HJ543" s="13"/>
      <c r="HK543" s="13"/>
      <c r="HL543" s="13"/>
      <c r="HM543" s="13"/>
      <c r="HN543" s="13"/>
      <c r="HO543" s="13"/>
      <c r="HP543" s="13"/>
      <c r="HQ543" s="13"/>
      <c r="HR543" s="13"/>
      <c r="HS543" s="13"/>
      <c r="HT543" s="13"/>
      <c r="HU543" s="13"/>
      <c r="HV543" s="13"/>
      <c r="HW543" s="13"/>
      <c r="HX543" s="13"/>
      <c r="HY543" s="13"/>
      <c r="HZ543" s="13"/>
      <c r="IA543" s="13"/>
      <c r="IB543" s="13"/>
      <c r="IC543" s="13"/>
      <c r="ID543" s="13"/>
      <c r="IE543" s="13"/>
      <c r="IF543" s="13"/>
      <c r="IG543" s="13"/>
      <c r="IH543" s="13"/>
      <c r="II543" s="13"/>
      <c r="IJ543" s="13"/>
      <c r="IK543" s="13"/>
      <c r="IL543" s="13"/>
      <c r="IM543" s="13"/>
      <c r="IN543" s="13"/>
      <c r="IO543" s="13"/>
      <c r="IP543" s="13"/>
      <c r="IQ543" s="13"/>
      <c r="IR543" s="13"/>
      <c r="IS543" s="13"/>
      <c r="IT543" s="13"/>
      <c r="IU543" s="13"/>
      <c r="IV543" s="13"/>
    </row>
    <row r="544" spans="19:256"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  <c r="CJ544" s="13"/>
      <c r="CK544" s="13"/>
      <c r="CL544" s="13"/>
      <c r="CM544" s="13"/>
      <c r="CN544" s="13"/>
      <c r="CO544" s="13"/>
      <c r="CP544" s="13"/>
      <c r="CQ544" s="13"/>
      <c r="CR544" s="13"/>
      <c r="CS544" s="13"/>
      <c r="CT544" s="13"/>
      <c r="CU544" s="13"/>
      <c r="CV544" s="13"/>
      <c r="CW544" s="13"/>
      <c r="CX544" s="13"/>
      <c r="CY544" s="13"/>
      <c r="CZ544" s="13"/>
      <c r="DA544" s="13"/>
      <c r="DB544" s="13"/>
      <c r="DC544" s="13"/>
      <c r="DD544" s="13"/>
      <c r="DE544" s="13"/>
      <c r="DF544" s="13"/>
      <c r="DG544" s="13"/>
      <c r="DH544" s="13"/>
      <c r="DI544" s="13"/>
      <c r="DJ544" s="13"/>
      <c r="DK544" s="13"/>
      <c r="DL544" s="13"/>
      <c r="DM544" s="13"/>
      <c r="DN544" s="13"/>
      <c r="DO544" s="13"/>
      <c r="DP544" s="13"/>
      <c r="DQ544" s="13"/>
      <c r="DR544" s="13"/>
      <c r="DS544" s="13"/>
      <c r="DT544" s="13"/>
      <c r="DU544" s="13"/>
      <c r="DV544" s="13"/>
      <c r="DW544" s="13"/>
      <c r="DX544" s="13"/>
      <c r="DY544" s="13"/>
      <c r="DZ544" s="13"/>
      <c r="EA544" s="13"/>
      <c r="EB544" s="13"/>
      <c r="EC544" s="13"/>
      <c r="ED544" s="13"/>
      <c r="EE544" s="13"/>
      <c r="EF544" s="13"/>
      <c r="EG544" s="13"/>
      <c r="EH544" s="13"/>
      <c r="EI544" s="13"/>
      <c r="EJ544" s="13"/>
      <c r="EK544" s="13"/>
      <c r="EL544" s="13"/>
      <c r="EM544" s="13"/>
      <c r="EN544" s="13"/>
      <c r="EO544" s="13"/>
      <c r="EP544" s="13"/>
      <c r="EQ544" s="13"/>
      <c r="ER544" s="13"/>
      <c r="ES544" s="13"/>
      <c r="ET544" s="13"/>
      <c r="EU544" s="13"/>
      <c r="EV544" s="13"/>
      <c r="EW544" s="13"/>
      <c r="EX544" s="13"/>
      <c r="EY544" s="13"/>
      <c r="EZ544" s="13"/>
      <c r="FA544" s="13"/>
      <c r="FB544" s="13"/>
      <c r="FC544" s="13"/>
      <c r="FD544" s="13"/>
      <c r="FE544" s="13"/>
      <c r="FF544" s="13"/>
      <c r="FG544" s="13"/>
      <c r="FH544" s="13"/>
      <c r="FI544" s="13"/>
      <c r="FJ544" s="13"/>
      <c r="FK544" s="13"/>
      <c r="FL544" s="13"/>
      <c r="FM544" s="13"/>
      <c r="FN544" s="13"/>
      <c r="FO544" s="13"/>
      <c r="FP544" s="13"/>
      <c r="FQ544" s="13"/>
      <c r="FR544" s="13"/>
      <c r="FS544" s="13"/>
      <c r="FT544" s="13"/>
      <c r="FU544" s="13"/>
      <c r="FV544" s="13"/>
      <c r="FW544" s="13"/>
      <c r="FX544" s="13"/>
      <c r="FY544" s="13"/>
      <c r="FZ544" s="13"/>
      <c r="GA544" s="13"/>
      <c r="GB544" s="13"/>
      <c r="GC544" s="13"/>
      <c r="GD544" s="13"/>
      <c r="GE544" s="13"/>
      <c r="GF544" s="13"/>
      <c r="GG544" s="13"/>
      <c r="GH544" s="13"/>
      <c r="GI544" s="13"/>
      <c r="GJ544" s="13"/>
      <c r="GK544" s="13"/>
      <c r="GL544" s="13"/>
      <c r="GM544" s="13"/>
      <c r="GN544" s="13"/>
      <c r="GO544" s="13"/>
      <c r="GP544" s="13"/>
      <c r="GQ544" s="13"/>
      <c r="GR544" s="13"/>
      <c r="GS544" s="13"/>
      <c r="GT544" s="13"/>
      <c r="GU544" s="13"/>
      <c r="GV544" s="13"/>
      <c r="GW544" s="13"/>
      <c r="GX544" s="13"/>
      <c r="GY544" s="13"/>
      <c r="GZ544" s="13"/>
      <c r="HA544" s="13"/>
      <c r="HB544" s="13"/>
      <c r="HC544" s="13"/>
      <c r="HD544" s="13"/>
      <c r="HE544" s="13"/>
      <c r="HF544" s="13"/>
      <c r="HG544" s="13"/>
      <c r="HH544" s="13"/>
      <c r="HI544" s="13"/>
      <c r="HJ544" s="13"/>
      <c r="HK544" s="13"/>
      <c r="HL544" s="13"/>
      <c r="HM544" s="13"/>
      <c r="HN544" s="13"/>
      <c r="HO544" s="13"/>
      <c r="HP544" s="13"/>
      <c r="HQ544" s="13"/>
      <c r="HR544" s="13"/>
      <c r="HS544" s="13"/>
      <c r="HT544" s="13"/>
      <c r="HU544" s="13"/>
      <c r="HV544" s="13"/>
      <c r="HW544" s="13"/>
      <c r="HX544" s="13"/>
      <c r="HY544" s="13"/>
      <c r="HZ544" s="13"/>
      <c r="IA544" s="13"/>
      <c r="IB544" s="13"/>
      <c r="IC544" s="13"/>
      <c r="ID544" s="13"/>
      <c r="IE544" s="13"/>
      <c r="IF544" s="13"/>
      <c r="IG544" s="13"/>
      <c r="IH544" s="13"/>
      <c r="II544" s="13"/>
      <c r="IJ544" s="13"/>
      <c r="IK544" s="13"/>
      <c r="IL544" s="13"/>
      <c r="IM544" s="13"/>
      <c r="IN544" s="13"/>
      <c r="IO544" s="13"/>
      <c r="IP544" s="13"/>
      <c r="IQ544" s="13"/>
      <c r="IR544" s="13"/>
      <c r="IS544" s="13"/>
      <c r="IT544" s="13"/>
      <c r="IU544" s="13"/>
      <c r="IV544" s="13"/>
    </row>
    <row r="545" spans="19:256"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  <c r="CJ545" s="13"/>
      <c r="CK545" s="13"/>
      <c r="CL545" s="13"/>
      <c r="CM545" s="13"/>
      <c r="CN545" s="13"/>
      <c r="CO545" s="13"/>
      <c r="CP545" s="13"/>
      <c r="CQ545" s="13"/>
      <c r="CR545" s="13"/>
      <c r="CS545" s="13"/>
      <c r="CT545" s="13"/>
      <c r="CU545" s="13"/>
      <c r="CV545" s="13"/>
      <c r="CW545" s="13"/>
      <c r="CX545" s="13"/>
      <c r="CY545" s="13"/>
      <c r="CZ545" s="13"/>
      <c r="DA545" s="13"/>
      <c r="DB545" s="13"/>
      <c r="DC545" s="13"/>
      <c r="DD545" s="13"/>
      <c r="DE545" s="13"/>
      <c r="DF545" s="13"/>
      <c r="DG545" s="13"/>
      <c r="DH545" s="13"/>
      <c r="DI545" s="13"/>
      <c r="DJ545" s="13"/>
      <c r="DK545" s="13"/>
      <c r="DL545" s="13"/>
      <c r="DM545" s="13"/>
      <c r="DN545" s="13"/>
      <c r="DO545" s="13"/>
      <c r="DP545" s="13"/>
      <c r="DQ545" s="13"/>
      <c r="DR545" s="13"/>
      <c r="DS545" s="13"/>
      <c r="DT545" s="13"/>
      <c r="DU545" s="13"/>
      <c r="DV545" s="13"/>
      <c r="DW545" s="13"/>
      <c r="DX545" s="13"/>
      <c r="DY545" s="13"/>
      <c r="DZ545" s="13"/>
      <c r="EA545" s="13"/>
      <c r="EB545" s="13"/>
      <c r="EC545" s="13"/>
      <c r="ED545" s="13"/>
      <c r="EE545" s="13"/>
      <c r="EF545" s="13"/>
      <c r="EG545" s="13"/>
      <c r="EH545" s="13"/>
      <c r="EI545" s="13"/>
      <c r="EJ545" s="13"/>
      <c r="EK545" s="13"/>
      <c r="EL545" s="13"/>
      <c r="EM545" s="13"/>
      <c r="EN545" s="13"/>
      <c r="EO545" s="13"/>
      <c r="EP545" s="13"/>
      <c r="EQ545" s="13"/>
      <c r="ER545" s="13"/>
      <c r="ES545" s="13"/>
      <c r="ET545" s="13"/>
      <c r="EU545" s="13"/>
      <c r="EV545" s="13"/>
      <c r="EW545" s="13"/>
      <c r="EX545" s="13"/>
      <c r="EY545" s="13"/>
      <c r="EZ545" s="13"/>
      <c r="FA545" s="13"/>
      <c r="FB545" s="13"/>
      <c r="FC545" s="13"/>
      <c r="FD545" s="13"/>
      <c r="FE545" s="13"/>
      <c r="FF545" s="13"/>
      <c r="FG545" s="13"/>
      <c r="FH545" s="13"/>
      <c r="FI545" s="13"/>
      <c r="FJ545" s="13"/>
      <c r="FK545" s="13"/>
      <c r="FL545" s="13"/>
      <c r="FM545" s="13"/>
      <c r="FN545" s="13"/>
      <c r="FO545" s="13"/>
      <c r="FP545" s="13"/>
      <c r="FQ545" s="13"/>
      <c r="FR545" s="13"/>
      <c r="FS545" s="13"/>
      <c r="FT545" s="13"/>
      <c r="FU545" s="13"/>
      <c r="FV545" s="13"/>
      <c r="FW545" s="13"/>
      <c r="FX545" s="13"/>
      <c r="FY545" s="13"/>
      <c r="FZ545" s="13"/>
      <c r="GA545" s="13"/>
      <c r="GB545" s="13"/>
      <c r="GC545" s="13"/>
      <c r="GD545" s="13"/>
      <c r="GE545" s="13"/>
      <c r="GF545" s="13"/>
      <c r="GG545" s="13"/>
      <c r="GH545" s="13"/>
      <c r="GI545" s="13"/>
      <c r="GJ545" s="13"/>
      <c r="GK545" s="13"/>
      <c r="GL545" s="13"/>
      <c r="GM545" s="13"/>
      <c r="GN545" s="13"/>
      <c r="GO545" s="13"/>
      <c r="GP545" s="13"/>
      <c r="GQ545" s="13"/>
      <c r="GR545" s="13"/>
      <c r="GS545" s="13"/>
      <c r="GT545" s="13"/>
      <c r="GU545" s="13"/>
      <c r="GV545" s="13"/>
      <c r="GW545" s="13"/>
      <c r="GX545" s="13"/>
      <c r="GY545" s="13"/>
      <c r="GZ545" s="13"/>
      <c r="HA545" s="13"/>
      <c r="HB545" s="13"/>
      <c r="HC545" s="13"/>
      <c r="HD545" s="13"/>
      <c r="HE545" s="13"/>
      <c r="HF545" s="13"/>
      <c r="HG545" s="13"/>
      <c r="HH545" s="13"/>
      <c r="HI545" s="13"/>
      <c r="HJ545" s="13"/>
      <c r="HK545" s="13"/>
      <c r="HL545" s="13"/>
      <c r="HM545" s="13"/>
      <c r="HN545" s="13"/>
      <c r="HO545" s="13"/>
      <c r="HP545" s="13"/>
      <c r="HQ545" s="13"/>
      <c r="HR545" s="13"/>
      <c r="HS545" s="13"/>
      <c r="HT545" s="13"/>
      <c r="HU545" s="13"/>
      <c r="HV545" s="13"/>
      <c r="HW545" s="13"/>
      <c r="HX545" s="13"/>
      <c r="HY545" s="13"/>
      <c r="HZ545" s="13"/>
      <c r="IA545" s="13"/>
      <c r="IB545" s="13"/>
      <c r="IC545" s="13"/>
      <c r="ID545" s="13"/>
      <c r="IE545" s="13"/>
      <c r="IF545" s="13"/>
      <c r="IG545" s="13"/>
      <c r="IH545" s="13"/>
      <c r="II545" s="13"/>
      <c r="IJ545" s="13"/>
      <c r="IK545" s="13"/>
      <c r="IL545" s="13"/>
      <c r="IM545" s="13"/>
      <c r="IN545" s="13"/>
      <c r="IO545" s="13"/>
      <c r="IP545" s="13"/>
      <c r="IQ545" s="13"/>
      <c r="IR545" s="13"/>
      <c r="IS545" s="13"/>
      <c r="IT545" s="13"/>
      <c r="IU545" s="13"/>
      <c r="IV545" s="13"/>
    </row>
    <row r="546" spans="19:256"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3"/>
      <c r="CU546" s="13"/>
      <c r="CV546" s="13"/>
      <c r="CW546" s="13"/>
      <c r="CX546" s="13"/>
      <c r="CY546" s="13"/>
      <c r="CZ546" s="13"/>
      <c r="DA546" s="13"/>
      <c r="DB546" s="13"/>
      <c r="DC546" s="13"/>
      <c r="DD546" s="13"/>
      <c r="DE546" s="13"/>
      <c r="DF546" s="13"/>
      <c r="DG546" s="13"/>
      <c r="DH546" s="13"/>
      <c r="DI546" s="13"/>
      <c r="DJ546" s="13"/>
      <c r="DK546" s="13"/>
      <c r="DL546" s="13"/>
      <c r="DM546" s="13"/>
      <c r="DN546" s="13"/>
      <c r="DO546" s="13"/>
      <c r="DP546" s="13"/>
      <c r="DQ546" s="13"/>
      <c r="DR546" s="13"/>
      <c r="DS546" s="13"/>
      <c r="DT546" s="13"/>
      <c r="DU546" s="13"/>
      <c r="DV546" s="13"/>
      <c r="DW546" s="13"/>
      <c r="DX546" s="13"/>
      <c r="DY546" s="13"/>
      <c r="DZ546" s="13"/>
      <c r="EA546" s="13"/>
      <c r="EB546" s="13"/>
      <c r="EC546" s="13"/>
      <c r="ED546" s="13"/>
      <c r="EE546" s="13"/>
      <c r="EF546" s="13"/>
      <c r="EG546" s="13"/>
      <c r="EH546" s="13"/>
      <c r="EI546" s="13"/>
      <c r="EJ546" s="13"/>
      <c r="EK546" s="13"/>
      <c r="EL546" s="13"/>
      <c r="EM546" s="13"/>
      <c r="EN546" s="13"/>
      <c r="EO546" s="13"/>
      <c r="EP546" s="13"/>
      <c r="EQ546" s="13"/>
      <c r="ER546" s="13"/>
      <c r="ES546" s="13"/>
      <c r="ET546" s="13"/>
      <c r="EU546" s="13"/>
      <c r="EV546" s="13"/>
      <c r="EW546" s="13"/>
      <c r="EX546" s="13"/>
      <c r="EY546" s="13"/>
      <c r="EZ546" s="13"/>
      <c r="FA546" s="13"/>
      <c r="FB546" s="13"/>
      <c r="FC546" s="13"/>
      <c r="FD546" s="13"/>
      <c r="FE546" s="13"/>
      <c r="FF546" s="13"/>
      <c r="FG546" s="13"/>
      <c r="FH546" s="13"/>
      <c r="FI546" s="13"/>
      <c r="FJ546" s="13"/>
      <c r="FK546" s="13"/>
      <c r="FL546" s="13"/>
      <c r="FM546" s="13"/>
      <c r="FN546" s="13"/>
      <c r="FO546" s="13"/>
      <c r="FP546" s="13"/>
      <c r="FQ546" s="13"/>
      <c r="FR546" s="13"/>
      <c r="FS546" s="13"/>
      <c r="FT546" s="13"/>
      <c r="FU546" s="13"/>
      <c r="FV546" s="13"/>
      <c r="FW546" s="13"/>
      <c r="FX546" s="13"/>
      <c r="FY546" s="13"/>
      <c r="FZ546" s="13"/>
      <c r="GA546" s="13"/>
      <c r="GB546" s="13"/>
      <c r="GC546" s="13"/>
      <c r="GD546" s="13"/>
      <c r="GE546" s="13"/>
      <c r="GF546" s="13"/>
      <c r="GG546" s="13"/>
      <c r="GH546" s="13"/>
      <c r="GI546" s="13"/>
      <c r="GJ546" s="13"/>
      <c r="GK546" s="13"/>
      <c r="GL546" s="13"/>
      <c r="GM546" s="13"/>
      <c r="GN546" s="13"/>
      <c r="GO546" s="13"/>
      <c r="GP546" s="13"/>
      <c r="GQ546" s="13"/>
      <c r="GR546" s="13"/>
      <c r="GS546" s="13"/>
      <c r="GT546" s="13"/>
      <c r="GU546" s="13"/>
      <c r="GV546" s="13"/>
      <c r="GW546" s="13"/>
      <c r="GX546" s="13"/>
      <c r="GY546" s="13"/>
      <c r="GZ546" s="13"/>
      <c r="HA546" s="13"/>
      <c r="HB546" s="13"/>
      <c r="HC546" s="13"/>
      <c r="HD546" s="13"/>
      <c r="HE546" s="13"/>
      <c r="HF546" s="13"/>
      <c r="HG546" s="13"/>
      <c r="HH546" s="13"/>
      <c r="HI546" s="13"/>
      <c r="HJ546" s="13"/>
      <c r="HK546" s="13"/>
      <c r="HL546" s="13"/>
      <c r="HM546" s="13"/>
      <c r="HN546" s="13"/>
      <c r="HO546" s="13"/>
      <c r="HP546" s="13"/>
      <c r="HQ546" s="13"/>
      <c r="HR546" s="13"/>
      <c r="HS546" s="13"/>
      <c r="HT546" s="13"/>
      <c r="HU546" s="13"/>
      <c r="HV546" s="13"/>
      <c r="HW546" s="13"/>
      <c r="HX546" s="13"/>
      <c r="HY546" s="13"/>
      <c r="HZ546" s="13"/>
      <c r="IA546" s="13"/>
      <c r="IB546" s="13"/>
      <c r="IC546" s="13"/>
      <c r="ID546" s="13"/>
      <c r="IE546" s="13"/>
      <c r="IF546" s="13"/>
      <c r="IG546" s="13"/>
      <c r="IH546" s="13"/>
      <c r="II546" s="13"/>
      <c r="IJ546" s="13"/>
      <c r="IK546" s="13"/>
      <c r="IL546" s="13"/>
      <c r="IM546" s="13"/>
      <c r="IN546" s="13"/>
      <c r="IO546" s="13"/>
      <c r="IP546" s="13"/>
      <c r="IQ546" s="13"/>
      <c r="IR546" s="13"/>
      <c r="IS546" s="13"/>
      <c r="IT546" s="13"/>
      <c r="IU546" s="13"/>
      <c r="IV546" s="13"/>
    </row>
    <row r="547" spans="19:256"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  <c r="CJ547" s="13"/>
      <c r="CK547" s="13"/>
      <c r="CL547" s="13"/>
      <c r="CM547" s="13"/>
      <c r="CN547" s="13"/>
      <c r="CO547" s="13"/>
      <c r="CP547" s="13"/>
      <c r="CQ547" s="13"/>
      <c r="CR547" s="13"/>
      <c r="CS547" s="13"/>
      <c r="CT547" s="13"/>
      <c r="CU547" s="13"/>
      <c r="CV547" s="13"/>
      <c r="CW547" s="13"/>
      <c r="CX547" s="13"/>
      <c r="CY547" s="13"/>
      <c r="CZ547" s="13"/>
      <c r="DA547" s="13"/>
      <c r="DB547" s="13"/>
      <c r="DC547" s="13"/>
      <c r="DD547" s="13"/>
      <c r="DE547" s="13"/>
      <c r="DF547" s="13"/>
      <c r="DG547" s="13"/>
      <c r="DH547" s="13"/>
      <c r="DI547" s="13"/>
      <c r="DJ547" s="13"/>
      <c r="DK547" s="13"/>
      <c r="DL547" s="13"/>
      <c r="DM547" s="13"/>
      <c r="DN547" s="13"/>
      <c r="DO547" s="13"/>
      <c r="DP547" s="13"/>
      <c r="DQ547" s="13"/>
      <c r="DR547" s="13"/>
      <c r="DS547" s="13"/>
      <c r="DT547" s="13"/>
      <c r="DU547" s="13"/>
      <c r="DV547" s="13"/>
      <c r="DW547" s="13"/>
      <c r="DX547" s="13"/>
      <c r="DY547" s="13"/>
      <c r="DZ547" s="13"/>
      <c r="EA547" s="13"/>
      <c r="EB547" s="13"/>
      <c r="EC547" s="13"/>
      <c r="ED547" s="13"/>
      <c r="EE547" s="13"/>
      <c r="EF547" s="13"/>
      <c r="EG547" s="13"/>
      <c r="EH547" s="13"/>
      <c r="EI547" s="13"/>
      <c r="EJ547" s="13"/>
      <c r="EK547" s="13"/>
      <c r="EL547" s="13"/>
      <c r="EM547" s="13"/>
      <c r="EN547" s="13"/>
      <c r="EO547" s="13"/>
      <c r="EP547" s="13"/>
      <c r="EQ547" s="13"/>
      <c r="ER547" s="13"/>
      <c r="ES547" s="13"/>
      <c r="ET547" s="13"/>
      <c r="EU547" s="13"/>
      <c r="EV547" s="13"/>
      <c r="EW547" s="13"/>
      <c r="EX547" s="13"/>
      <c r="EY547" s="13"/>
      <c r="EZ547" s="13"/>
      <c r="FA547" s="13"/>
      <c r="FB547" s="13"/>
      <c r="FC547" s="13"/>
      <c r="FD547" s="13"/>
      <c r="FE547" s="13"/>
      <c r="FF547" s="13"/>
      <c r="FG547" s="13"/>
      <c r="FH547" s="13"/>
      <c r="FI547" s="13"/>
      <c r="FJ547" s="13"/>
      <c r="FK547" s="13"/>
      <c r="FL547" s="13"/>
      <c r="FM547" s="13"/>
      <c r="FN547" s="13"/>
      <c r="FO547" s="13"/>
      <c r="FP547" s="13"/>
      <c r="FQ547" s="13"/>
      <c r="FR547" s="13"/>
      <c r="FS547" s="13"/>
      <c r="FT547" s="13"/>
      <c r="FU547" s="13"/>
      <c r="FV547" s="13"/>
      <c r="FW547" s="13"/>
      <c r="FX547" s="13"/>
      <c r="FY547" s="13"/>
      <c r="FZ547" s="13"/>
      <c r="GA547" s="13"/>
      <c r="GB547" s="13"/>
      <c r="GC547" s="13"/>
      <c r="GD547" s="13"/>
      <c r="GE547" s="13"/>
      <c r="GF547" s="13"/>
      <c r="GG547" s="13"/>
      <c r="GH547" s="13"/>
      <c r="GI547" s="13"/>
      <c r="GJ547" s="13"/>
      <c r="GK547" s="13"/>
      <c r="GL547" s="13"/>
      <c r="GM547" s="13"/>
      <c r="GN547" s="13"/>
      <c r="GO547" s="13"/>
      <c r="GP547" s="13"/>
      <c r="GQ547" s="13"/>
      <c r="GR547" s="13"/>
      <c r="GS547" s="13"/>
      <c r="GT547" s="13"/>
      <c r="GU547" s="13"/>
      <c r="GV547" s="13"/>
      <c r="GW547" s="13"/>
      <c r="GX547" s="13"/>
      <c r="GY547" s="13"/>
      <c r="GZ547" s="13"/>
      <c r="HA547" s="13"/>
      <c r="HB547" s="13"/>
      <c r="HC547" s="13"/>
      <c r="HD547" s="13"/>
      <c r="HE547" s="13"/>
      <c r="HF547" s="13"/>
      <c r="HG547" s="13"/>
      <c r="HH547" s="13"/>
      <c r="HI547" s="13"/>
      <c r="HJ547" s="13"/>
      <c r="HK547" s="13"/>
      <c r="HL547" s="13"/>
      <c r="HM547" s="13"/>
      <c r="HN547" s="13"/>
      <c r="HO547" s="13"/>
      <c r="HP547" s="13"/>
      <c r="HQ547" s="13"/>
      <c r="HR547" s="13"/>
      <c r="HS547" s="13"/>
      <c r="HT547" s="13"/>
      <c r="HU547" s="13"/>
      <c r="HV547" s="13"/>
      <c r="HW547" s="13"/>
      <c r="HX547" s="13"/>
      <c r="HY547" s="13"/>
      <c r="HZ547" s="13"/>
      <c r="IA547" s="13"/>
      <c r="IB547" s="13"/>
      <c r="IC547" s="13"/>
      <c r="ID547" s="13"/>
      <c r="IE547" s="13"/>
      <c r="IF547" s="13"/>
      <c r="IG547" s="13"/>
      <c r="IH547" s="13"/>
      <c r="II547" s="13"/>
      <c r="IJ547" s="13"/>
      <c r="IK547" s="13"/>
      <c r="IL547" s="13"/>
      <c r="IM547" s="13"/>
      <c r="IN547" s="13"/>
      <c r="IO547" s="13"/>
      <c r="IP547" s="13"/>
      <c r="IQ547" s="13"/>
      <c r="IR547" s="13"/>
      <c r="IS547" s="13"/>
      <c r="IT547" s="13"/>
      <c r="IU547" s="13"/>
      <c r="IV547" s="13"/>
    </row>
    <row r="548" spans="19:256"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  <c r="CJ548" s="13"/>
      <c r="CK548" s="13"/>
      <c r="CL548" s="13"/>
      <c r="CM548" s="13"/>
      <c r="CN548" s="13"/>
      <c r="CO548" s="13"/>
      <c r="CP548" s="13"/>
      <c r="CQ548" s="13"/>
      <c r="CR548" s="13"/>
      <c r="CS548" s="13"/>
      <c r="CT548" s="13"/>
      <c r="CU548" s="13"/>
      <c r="CV548" s="13"/>
      <c r="CW548" s="13"/>
      <c r="CX548" s="13"/>
      <c r="CY548" s="13"/>
      <c r="CZ548" s="13"/>
      <c r="DA548" s="13"/>
      <c r="DB548" s="13"/>
      <c r="DC548" s="13"/>
      <c r="DD548" s="13"/>
      <c r="DE548" s="13"/>
      <c r="DF548" s="13"/>
      <c r="DG548" s="13"/>
      <c r="DH548" s="13"/>
      <c r="DI548" s="13"/>
      <c r="DJ548" s="13"/>
      <c r="DK548" s="13"/>
      <c r="DL548" s="13"/>
      <c r="DM548" s="13"/>
      <c r="DN548" s="13"/>
      <c r="DO548" s="13"/>
      <c r="DP548" s="13"/>
      <c r="DQ548" s="13"/>
      <c r="DR548" s="13"/>
      <c r="DS548" s="13"/>
      <c r="DT548" s="13"/>
      <c r="DU548" s="13"/>
      <c r="DV548" s="13"/>
      <c r="DW548" s="13"/>
      <c r="DX548" s="13"/>
      <c r="DY548" s="13"/>
      <c r="DZ548" s="13"/>
      <c r="EA548" s="13"/>
      <c r="EB548" s="13"/>
      <c r="EC548" s="13"/>
      <c r="ED548" s="13"/>
      <c r="EE548" s="13"/>
      <c r="EF548" s="13"/>
      <c r="EG548" s="13"/>
      <c r="EH548" s="13"/>
      <c r="EI548" s="13"/>
      <c r="EJ548" s="13"/>
      <c r="EK548" s="13"/>
      <c r="EL548" s="13"/>
      <c r="EM548" s="13"/>
      <c r="EN548" s="13"/>
      <c r="EO548" s="13"/>
      <c r="EP548" s="13"/>
      <c r="EQ548" s="13"/>
      <c r="ER548" s="13"/>
      <c r="ES548" s="13"/>
      <c r="ET548" s="13"/>
      <c r="EU548" s="13"/>
      <c r="EV548" s="13"/>
      <c r="EW548" s="13"/>
      <c r="EX548" s="13"/>
      <c r="EY548" s="13"/>
      <c r="EZ548" s="13"/>
      <c r="FA548" s="13"/>
      <c r="FB548" s="13"/>
      <c r="FC548" s="13"/>
      <c r="FD548" s="13"/>
      <c r="FE548" s="13"/>
      <c r="FF548" s="13"/>
      <c r="FG548" s="13"/>
      <c r="FH548" s="13"/>
      <c r="FI548" s="13"/>
      <c r="FJ548" s="13"/>
      <c r="FK548" s="13"/>
      <c r="FL548" s="13"/>
      <c r="FM548" s="13"/>
      <c r="FN548" s="13"/>
      <c r="FO548" s="13"/>
      <c r="FP548" s="13"/>
      <c r="FQ548" s="13"/>
      <c r="FR548" s="13"/>
      <c r="FS548" s="13"/>
      <c r="FT548" s="13"/>
      <c r="FU548" s="13"/>
      <c r="FV548" s="13"/>
      <c r="FW548" s="13"/>
      <c r="FX548" s="13"/>
      <c r="FY548" s="13"/>
      <c r="FZ548" s="13"/>
      <c r="GA548" s="13"/>
      <c r="GB548" s="13"/>
      <c r="GC548" s="13"/>
      <c r="GD548" s="13"/>
      <c r="GE548" s="13"/>
      <c r="GF548" s="13"/>
      <c r="GG548" s="13"/>
      <c r="GH548" s="13"/>
      <c r="GI548" s="13"/>
      <c r="GJ548" s="13"/>
      <c r="GK548" s="13"/>
      <c r="GL548" s="13"/>
      <c r="GM548" s="13"/>
      <c r="GN548" s="13"/>
      <c r="GO548" s="13"/>
      <c r="GP548" s="13"/>
      <c r="GQ548" s="13"/>
      <c r="GR548" s="13"/>
      <c r="GS548" s="13"/>
      <c r="GT548" s="13"/>
      <c r="GU548" s="13"/>
      <c r="GV548" s="13"/>
      <c r="GW548" s="13"/>
      <c r="GX548" s="13"/>
      <c r="GY548" s="13"/>
      <c r="GZ548" s="13"/>
      <c r="HA548" s="13"/>
      <c r="HB548" s="13"/>
      <c r="HC548" s="13"/>
      <c r="HD548" s="13"/>
      <c r="HE548" s="13"/>
      <c r="HF548" s="13"/>
      <c r="HG548" s="13"/>
      <c r="HH548" s="13"/>
      <c r="HI548" s="13"/>
      <c r="HJ548" s="13"/>
      <c r="HK548" s="13"/>
      <c r="HL548" s="13"/>
      <c r="HM548" s="13"/>
      <c r="HN548" s="13"/>
      <c r="HO548" s="13"/>
      <c r="HP548" s="13"/>
      <c r="HQ548" s="13"/>
      <c r="HR548" s="13"/>
      <c r="HS548" s="13"/>
      <c r="HT548" s="13"/>
      <c r="HU548" s="13"/>
      <c r="HV548" s="13"/>
      <c r="HW548" s="13"/>
      <c r="HX548" s="13"/>
      <c r="HY548" s="13"/>
      <c r="HZ548" s="13"/>
      <c r="IA548" s="13"/>
      <c r="IB548" s="13"/>
      <c r="IC548" s="13"/>
      <c r="ID548" s="13"/>
      <c r="IE548" s="13"/>
      <c r="IF548" s="13"/>
      <c r="IG548" s="13"/>
      <c r="IH548" s="13"/>
      <c r="II548" s="13"/>
      <c r="IJ548" s="13"/>
      <c r="IK548" s="13"/>
      <c r="IL548" s="13"/>
      <c r="IM548" s="13"/>
      <c r="IN548" s="13"/>
      <c r="IO548" s="13"/>
      <c r="IP548" s="13"/>
      <c r="IQ548" s="13"/>
      <c r="IR548" s="13"/>
      <c r="IS548" s="13"/>
      <c r="IT548" s="13"/>
      <c r="IU548" s="13"/>
      <c r="IV548" s="13"/>
    </row>
    <row r="549" spans="19:256"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  <c r="CJ549" s="13"/>
      <c r="CK549" s="13"/>
      <c r="CL549" s="13"/>
      <c r="CM549" s="13"/>
      <c r="CN549" s="13"/>
      <c r="CO549" s="13"/>
      <c r="CP549" s="13"/>
      <c r="CQ549" s="13"/>
      <c r="CR549" s="13"/>
      <c r="CS549" s="13"/>
      <c r="CT549" s="13"/>
      <c r="CU549" s="13"/>
      <c r="CV549" s="13"/>
      <c r="CW549" s="13"/>
      <c r="CX549" s="13"/>
      <c r="CY549" s="13"/>
      <c r="CZ549" s="13"/>
      <c r="DA549" s="13"/>
      <c r="DB549" s="13"/>
      <c r="DC549" s="13"/>
      <c r="DD549" s="13"/>
      <c r="DE549" s="13"/>
      <c r="DF549" s="13"/>
      <c r="DG549" s="13"/>
      <c r="DH549" s="13"/>
      <c r="DI549" s="13"/>
      <c r="DJ549" s="13"/>
      <c r="DK549" s="13"/>
      <c r="DL549" s="13"/>
      <c r="DM549" s="13"/>
      <c r="DN549" s="13"/>
      <c r="DO549" s="13"/>
      <c r="DP549" s="13"/>
      <c r="DQ549" s="13"/>
      <c r="DR549" s="13"/>
      <c r="DS549" s="13"/>
      <c r="DT549" s="13"/>
      <c r="DU549" s="13"/>
      <c r="DV549" s="13"/>
      <c r="DW549" s="13"/>
      <c r="DX549" s="13"/>
      <c r="DY549" s="13"/>
      <c r="DZ549" s="13"/>
      <c r="EA549" s="13"/>
      <c r="EB549" s="13"/>
      <c r="EC549" s="13"/>
      <c r="ED549" s="13"/>
      <c r="EE549" s="13"/>
      <c r="EF549" s="13"/>
      <c r="EG549" s="13"/>
      <c r="EH549" s="13"/>
      <c r="EI549" s="13"/>
      <c r="EJ549" s="13"/>
      <c r="EK549" s="13"/>
      <c r="EL549" s="13"/>
      <c r="EM549" s="13"/>
      <c r="EN549" s="13"/>
      <c r="EO549" s="13"/>
      <c r="EP549" s="13"/>
      <c r="EQ549" s="13"/>
      <c r="ER549" s="13"/>
      <c r="ES549" s="13"/>
      <c r="ET549" s="13"/>
      <c r="EU549" s="13"/>
      <c r="EV549" s="13"/>
      <c r="EW549" s="13"/>
      <c r="EX549" s="13"/>
      <c r="EY549" s="13"/>
      <c r="EZ549" s="13"/>
      <c r="FA549" s="13"/>
      <c r="FB549" s="13"/>
      <c r="FC549" s="13"/>
      <c r="FD549" s="13"/>
      <c r="FE549" s="13"/>
      <c r="FF549" s="13"/>
      <c r="FG549" s="13"/>
      <c r="FH549" s="13"/>
      <c r="FI549" s="13"/>
      <c r="FJ549" s="13"/>
      <c r="FK549" s="13"/>
      <c r="FL549" s="13"/>
      <c r="FM549" s="13"/>
      <c r="FN549" s="13"/>
      <c r="FO549" s="13"/>
      <c r="FP549" s="13"/>
      <c r="FQ549" s="13"/>
      <c r="FR549" s="13"/>
      <c r="FS549" s="13"/>
      <c r="FT549" s="13"/>
      <c r="FU549" s="13"/>
      <c r="FV549" s="13"/>
      <c r="FW549" s="13"/>
      <c r="FX549" s="13"/>
      <c r="FY549" s="13"/>
      <c r="FZ549" s="13"/>
      <c r="GA549" s="13"/>
      <c r="GB549" s="13"/>
      <c r="GC549" s="13"/>
      <c r="GD549" s="13"/>
      <c r="GE549" s="13"/>
      <c r="GF549" s="13"/>
      <c r="GG549" s="13"/>
      <c r="GH549" s="13"/>
      <c r="GI549" s="13"/>
      <c r="GJ549" s="13"/>
      <c r="GK549" s="13"/>
      <c r="GL549" s="13"/>
      <c r="GM549" s="13"/>
      <c r="GN549" s="13"/>
      <c r="GO549" s="13"/>
      <c r="GP549" s="13"/>
      <c r="GQ549" s="13"/>
      <c r="GR549" s="13"/>
      <c r="GS549" s="13"/>
      <c r="GT549" s="13"/>
      <c r="GU549" s="13"/>
      <c r="GV549" s="13"/>
      <c r="GW549" s="13"/>
      <c r="GX549" s="13"/>
      <c r="GY549" s="13"/>
      <c r="GZ549" s="13"/>
      <c r="HA549" s="13"/>
      <c r="HB549" s="13"/>
      <c r="HC549" s="13"/>
      <c r="HD549" s="13"/>
      <c r="HE549" s="13"/>
      <c r="HF549" s="13"/>
      <c r="HG549" s="13"/>
      <c r="HH549" s="13"/>
      <c r="HI549" s="13"/>
      <c r="HJ549" s="13"/>
      <c r="HK549" s="13"/>
      <c r="HL549" s="13"/>
      <c r="HM549" s="13"/>
      <c r="HN549" s="13"/>
      <c r="HO549" s="13"/>
      <c r="HP549" s="13"/>
      <c r="HQ549" s="13"/>
      <c r="HR549" s="13"/>
      <c r="HS549" s="13"/>
      <c r="HT549" s="13"/>
      <c r="HU549" s="13"/>
      <c r="HV549" s="13"/>
      <c r="HW549" s="13"/>
      <c r="HX549" s="13"/>
      <c r="HY549" s="13"/>
      <c r="HZ549" s="13"/>
      <c r="IA549" s="13"/>
      <c r="IB549" s="13"/>
      <c r="IC549" s="13"/>
      <c r="ID549" s="13"/>
      <c r="IE549" s="13"/>
      <c r="IF549" s="13"/>
      <c r="IG549" s="13"/>
      <c r="IH549" s="13"/>
      <c r="II549" s="13"/>
      <c r="IJ549" s="13"/>
      <c r="IK549" s="13"/>
      <c r="IL549" s="13"/>
      <c r="IM549" s="13"/>
      <c r="IN549" s="13"/>
      <c r="IO549" s="13"/>
      <c r="IP549" s="13"/>
      <c r="IQ549" s="13"/>
      <c r="IR549" s="13"/>
      <c r="IS549" s="13"/>
      <c r="IT549" s="13"/>
      <c r="IU549" s="13"/>
      <c r="IV549" s="13"/>
    </row>
    <row r="550" spans="19:256"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  <c r="CJ550" s="13"/>
      <c r="CK550" s="13"/>
      <c r="CL550" s="13"/>
      <c r="CM550" s="13"/>
      <c r="CN550" s="13"/>
      <c r="CO550" s="13"/>
      <c r="CP550" s="13"/>
      <c r="CQ550" s="13"/>
      <c r="CR550" s="13"/>
      <c r="CS550" s="13"/>
      <c r="CT550" s="13"/>
      <c r="CU550" s="13"/>
      <c r="CV550" s="13"/>
      <c r="CW550" s="13"/>
      <c r="CX550" s="13"/>
      <c r="CY550" s="13"/>
      <c r="CZ550" s="13"/>
      <c r="DA550" s="13"/>
      <c r="DB550" s="13"/>
      <c r="DC550" s="13"/>
      <c r="DD550" s="13"/>
      <c r="DE550" s="13"/>
      <c r="DF550" s="13"/>
      <c r="DG550" s="13"/>
      <c r="DH550" s="13"/>
      <c r="DI550" s="13"/>
      <c r="DJ550" s="13"/>
      <c r="DK550" s="13"/>
      <c r="DL550" s="13"/>
      <c r="DM550" s="13"/>
      <c r="DN550" s="13"/>
      <c r="DO550" s="13"/>
      <c r="DP550" s="13"/>
      <c r="DQ550" s="13"/>
      <c r="DR550" s="13"/>
      <c r="DS550" s="13"/>
      <c r="DT550" s="13"/>
      <c r="DU550" s="13"/>
      <c r="DV550" s="13"/>
      <c r="DW550" s="13"/>
      <c r="DX550" s="13"/>
      <c r="DY550" s="13"/>
      <c r="DZ550" s="13"/>
      <c r="EA550" s="13"/>
      <c r="EB550" s="13"/>
      <c r="EC550" s="13"/>
      <c r="ED550" s="13"/>
      <c r="EE550" s="13"/>
      <c r="EF550" s="13"/>
      <c r="EG550" s="13"/>
      <c r="EH550" s="13"/>
      <c r="EI550" s="13"/>
      <c r="EJ550" s="13"/>
      <c r="EK550" s="13"/>
      <c r="EL550" s="13"/>
      <c r="EM550" s="13"/>
      <c r="EN550" s="13"/>
      <c r="EO550" s="13"/>
      <c r="EP550" s="13"/>
      <c r="EQ550" s="13"/>
      <c r="ER550" s="13"/>
      <c r="ES550" s="13"/>
      <c r="ET550" s="13"/>
      <c r="EU550" s="13"/>
      <c r="EV550" s="13"/>
      <c r="EW550" s="13"/>
      <c r="EX550" s="13"/>
      <c r="EY550" s="13"/>
      <c r="EZ550" s="13"/>
      <c r="FA550" s="13"/>
      <c r="FB550" s="13"/>
      <c r="FC550" s="13"/>
      <c r="FD550" s="13"/>
      <c r="FE550" s="13"/>
      <c r="FF550" s="13"/>
      <c r="FG550" s="13"/>
      <c r="FH550" s="13"/>
      <c r="FI550" s="13"/>
      <c r="FJ550" s="13"/>
      <c r="FK550" s="13"/>
      <c r="FL550" s="13"/>
      <c r="FM550" s="13"/>
      <c r="FN550" s="13"/>
      <c r="FO550" s="13"/>
      <c r="FP550" s="13"/>
      <c r="FQ550" s="13"/>
      <c r="FR550" s="13"/>
      <c r="FS550" s="13"/>
      <c r="FT550" s="13"/>
      <c r="FU550" s="13"/>
      <c r="FV550" s="13"/>
      <c r="FW550" s="13"/>
      <c r="FX550" s="13"/>
      <c r="FY550" s="13"/>
      <c r="FZ550" s="13"/>
      <c r="GA550" s="13"/>
      <c r="GB550" s="13"/>
      <c r="GC550" s="13"/>
      <c r="GD550" s="13"/>
      <c r="GE550" s="13"/>
      <c r="GF550" s="13"/>
      <c r="GG550" s="13"/>
      <c r="GH550" s="13"/>
      <c r="GI550" s="13"/>
      <c r="GJ550" s="13"/>
      <c r="GK550" s="13"/>
      <c r="GL550" s="13"/>
      <c r="GM550" s="13"/>
      <c r="GN550" s="13"/>
      <c r="GO550" s="13"/>
      <c r="GP550" s="13"/>
      <c r="GQ550" s="13"/>
      <c r="GR550" s="13"/>
      <c r="GS550" s="13"/>
      <c r="GT550" s="13"/>
      <c r="GU550" s="13"/>
      <c r="GV550" s="13"/>
      <c r="GW550" s="13"/>
      <c r="GX550" s="13"/>
      <c r="GY550" s="13"/>
      <c r="GZ550" s="13"/>
      <c r="HA550" s="13"/>
      <c r="HB550" s="13"/>
      <c r="HC550" s="13"/>
      <c r="HD550" s="13"/>
      <c r="HE550" s="13"/>
      <c r="HF550" s="13"/>
      <c r="HG550" s="13"/>
      <c r="HH550" s="13"/>
      <c r="HI550" s="13"/>
      <c r="HJ550" s="13"/>
      <c r="HK550" s="13"/>
      <c r="HL550" s="13"/>
      <c r="HM550" s="13"/>
      <c r="HN550" s="13"/>
      <c r="HO550" s="13"/>
      <c r="HP550" s="13"/>
      <c r="HQ550" s="13"/>
      <c r="HR550" s="13"/>
      <c r="HS550" s="13"/>
      <c r="HT550" s="13"/>
      <c r="HU550" s="13"/>
      <c r="HV550" s="13"/>
      <c r="HW550" s="13"/>
      <c r="HX550" s="13"/>
      <c r="HY550" s="13"/>
      <c r="HZ550" s="13"/>
      <c r="IA550" s="13"/>
      <c r="IB550" s="13"/>
      <c r="IC550" s="13"/>
      <c r="ID550" s="13"/>
      <c r="IE550" s="13"/>
      <c r="IF550" s="13"/>
      <c r="IG550" s="13"/>
      <c r="IH550" s="13"/>
      <c r="II550" s="13"/>
      <c r="IJ550" s="13"/>
      <c r="IK550" s="13"/>
      <c r="IL550" s="13"/>
      <c r="IM550" s="13"/>
      <c r="IN550" s="13"/>
      <c r="IO550" s="13"/>
      <c r="IP550" s="13"/>
      <c r="IQ550" s="13"/>
      <c r="IR550" s="13"/>
      <c r="IS550" s="13"/>
      <c r="IT550" s="13"/>
      <c r="IU550" s="13"/>
      <c r="IV550" s="13"/>
    </row>
    <row r="551" spans="19:256"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/>
      <c r="CD551" s="13"/>
      <c r="CE551" s="13"/>
      <c r="CF551" s="13"/>
      <c r="CG551" s="13"/>
      <c r="CH551" s="13"/>
      <c r="CI551" s="13"/>
      <c r="CJ551" s="13"/>
      <c r="CK551" s="13"/>
      <c r="CL551" s="13"/>
      <c r="CM551" s="13"/>
      <c r="CN551" s="13"/>
      <c r="CO551" s="13"/>
      <c r="CP551" s="13"/>
      <c r="CQ551" s="13"/>
      <c r="CR551" s="13"/>
      <c r="CS551" s="13"/>
      <c r="CT551" s="13"/>
      <c r="CU551" s="13"/>
      <c r="CV551" s="13"/>
      <c r="CW551" s="13"/>
      <c r="CX551" s="13"/>
      <c r="CY551" s="13"/>
      <c r="CZ551" s="13"/>
      <c r="DA551" s="13"/>
      <c r="DB551" s="13"/>
      <c r="DC551" s="13"/>
      <c r="DD551" s="13"/>
      <c r="DE551" s="13"/>
      <c r="DF551" s="13"/>
      <c r="DG551" s="13"/>
      <c r="DH551" s="13"/>
      <c r="DI551" s="13"/>
      <c r="DJ551" s="13"/>
      <c r="DK551" s="13"/>
      <c r="DL551" s="13"/>
      <c r="DM551" s="13"/>
      <c r="DN551" s="13"/>
      <c r="DO551" s="13"/>
      <c r="DP551" s="13"/>
      <c r="DQ551" s="13"/>
      <c r="DR551" s="13"/>
      <c r="DS551" s="13"/>
      <c r="DT551" s="13"/>
      <c r="DU551" s="13"/>
      <c r="DV551" s="13"/>
      <c r="DW551" s="13"/>
      <c r="DX551" s="13"/>
      <c r="DY551" s="13"/>
      <c r="DZ551" s="13"/>
      <c r="EA551" s="13"/>
      <c r="EB551" s="13"/>
      <c r="EC551" s="13"/>
      <c r="ED551" s="13"/>
      <c r="EE551" s="13"/>
      <c r="EF551" s="13"/>
      <c r="EG551" s="13"/>
      <c r="EH551" s="13"/>
      <c r="EI551" s="13"/>
      <c r="EJ551" s="13"/>
      <c r="EK551" s="13"/>
      <c r="EL551" s="13"/>
      <c r="EM551" s="13"/>
      <c r="EN551" s="13"/>
      <c r="EO551" s="13"/>
      <c r="EP551" s="13"/>
      <c r="EQ551" s="13"/>
      <c r="ER551" s="13"/>
      <c r="ES551" s="13"/>
      <c r="ET551" s="13"/>
      <c r="EU551" s="13"/>
      <c r="EV551" s="13"/>
      <c r="EW551" s="13"/>
      <c r="EX551" s="13"/>
      <c r="EY551" s="13"/>
      <c r="EZ551" s="13"/>
      <c r="FA551" s="13"/>
      <c r="FB551" s="13"/>
      <c r="FC551" s="13"/>
      <c r="FD551" s="13"/>
      <c r="FE551" s="13"/>
      <c r="FF551" s="13"/>
      <c r="FG551" s="13"/>
      <c r="FH551" s="13"/>
      <c r="FI551" s="13"/>
      <c r="FJ551" s="13"/>
      <c r="FK551" s="13"/>
      <c r="FL551" s="13"/>
      <c r="FM551" s="13"/>
      <c r="FN551" s="13"/>
      <c r="FO551" s="13"/>
      <c r="FP551" s="13"/>
      <c r="FQ551" s="13"/>
      <c r="FR551" s="13"/>
      <c r="FS551" s="13"/>
      <c r="FT551" s="13"/>
      <c r="FU551" s="13"/>
      <c r="FV551" s="13"/>
      <c r="FW551" s="13"/>
      <c r="FX551" s="13"/>
      <c r="FY551" s="13"/>
      <c r="FZ551" s="13"/>
      <c r="GA551" s="13"/>
      <c r="GB551" s="13"/>
      <c r="GC551" s="13"/>
      <c r="GD551" s="13"/>
      <c r="GE551" s="13"/>
      <c r="GF551" s="13"/>
      <c r="GG551" s="13"/>
      <c r="GH551" s="13"/>
      <c r="GI551" s="13"/>
      <c r="GJ551" s="13"/>
      <c r="GK551" s="13"/>
      <c r="GL551" s="13"/>
      <c r="GM551" s="13"/>
      <c r="GN551" s="13"/>
      <c r="GO551" s="13"/>
      <c r="GP551" s="13"/>
      <c r="GQ551" s="13"/>
      <c r="GR551" s="13"/>
      <c r="GS551" s="13"/>
      <c r="GT551" s="13"/>
      <c r="GU551" s="13"/>
      <c r="GV551" s="13"/>
      <c r="GW551" s="13"/>
      <c r="GX551" s="13"/>
      <c r="GY551" s="13"/>
      <c r="GZ551" s="13"/>
      <c r="HA551" s="13"/>
      <c r="HB551" s="13"/>
      <c r="HC551" s="13"/>
      <c r="HD551" s="13"/>
      <c r="HE551" s="13"/>
      <c r="HF551" s="13"/>
      <c r="HG551" s="13"/>
      <c r="HH551" s="13"/>
      <c r="HI551" s="13"/>
      <c r="HJ551" s="13"/>
      <c r="HK551" s="13"/>
      <c r="HL551" s="13"/>
      <c r="HM551" s="13"/>
      <c r="HN551" s="13"/>
      <c r="HO551" s="13"/>
      <c r="HP551" s="13"/>
      <c r="HQ551" s="13"/>
      <c r="HR551" s="13"/>
      <c r="HS551" s="13"/>
      <c r="HT551" s="13"/>
      <c r="HU551" s="13"/>
      <c r="HV551" s="13"/>
      <c r="HW551" s="13"/>
      <c r="HX551" s="13"/>
      <c r="HY551" s="13"/>
      <c r="HZ551" s="13"/>
      <c r="IA551" s="13"/>
      <c r="IB551" s="13"/>
      <c r="IC551" s="13"/>
      <c r="ID551" s="13"/>
      <c r="IE551" s="13"/>
      <c r="IF551" s="13"/>
      <c r="IG551" s="13"/>
      <c r="IH551" s="13"/>
      <c r="II551" s="13"/>
      <c r="IJ551" s="13"/>
      <c r="IK551" s="13"/>
      <c r="IL551" s="13"/>
      <c r="IM551" s="13"/>
      <c r="IN551" s="13"/>
      <c r="IO551" s="13"/>
      <c r="IP551" s="13"/>
      <c r="IQ551" s="13"/>
      <c r="IR551" s="13"/>
      <c r="IS551" s="13"/>
      <c r="IT551" s="13"/>
      <c r="IU551" s="13"/>
      <c r="IV551" s="13"/>
    </row>
    <row r="552" spans="19:256"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/>
      <c r="CD552" s="13"/>
      <c r="CE552" s="13"/>
      <c r="CF552" s="13"/>
      <c r="CG552" s="13"/>
      <c r="CH552" s="13"/>
      <c r="CI552" s="13"/>
      <c r="CJ552" s="13"/>
      <c r="CK552" s="13"/>
      <c r="CL552" s="13"/>
      <c r="CM552" s="13"/>
      <c r="CN552" s="13"/>
      <c r="CO552" s="13"/>
      <c r="CP552" s="13"/>
      <c r="CQ552" s="13"/>
      <c r="CR552" s="13"/>
      <c r="CS552" s="13"/>
      <c r="CT552" s="13"/>
      <c r="CU552" s="13"/>
      <c r="CV552" s="13"/>
      <c r="CW552" s="13"/>
      <c r="CX552" s="13"/>
      <c r="CY552" s="13"/>
      <c r="CZ552" s="13"/>
      <c r="DA552" s="13"/>
      <c r="DB552" s="13"/>
      <c r="DC552" s="13"/>
      <c r="DD552" s="13"/>
      <c r="DE552" s="13"/>
      <c r="DF552" s="13"/>
      <c r="DG552" s="13"/>
      <c r="DH552" s="13"/>
      <c r="DI552" s="13"/>
      <c r="DJ552" s="13"/>
      <c r="DK552" s="13"/>
      <c r="DL552" s="13"/>
      <c r="DM552" s="13"/>
      <c r="DN552" s="13"/>
      <c r="DO552" s="13"/>
      <c r="DP552" s="13"/>
      <c r="DQ552" s="13"/>
      <c r="DR552" s="13"/>
      <c r="DS552" s="13"/>
      <c r="DT552" s="13"/>
      <c r="DU552" s="13"/>
      <c r="DV552" s="13"/>
      <c r="DW552" s="13"/>
      <c r="DX552" s="13"/>
      <c r="DY552" s="13"/>
      <c r="DZ552" s="13"/>
      <c r="EA552" s="13"/>
      <c r="EB552" s="13"/>
      <c r="EC552" s="13"/>
      <c r="ED552" s="13"/>
      <c r="EE552" s="13"/>
      <c r="EF552" s="13"/>
      <c r="EG552" s="13"/>
      <c r="EH552" s="13"/>
      <c r="EI552" s="13"/>
      <c r="EJ552" s="13"/>
      <c r="EK552" s="13"/>
      <c r="EL552" s="13"/>
      <c r="EM552" s="13"/>
      <c r="EN552" s="13"/>
      <c r="EO552" s="13"/>
      <c r="EP552" s="13"/>
      <c r="EQ552" s="13"/>
      <c r="ER552" s="13"/>
      <c r="ES552" s="13"/>
      <c r="ET552" s="13"/>
      <c r="EU552" s="13"/>
      <c r="EV552" s="13"/>
      <c r="EW552" s="13"/>
      <c r="EX552" s="13"/>
      <c r="EY552" s="13"/>
      <c r="EZ552" s="13"/>
      <c r="FA552" s="13"/>
      <c r="FB552" s="13"/>
      <c r="FC552" s="13"/>
      <c r="FD552" s="13"/>
      <c r="FE552" s="13"/>
      <c r="FF552" s="13"/>
      <c r="FG552" s="13"/>
      <c r="FH552" s="13"/>
      <c r="FI552" s="13"/>
      <c r="FJ552" s="13"/>
      <c r="FK552" s="13"/>
      <c r="FL552" s="13"/>
      <c r="FM552" s="13"/>
      <c r="FN552" s="13"/>
      <c r="FO552" s="13"/>
      <c r="FP552" s="13"/>
      <c r="FQ552" s="13"/>
      <c r="FR552" s="13"/>
      <c r="FS552" s="13"/>
      <c r="FT552" s="13"/>
      <c r="FU552" s="13"/>
      <c r="FV552" s="13"/>
      <c r="FW552" s="13"/>
      <c r="FX552" s="13"/>
      <c r="FY552" s="13"/>
      <c r="FZ552" s="13"/>
      <c r="GA552" s="13"/>
      <c r="GB552" s="13"/>
      <c r="GC552" s="13"/>
      <c r="GD552" s="13"/>
      <c r="GE552" s="13"/>
      <c r="GF552" s="13"/>
      <c r="GG552" s="13"/>
      <c r="GH552" s="13"/>
      <c r="GI552" s="13"/>
      <c r="GJ552" s="13"/>
      <c r="GK552" s="13"/>
      <c r="GL552" s="13"/>
      <c r="GM552" s="13"/>
      <c r="GN552" s="13"/>
      <c r="GO552" s="13"/>
      <c r="GP552" s="13"/>
      <c r="GQ552" s="13"/>
      <c r="GR552" s="13"/>
      <c r="GS552" s="13"/>
      <c r="GT552" s="13"/>
      <c r="GU552" s="13"/>
      <c r="GV552" s="13"/>
      <c r="GW552" s="13"/>
      <c r="GX552" s="13"/>
      <c r="GY552" s="13"/>
      <c r="GZ552" s="13"/>
      <c r="HA552" s="13"/>
      <c r="HB552" s="13"/>
      <c r="HC552" s="13"/>
      <c r="HD552" s="13"/>
      <c r="HE552" s="13"/>
      <c r="HF552" s="13"/>
      <c r="HG552" s="13"/>
      <c r="HH552" s="13"/>
      <c r="HI552" s="13"/>
      <c r="HJ552" s="13"/>
      <c r="HK552" s="13"/>
      <c r="HL552" s="13"/>
      <c r="HM552" s="13"/>
      <c r="HN552" s="13"/>
      <c r="HO552" s="13"/>
      <c r="HP552" s="13"/>
      <c r="HQ552" s="13"/>
      <c r="HR552" s="13"/>
      <c r="HS552" s="13"/>
      <c r="HT552" s="13"/>
      <c r="HU552" s="13"/>
      <c r="HV552" s="13"/>
      <c r="HW552" s="13"/>
      <c r="HX552" s="13"/>
      <c r="HY552" s="13"/>
      <c r="HZ552" s="13"/>
      <c r="IA552" s="13"/>
      <c r="IB552" s="13"/>
      <c r="IC552" s="13"/>
      <c r="ID552" s="13"/>
      <c r="IE552" s="13"/>
      <c r="IF552" s="13"/>
      <c r="IG552" s="13"/>
      <c r="IH552" s="13"/>
      <c r="II552" s="13"/>
      <c r="IJ552" s="13"/>
      <c r="IK552" s="13"/>
      <c r="IL552" s="13"/>
      <c r="IM552" s="13"/>
      <c r="IN552" s="13"/>
      <c r="IO552" s="13"/>
      <c r="IP552" s="13"/>
      <c r="IQ552" s="13"/>
      <c r="IR552" s="13"/>
      <c r="IS552" s="13"/>
      <c r="IT552" s="13"/>
      <c r="IU552" s="13"/>
      <c r="IV552" s="13"/>
    </row>
    <row r="553" spans="19:256"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/>
      <c r="CD553" s="13"/>
      <c r="CE553" s="13"/>
      <c r="CF553" s="13"/>
      <c r="CG553" s="13"/>
      <c r="CH553" s="13"/>
      <c r="CI553" s="13"/>
      <c r="CJ553" s="13"/>
      <c r="CK553" s="13"/>
      <c r="CL553" s="13"/>
      <c r="CM553" s="13"/>
      <c r="CN553" s="13"/>
      <c r="CO553" s="13"/>
      <c r="CP553" s="13"/>
      <c r="CQ553" s="13"/>
      <c r="CR553" s="13"/>
      <c r="CS553" s="13"/>
      <c r="CT553" s="13"/>
      <c r="CU553" s="13"/>
      <c r="CV553" s="13"/>
      <c r="CW553" s="13"/>
      <c r="CX553" s="13"/>
      <c r="CY553" s="13"/>
      <c r="CZ553" s="13"/>
      <c r="DA553" s="13"/>
      <c r="DB553" s="13"/>
      <c r="DC553" s="13"/>
      <c r="DD553" s="13"/>
      <c r="DE553" s="13"/>
      <c r="DF553" s="13"/>
      <c r="DG553" s="13"/>
      <c r="DH553" s="13"/>
      <c r="DI553" s="13"/>
      <c r="DJ553" s="13"/>
      <c r="DK553" s="13"/>
      <c r="DL553" s="13"/>
      <c r="DM553" s="13"/>
      <c r="DN553" s="13"/>
      <c r="DO553" s="13"/>
      <c r="DP553" s="13"/>
      <c r="DQ553" s="13"/>
      <c r="DR553" s="13"/>
      <c r="DS553" s="13"/>
      <c r="DT553" s="13"/>
      <c r="DU553" s="13"/>
      <c r="DV553" s="13"/>
      <c r="DW553" s="13"/>
      <c r="DX553" s="13"/>
      <c r="DY553" s="13"/>
      <c r="DZ553" s="13"/>
      <c r="EA553" s="13"/>
      <c r="EB553" s="13"/>
      <c r="EC553" s="13"/>
      <c r="ED553" s="13"/>
      <c r="EE553" s="13"/>
      <c r="EF553" s="13"/>
      <c r="EG553" s="13"/>
      <c r="EH553" s="13"/>
      <c r="EI553" s="13"/>
      <c r="EJ553" s="13"/>
      <c r="EK553" s="13"/>
      <c r="EL553" s="13"/>
      <c r="EM553" s="13"/>
      <c r="EN553" s="13"/>
      <c r="EO553" s="13"/>
      <c r="EP553" s="13"/>
      <c r="EQ553" s="13"/>
      <c r="ER553" s="13"/>
      <c r="ES553" s="13"/>
      <c r="ET553" s="13"/>
      <c r="EU553" s="13"/>
      <c r="EV553" s="13"/>
      <c r="EW553" s="13"/>
      <c r="EX553" s="13"/>
      <c r="EY553" s="13"/>
      <c r="EZ553" s="13"/>
      <c r="FA553" s="13"/>
      <c r="FB553" s="13"/>
      <c r="FC553" s="13"/>
      <c r="FD553" s="13"/>
      <c r="FE553" s="13"/>
      <c r="FF553" s="13"/>
      <c r="FG553" s="13"/>
      <c r="FH553" s="13"/>
      <c r="FI553" s="13"/>
      <c r="FJ553" s="13"/>
      <c r="FK553" s="13"/>
      <c r="FL553" s="13"/>
      <c r="FM553" s="13"/>
      <c r="FN553" s="13"/>
      <c r="FO553" s="13"/>
      <c r="FP553" s="13"/>
      <c r="FQ553" s="13"/>
      <c r="FR553" s="13"/>
      <c r="FS553" s="13"/>
      <c r="FT553" s="13"/>
      <c r="FU553" s="13"/>
      <c r="FV553" s="13"/>
      <c r="FW553" s="13"/>
      <c r="FX553" s="13"/>
      <c r="FY553" s="13"/>
      <c r="FZ553" s="13"/>
      <c r="GA553" s="13"/>
      <c r="GB553" s="13"/>
      <c r="GC553" s="13"/>
      <c r="GD553" s="13"/>
      <c r="GE553" s="13"/>
      <c r="GF553" s="13"/>
      <c r="GG553" s="13"/>
      <c r="GH553" s="13"/>
      <c r="GI553" s="13"/>
      <c r="GJ553" s="13"/>
      <c r="GK553" s="13"/>
      <c r="GL553" s="13"/>
      <c r="GM553" s="13"/>
      <c r="GN553" s="13"/>
      <c r="GO553" s="13"/>
      <c r="GP553" s="13"/>
      <c r="GQ553" s="13"/>
      <c r="GR553" s="13"/>
      <c r="GS553" s="13"/>
      <c r="GT553" s="13"/>
      <c r="GU553" s="13"/>
      <c r="GV553" s="13"/>
      <c r="GW553" s="13"/>
      <c r="GX553" s="13"/>
      <c r="GY553" s="13"/>
      <c r="GZ553" s="13"/>
      <c r="HA553" s="13"/>
      <c r="HB553" s="13"/>
      <c r="HC553" s="13"/>
      <c r="HD553" s="13"/>
      <c r="HE553" s="13"/>
      <c r="HF553" s="13"/>
      <c r="HG553" s="13"/>
      <c r="HH553" s="13"/>
      <c r="HI553" s="13"/>
      <c r="HJ553" s="13"/>
      <c r="HK553" s="13"/>
      <c r="HL553" s="13"/>
      <c r="HM553" s="13"/>
      <c r="HN553" s="13"/>
      <c r="HO553" s="13"/>
      <c r="HP553" s="13"/>
      <c r="HQ553" s="13"/>
      <c r="HR553" s="13"/>
      <c r="HS553" s="13"/>
      <c r="HT553" s="13"/>
      <c r="HU553" s="13"/>
      <c r="HV553" s="13"/>
      <c r="HW553" s="13"/>
      <c r="HX553" s="13"/>
      <c r="HY553" s="13"/>
      <c r="HZ553" s="13"/>
      <c r="IA553" s="13"/>
      <c r="IB553" s="13"/>
      <c r="IC553" s="13"/>
      <c r="ID553" s="13"/>
      <c r="IE553" s="13"/>
      <c r="IF553" s="13"/>
      <c r="IG553" s="13"/>
      <c r="IH553" s="13"/>
      <c r="II553" s="13"/>
      <c r="IJ553" s="13"/>
      <c r="IK553" s="13"/>
      <c r="IL553" s="13"/>
      <c r="IM553" s="13"/>
      <c r="IN553" s="13"/>
      <c r="IO553" s="13"/>
      <c r="IP553" s="13"/>
      <c r="IQ553" s="13"/>
      <c r="IR553" s="13"/>
      <c r="IS553" s="13"/>
      <c r="IT553" s="13"/>
      <c r="IU553" s="13"/>
      <c r="IV553" s="13"/>
    </row>
    <row r="554" spans="19:256"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/>
      <c r="CD554" s="13"/>
      <c r="CE554" s="13"/>
      <c r="CF554" s="13"/>
      <c r="CG554" s="13"/>
      <c r="CH554" s="13"/>
      <c r="CI554" s="13"/>
      <c r="CJ554" s="13"/>
      <c r="CK554" s="13"/>
      <c r="CL554" s="13"/>
      <c r="CM554" s="13"/>
      <c r="CN554" s="13"/>
      <c r="CO554" s="13"/>
      <c r="CP554" s="13"/>
      <c r="CQ554" s="13"/>
      <c r="CR554" s="13"/>
      <c r="CS554" s="13"/>
      <c r="CT554" s="13"/>
      <c r="CU554" s="13"/>
      <c r="CV554" s="13"/>
      <c r="CW554" s="13"/>
      <c r="CX554" s="13"/>
      <c r="CY554" s="13"/>
      <c r="CZ554" s="13"/>
      <c r="DA554" s="13"/>
      <c r="DB554" s="13"/>
      <c r="DC554" s="13"/>
      <c r="DD554" s="13"/>
      <c r="DE554" s="13"/>
      <c r="DF554" s="13"/>
      <c r="DG554" s="13"/>
      <c r="DH554" s="13"/>
      <c r="DI554" s="13"/>
      <c r="DJ554" s="13"/>
      <c r="DK554" s="13"/>
      <c r="DL554" s="13"/>
      <c r="DM554" s="13"/>
      <c r="DN554" s="13"/>
      <c r="DO554" s="13"/>
      <c r="DP554" s="13"/>
      <c r="DQ554" s="13"/>
      <c r="DR554" s="13"/>
      <c r="DS554" s="13"/>
      <c r="DT554" s="13"/>
      <c r="DU554" s="13"/>
      <c r="DV554" s="13"/>
      <c r="DW554" s="13"/>
      <c r="DX554" s="13"/>
      <c r="DY554" s="13"/>
      <c r="DZ554" s="13"/>
      <c r="EA554" s="13"/>
      <c r="EB554" s="13"/>
      <c r="EC554" s="13"/>
      <c r="ED554" s="13"/>
      <c r="EE554" s="13"/>
      <c r="EF554" s="13"/>
      <c r="EG554" s="13"/>
      <c r="EH554" s="13"/>
      <c r="EI554" s="13"/>
      <c r="EJ554" s="13"/>
      <c r="EK554" s="13"/>
      <c r="EL554" s="13"/>
      <c r="EM554" s="13"/>
      <c r="EN554" s="13"/>
      <c r="EO554" s="13"/>
      <c r="EP554" s="13"/>
      <c r="EQ554" s="13"/>
      <c r="ER554" s="13"/>
      <c r="ES554" s="13"/>
      <c r="ET554" s="13"/>
      <c r="EU554" s="13"/>
      <c r="EV554" s="13"/>
      <c r="EW554" s="13"/>
      <c r="EX554" s="13"/>
      <c r="EY554" s="13"/>
      <c r="EZ554" s="13"/>
      <c r="FA554" s="13"/>
      <c r="FB554" s="13"/>
      <c r="FC554" s="13"/>
      <c r="FD554" s="13"/>
      <c r="FE554" s="13"/>
      <c r="FF554" s="13"/>
      <c r="FG554" s="13"/>
      <c r="FH554" s="13"/>
      <c r="FI554" s="13"/>
      <c r="FJ554" s="13"/>
      <c r="FK554" s="13"/>
      <c r="FL554" s="13"/>
      <c r="FM554" s="13"/>
      <c r="FN554" s="13"/>
      <c r="FO554" s="13"/>
      <c r="FP554" s="13"/>
      <c r="FQ554" s="13"/>
      <c r="FR554" s="13"/>
      <c r="FS554" s="13"/>
      <c r="FT554" s="13"/>
      <c r="FU554" s="13"/>
      <c r="FV554" s="13"/>
      <c r="FW554" s="13"/>
      <c r="FX554" s="13"/>
      <c r="FY554" s="13"/>
      <c r="FZ554" s="13"/>
      <c r="GA554" s="13"/>
      <c r="GB554" s="13"/>
      <c r="GC554" s="13"/>
      <c r="GD554" s="13"/>
      <c r="GE554" s="13"/>
      <c r="GF554" s="13"/>
      <c r="GG554" s="13"/>
      <c r="GH554" s="13"/>
      <c r="GI554" s="13"/>
      <c r="GJ554" s="13"/>
      <c r="GK554" s="13"/>
      <c r="GL554" s="13"/>
      <c r="GM554" s="13"/>
      <c r="GN554" s="13"/>
      <c r="GO554" s="13"/>
      <c r="GP554" s="13"/>
      <c r="GQ554" s="13"/>
      <c r="GR554" s="13"/>
      <c r="GS554" s="13"/>
      <c r="GT554" s="13"/>
      <c r="GU554" s="13"/>
      <c r="GV554" s="13"/>
      <c r="GW554" s="13"/>
      <c r="GX554" s="13"/>
      <c r="GY554" s="13"/>
      <c r="GZ554" s="13"/>
      <c r="HA554" s="13"/>
      <c r="HB554" s="13"/>
      <c r="HC554" s="13"/>
      <c r="HD554" s="13"/>
      <c r="HE554" s="13"/>
      <c r="HF554" s="13"/>
      <c r="HG554" s="13"/>
      <c r="HH554" s="13"/>
      <c r="HI554" s="13"/>
      <c r="HJ554" s="13"/>
      <c r="HK554" s="13"/>
      <c r="HL554" s="13"/>
      <c r="HM554" s="13"/>
      <c r="HN554" s="13"/>
      <c r="HO554" s="13"/>
      <c r="HP554" s="13"/>
      <c r="HQ554" s="13"/>
      <c r="HR554" s="13"/>
      <c r="HS554" s="13"/>
      <c r="HT554" s="13"/>
      <c r="HU554" s="13"/>
      <c r="HV554" s="13"/>
      <c r="HW554" s="13"/>
      <c r="HX554" s="13"/>
      <c r="HY554" s="13"/>
      <c r="HZ554" s="13"/>
      <c r="IA554" s="13"/>
      <c r="IB554" s="13"/>
      <c r="IC554" s="13"/>
      <c r="ID554" s="13"/>
      <c r="IE554" s="13"/>
      <c r="IF554" s="13"/>
      <c r="IG554" s="13"/>
      <c r="IH554" s="13"/>
      <c r="II554" s="13"/>
      <c r="IJ554" s="13"/>
      <c r="IK554" s="13"/>
      <c r="IL554" s="13"/>
      <c r="IM554" s="13"/>
      <c r="IN554" s="13"/>
      <c r="IO554" s="13"/>
      <c r="IP554" s="13"/>
      <c r="IQ554" s="13"/>
      <c r="IR554" s="13"/>
      <c r="IS554" s="13"/>
      <c r="IT554" s="13"/>
      <c r="IU554" s="13"/>
      <c r="IV554" s="13"/>
    </row>
    <row r="555" spans="19:256"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  <c r="CJ555" s="13"/>
      <c r="CK555" s="13"/>
      <c r="CL555" s="13"/>
      <c r="CM555" s="13"/>
      <c r="CN555" s="13"/>
      <c r="CO555" s="13"/>
      <c r="CP555" s="13"/>
      <c r="CQ555" s="13"/>
      <c r="CR555" s="13"/>
      <c r="CS555" s="13"/>
      <c r="CT555" s="13"/>
      <c r="CU555" s="13"/>
      <c r="CV555" s="13"/>
      <c r="CW555" s="13"/>
      <c r="CX555" s="13"/>
      <c r="CY555" s="13"/>
      <c r="CZ555" s="13"/>
      <c r="DA555" s="13"/>
      <c r="DB555" s="13"/>
      <c r="DC555" s="13"/>
      <c r="DD555" s="13"/>
      <c r="DE555" s="13"/>
      <c r="DF555" s="13"/>
      <c r="DG555" s="13"/>
      <c r="DH555" s="13"/>
      <c r="DI555" s="13"/>
      <c r="DJ555" s="13"/>
      <c r="DK555" s="13"/>
      <c r="DL555" s="13"/>
      <c r="DM555" s="13"/>
      <c r="DN555" s="13"/>
      <c r="DO555" s="13"/>
      <c r="DP555" s="13"/>
      <c r="DQ555" s="13"/>
      <c r="DR555" s="13"/>
      <c r="DS555" s="13"/>
      <c r="DT555" s="13"/>
      <c r="DU555" s="13"/>
      <c r="DV555" s="13"/>
      <c r="DW555" s="13"/>
      <c r="DX555" s="13"/>
      <c r="DY555" s="13"/>
      <c r="DZ555" s="13"/>
      <c r="EA555" s="13"/>
      <c r="EB555" s="13"/>
      <c r="EC555" s="13"/>
      <c r="ED555" s="13"/>
      <c r="EE555" s="13"/>
      <c r="EF555" s="13"/>
      <c r="EG555" s="13"/>
      <c r="EH555" s="13"/>
      <c r="EI555" s="13"/>
      <c r="EJ555" s="13"/>
      <c r="EK555" s="13"/>
      <c r="EL555" s="13"/>
      <c r="EM555" s="13"/>
      <c r="EN555" s="13"/>
      <c r="EO555" s="13"/>
      <c r="EP555" s="13"/>
      <c r="EQ555" s="13"/>
      <c r="ER555" s="13"/>
      <c r="ES555" s="13"/>
      <c r="ET555" s="13"/>
      <c r="EU555" s="13"/>
      <c r="EV555" s="13"/>
      <c r="EW555" s="13"/>
      <c r="EX555" s="13"/>
      <c r="EY555" s="13"/>
      <c r="EZ555" s="13"/>
      <c r="FA555" s="13"/>
      <c r="FB555" s="13"/>
      <c r="FC555" s="13"/>
      <c r="FD555" s="13"/>
      <c r="FE555" s="13"/>
      <c r="FF555" s="13"/>
      <c r="FG555" s="13"/>
      <c r="FH555" s="13"/>
      <c r="FI555" s="13"/>
      <c r="FJ555" s="13"/>
      <c r="FK555" s="13"/>
      <c r="FL555" s="13"/>
      <c r="FM555" s="13"/>
      <c r="FN555" s="13"/>
      <c r="FO555" s="13"/>
      <c r="FP555" s="13"/>
      <c r="FQ555" s="13"/>
      <c r="FR555" s="13"/>
      <c r="FS555" s="13"/>
      <c r="FT555" s="13"/>
      <c r="FU555" s="13"/>
      <c r="FV555" s="13"/>
      <c r="FW555" s="13"/>
      <c r="FX555" s="13"/>
      <c r="FY555" s="13"/>
      <c r="FZ555" s="13"/>
      <c r="GA555" s="13"/>
      <c r="GB555" s="13"/>
      <c r="GC555" s="13"/>
      <c r="GD555" s="13"/>
      <c r="GE555" s="13"/>
      <c r="GF555" s="13"/>
      <c r="GG555" s="13"/>
      <c r="GH555" s="13"/>
      <c r="GI555" s="13"/>
      <c r="GJ555" s="13"/>
      <c r="GK555" s="13"/>
      <c r="GL555" s="13"/>
      <c r="GM555" s="13"/>
      <c r="GN555" s="13"/>
      <c r="GO555" s="13"/>
      <c r="GP555" s="13"/>
      <c r="GQ555" s="13"/>
      <c r="GR555" s="13"/>
      <c r="GS555" s="13"/>
      <c r="GT555" s="13"/>
      <c r="GU555" s="13"/>
      <c r="GV555" s="13"/>
      <c r="GW555" s="13"/>
      <c r="GX555" s="13"/>
      <c r="GY555" s="13"/>
      <c r="GZ555" s="13"/>
      <c r="HA555" s="13"/>
      <c r="HB555" s="13"/>
      <c r="HC555" s="13"/>
      <c r="HD555" s="13"/>
      <c r="HE555" s="13"/>
      <c r="HF555" s="13"/>
      <c r="HG555" s="13"/>
      <c r="HH555" s="13"/>
      <c r="HI555" s="13"/>
      <c r="HJ555" s="13"/>
      <c r="HK555" s="13"/>
      <c r="HL555" s="13"/>
      <c r="HM555" s="13"/>
      <c r="HN555" s="13"/>
      <c r="HO555" s="13"/>
      <c r="HP555" s="13"/>
      <c r="HQ555" s="13"/>
      <c r="HR555" s="13"/>
      <c r="HS555" s="13"/>
      <c r="HT555" s="13"/>
      <c r="HU555" s="13"/>
      <c r="HV555" s="13"/>
      <c r="HW555" s="13"/>
      <c r="HX555" s="13"/>
      <c r="HY555" s="13"/>
      <c r="HZ555" s="13"/>
      <c r="IA555" s="13"/>
      <c r="IB555" s="13"/>
      <c r="IC555" s="13"/>
      <c r="ID555" s="13"/>
      <c r="IE555" s="13"/>
      <c r="IF555" s="13"/>
      <c r="IG555" s="13"/>
      <c r="IH555" s="13"/>
      <c r="II555" s="13"/>
      <c r="IJ555" s="13"/>
      <c r="IK555" s="13"/>
      <c r="IL555" s="13"/>
      <c r="IM555" s="13"/>
      <c r="IN555" s="13"/>
      <c r="IO555" s="13"/>
      <c r="IP555" s="13"/>
      <c r="IQ555" s="13"/>
      <c r="IR555" s="13"/>
      <c r="IS555" s="13"/>
      <c r="IT555" s="13"/>
      <c r="IU555" s="13"/>
      <c r="IV555" s="13"/>
    </row>
    <row r="556" spans="19:256"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/>
      <c r="CD556" s="13"/>
      <c r="CE556" s="13"/>
      <c r="CF556" s="13"/>
      <c r="CG556" s="13"/>
      <c r="CH556" s="13"/>
      <c r="CI556" s="13"/>
      <c r="CJ556" s="13"/>
      <c r="CK556" s="13"/>
      <c r="CL556" s="13"/>
      <c r="CM556" s="13"/>
      <c r="CN556" s="13"/>
      <c r="CO556" s="13"/>
      <c r="CP556" s="13"/>
      <c r="CQ556" s="13"/>
      <c r="CR556" s="13"/>
      <c r="CS556" s="13"/>
      <c r="CT556" s="13"/>
      <c r="CU556" s="13"/>
      <c r="CV556" s="13"/>
      <c r="CW556" s="13"/>
      <c r="CX556" s="13"/>
      <c r="CY556" s="13"/>
      <c r="CZ556" s="13"/>
      <c r="DA556" s="13"/>
      <c r="DB556" s="13"/>
      <c r="DC556" s="13"/>
      <c r="DD556" s="13"/>
      <c r="DE556" s="13"/>
      <c r="DF556" s="13"/>
      <c r="DG556" s="13"/>
      <c r="DH556" s="13"/>
      <c r="DI556" s="13"/>
      <c r="DJ556" s="13"/>
      <c r="DK556" s="13"/>
      <c r="DL556" s="13"/>
      <c r="DM556" s="13"/>
      <c r="DN556" s="13"/>
      <c r="DO556" s="13"/>
      <c r="DP556" s="13"/>
      <c r="DQ556" s="13"/>
      <c r="DR556" s="13"/>
      <c r="DS556" s="13"/>
      <c r="DT556" s="13"/>
      <c r="DU556" s="13"/>
      <c r="DV556" s="13"/>
      <c r="DW556" s="13"/>
      <c r="DX556" s="13"/>
      <c r="DY556" s="13"/>
      <c r="DZ556" s="13"/>
      <c r="EA556" s="13"/>
      <c r="EB556" s="13"/>
      <c r="EC556" s="13"/>
      <c r="ED556" s="13"/>
      <c r="EE556" s="13"/>
      <c r="EF556" s="13"/>
      <c r="EG556" s="13"/>
      <c r="EH556" s="13"/>
      <c r="EI556" s="13"/>
      <c r="EJ556" s="13"/>
      <c r="EK556" s="13"/>
      <c r="EL556" s="13"/>
      <c r="EM556" s="13"/>
      <c r="EN556" s="13"/>
      <c r="EO556" s="13"/>
      <c r="EP556" s="13"/>
      <c r="EQ556" s="13"/>
      <c r="ER556" s="13"/>
      <c r="ES556" s="13"/>
      <c r="ET556" s="13"/>
      <c r="EU556" s="13"/>
      <c r="EV556" s="13"/>
      <c r="EW556" s="13"/>
      <c r="EX556" s="13"/>
      <c r="EY556" s="13"/>
      <c r="EZ556" s="13"/>
      <c r="FA556" s="13"/>
      <c r="FB556" s="13"/>
      <c r="FC556" s="13"/>
      <c r="FD556" s="13"/>
      <c r="FE556" s="13"/>
      <c r="FF556" s="13"/>
      <c r="FG556" s="13"/>
      <c r="FH556" s="13"/>
      <c r="FI556" s="13"/>
      <c r="FJ556" s="13"/>
      <c r="FK556" s="13"/>
      <c r="FL556" s="13"/>
      <c r="FM556" s="13"/>
      <c r="FN556" s="13"/>
      <c r="FO556" s="13"/>
      <c r="FP556" s="13"/>
      <c r="FQ556" s="13"/>
      <c r="FR556" s="13"/>
      <c r="FS556" s="13"/>
      <c r="FT556" s="13"/>
      <c r="FU556" s="13"/>
      <c r="FV556" s="13"/>
      <c r="FW556" s="13"/>
      <c r="FX556" s="13"/>
      <c r="FY556" s="13"/>
      <c r="FZ556" s="13"/>
      <c r="GA556" s="13"/>
      <c r="GB556" s="13"/>
      <c r="GC556" s="13"/>
      <c r="GD556" s="13"/>
      <c r="GE556" s="13"/>
      <c r="GF556" s="13"/>
      <c r="GG556" s="13"/>
      <c r="GH556" s="13"/>
      <c r="GI556" s="13"/>
      <c r="GJ556" s="13"/>
      <c r="GK556" s="13"/>
      <c r="GL556" s="13"/>
      <c r="GM556" s="13"/>
      <c r="GN556" s="13"/>
      <c r="GO556" s="13"/>
      <c r="GP556" s="13"/>
      <c r="GQ556" s="13"/>
      <c r="GR556" s="13"/>
      <c r="GS556" s="13"/>
      <c r="GT556" s="13"/>
      <c r="GU556" s="13"/>
      <c r="GV556" s="13"/>
      <c r="GW556" s="13"/>
      <c r="GX556" s="13"/>
      <c r="GY556" s="13"/>
      <c r="GZ556" s="13"/>
      <c r="HA556" s="13"/>
      <c r="HB556" s="13"/>
      <c r="HC556" s="13"/>
      <c r="HD556" s="13"/>
      <c r="HE556" s="13"/>
      <c r="HF556" s="13"/>
      <c r="HG556" s="13"/>
      <c r="HH556" s="13"/>
      <c r="HI556" s="13"/>
      <c r="HJ556" s="13"/>
      <c r="HK556" s="13"/>
      <c r="HL556" s="13"/>
      <c r="HM556" s="13"/>
      <c r="HN556" s="13"/>
      <c r="HO556" s="13"/>
      <c r="HP556" s="13"/>
      <c r="HQ556" s="13"/>
      <c r="HR556" s="13"/>
      <c r="HS556" s="13"/>
      <c r="HT556" s="13"/>
      <c r="HU556" s="13"/>
      <c r="HV556" s="13"/>
      <c r="HW556" s="13"/>
      <c r="HX556" s="13"/>
      <c r="HY556" s="13"/>
      <c r="HZ556" s="13"/>
      <c r="IA556" s="13"/>
      <c r="IB556" s="13"/>
      <c r="IC556" s="13"/>
      <c r="ID556" s="13"/>
      <c r="IE556" s="13"/>
      <c r="IF556" s="13"/>
      <c r="IG556" s="13"/>
      <c r="IH556" s="13"/>
      <c r="II556" s="13"/>
      <c r="IJ556" s="13"/>
      <c r="IK556" s="13"/>
      <c r="IL556" s="13"/>
      <c r="IM556" s="13"/>
      <c r="IN556" s="13"/>
      <c r="IO556" s="13"/>
      <c r="IP556" s="13"/>
      <c r="IQ556" s="13"/>
      <c r="IR556" s="13"/>
      <c r="IS556" s="13"/>
      <c r="IT556" s="13"/>
      <c r="IU556" s="13"/>
      <c r="IV556" s="13"/>
    </row>
    <row r="557" spans="19:256"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/>
      <c r="CD557" s="13"/>
      <c r="CE557" s="13"/>
      <c r="CF557" s="13"/>
      <c r="CG557" s="13"/>
      <c r="CH557" s="13"/>
      <c r="CI557" s="13"/>
      <c r="CJ557" s="13"/>
      <c r="CK557" s="13"/>
      <c r="CL557" s="13"/>
      <c r="CM557" s="13"/>
      <c r="CN557" s="13"/>
      <c r="CO557" s="13"/>
      <c r="CP557" s="13"/>
      <c r="CQ557" s="13"/>
      <c r="CR557" s="13"/>
      <c r="CS557" s="13"/>
      <c r="CT557" s="13"/>
      <c r="CU557" s="13"/>
      <c r="CV557" s="13"/>
      <c r="CW557" s="13"/>
      <c r="CX557" s="13"/>
      <c r="CY557" s="13"/>
      <c r="CZ557" s="13"/>
      <c r="DA557" s="13"/>
      <c r="DB557" s="13"/>
      <c r="DC557" s="13"/>
      <c r="DD557" s="13"/>
      <c r="DE557" s="13"/>
      <c r="DF557" s="13"/>
      <c r="DG557" s="13"/>
      <c r="DH557" s="13"/>
      <c r="DI557" s="13"/>
      <c r="DJ557" s="13"/>
      <c r="DK557" s="13"/>
      <c r="DL557" s="13"/>
      <c r="DM557" s="13"/>
      <c r="DN557" s="13"/>
      <c r="DO557" s="13"/>
      <c r="DP557" s="13"/>
      <c r="DQ557" s="13"/>
      <c r="DR557" s="13"/>
      <c r="DS557" s="13"/>
      <c r="DT557" s="13"/>
      <c r="DU557" s="13"/>
      <c r="DV557" s="13"/>
      <c r="DW557" s="13"/>
      <c r="DX557" s="13"/>
      <c r="DY557" s="13"/>
      <c r="DZ557" s="13"/>
      <c r="EA557" s="13"/>
      <c r="EB557" s="13"/>
      <c r="EC557" s="13"/>
      <c r="ED557" s="13"/>
      <c r="EE557" s="13"/>
      <c r="EF557" s="13"/>
      <c r="EG557" s="13"/>
      <c r="EH557" s="13"/>
      <c r="EI557" s="13"/>
      <c r="EJ557" s="13"/>
      <c r="EK557" s="13"/>
      <c r="EL557" s="13"/>
      <c r="EM557" s="13"/>
      <c r="EN557" s="13"/>
      <c r="EO557" s="13"/>
      <c r="EP557" s="13"/>
      <c r="EQ557" s="13"/>
      <c r="ER557" s="13"/>
      <c r="ES557" s="13"/>
      <c r="ET557" s="13"/>
      <c r="EU557" s="13"/>
      <c r="EV557" s="13"/>
      <c r="EW557" s="13"/>
      <c r="EX557" s="13"/>
      <c r="EY557" s="13"/>
      <c r="EZ557" s="13"/>
      <c r="FA557" s="13"/>
      <c r="FB557" s="13"/>
      <c r="FC557" s="13"/>
      <c r="FD557" s="13"/>
      <c r="FE557" s="13"/>
      <c r="FF557" s="13"/>
      <c r="FG557" s="13"/>
      <c r="FH557" s="13"/>
      <c r="FI557" s="13"/>
      <c r="FJ557" s="13"/>
      <c r="FK557" s="13"/>
      <c r="FL557" s="13"/>
      <c r="FM557" s="13"/>
      <c r="FN557" s="13"/>
      <c r="FO557" s="13"/>
      <c r="FP557" s="13"/>
      <c r="FQ557" s="13"/>
      <c r="FR557" s="13"/>
      <c r="FS557" s="13"/>
      <c r="FT557" s="13"/>
      <c r="FU557" s="13"/>
      <c r="FV557" s="13"/>
      <c r="FW557" s="13"/>
      <c r="FX557" s="13"/>
      <c r="FY557" s="13"/>
      <c r="FZ557" s="13"/>
      <c r="GA557" s="13"/>
      <c r="GB557" s="13"/>
      <c r="GC557" s="13"/>
      <c r="GD557" s="13"/>
      <c r="GE557" s="13"/>
      <c r="GF557" s="13"/>
      <c r="GG557" s="13"/>
      <c r="GH557" s="13"/>
      <c r="GI557" s="13"/>
      <c r="GJ557" s="13"/>
      <c r="GK557" s="13"/>
      <c r="GL557" s="13"/>
      <c r="GM557" s="13"/>
      <c r="GN557" s="13"/>
      <c r="GO557" s="13"/>
      <c r="GP557" s="13"/>
      <c r="GQ557" s="13"/>
      <c r="GR557" s="13"/>
      <c r="GS557" s="13"/>
      <c r="GT557" s="13"/>
      <c r="GU557" s="13"/>
      <c r="GV557" s="13"/>
      <c r="GW557" s="13"/>
      <c r="GX557" s="13"/>
      <c r="GY557" s="13"/>
      <c r="GZ557" s="13"/>
      <c r="HA557" s="13"/>
      <c r="HB557" s="13"/>
      <c r="HC557" s="13"/>
      <c r="HD557" s="13"/>
      <c r="HE557" s="13"/>
      <c r="HF557" s="13"/>
      <c r="HG557" s="13"/>
      <c r="HH557" s="13"/>
      <c r="HI557" s="13"/>
      <c r="HJ557" s="13"/>
      <c r="HK557" s="13"/>
      <c r="HL557" s="13"/>
      <c r="HM557" s="13"/>
      <c r="HN557" s="13"/>
      <c r="HO557" s="13"/>
      <c r="HP557" s="13"/>
      <c r="HQ557" s="13"/>
      <c r="HR557" s="13"/>
      <c r="HS557" s="13"/>
      <c r="HT557" s="13"/>
      <c r="HU557" s="13"/>
      <c r="HV557" s="13"/>
      <c r="HW557" s="13"/>
      <c r="HX557" s="13"/>
      <c r="HY557" s="13"/>
      <c r="HZ557" s="13"/>
      <c r="IA557" s="13"/>
      <c r="IB557" s="13"/>
      <c r="IC557" s="13"/>
      <c r="ID557" s="13"/>
      <c r="IE557" s="13"/>
      <c r="IF557" s="13"/>
      <c r="IG557" s="13"/>
      <c r="IH557" s="13"/>
      <c r="II557" s="13"/>
      <c r="IJ557" s="13"/>
      <c r="IK557" s="13"/>
      <c r="IL557" s="13"/>
      <c r="IM557" s="13"/>
      <c r="IN557" s="13"/>
      <c r="IO557" s="13"/>
      <c r="IP557" s="13"/>
      <c r="IQ557" s="13"/>
      <c r="IR557" s="13"/>
      <c r="IS557" s="13"/>
      <c r="IT557" s="13"/>
      <c r="IU557" s="13"/>
      <c r="IV557" s="13"/>
    </row>
    <row r="558" spans="19:256"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  <c r="CJ558" s="13"/>
      <c r="CK558" s="13"/>
      <c r="CL558" s="13"/>
      <c r="CM558" s="13"/>
      <c r="CN558" s="13"/>
      <c r="CO558" s="13"/>
      <c r="CP558" s="13"/>
      <c r="CQ558" s="13"/>
      <c r="CR558" s="13"/>
      <c r="CS558" s="13"/>
      <c r="CT558" s="13"/>
      <c r="CU558" s="13"/>
      <c r="CV558" s="13"/>
      <c r="CW558" s="13"/>
      <c r="CX558" s="13"/>
      <c r="CY558" s="13"/>
      <c r="CZ558" s="13"/>
      <c r="DA558" s="13"/>
      <c r="DB558" s="13"/>
      <c r="DC558" s="13"/>
      <c r="DD558" s="13"/>
      <c r="DE558" s="13"/>
      <c r="DF558" s="13"/>
      <c r="DG558" s="13"/>
      <c r="DH558" s="13"/>
      <c r="DI558" s="13"/>
      <c r="DJ558" s="13"/>
      <c r="DK558" s="13"/>
      <c r="DL558" s="13"/>
      <c r="DM558" s="13"/>
      <c r="DN558" s="13"/>
      <c r="DO558" s="13"/>
      <c r="DP558" s="13"/>
      <c r="DQ558" s="13"/>
      <c r="DR558" s="13"/>
      <c r="DS558" s="13"/>
      <c r="DT558" s="13"/>
      <c r="DU558" s="13"/>
      <c r="DV558" s="13"/>
      <c r="DW558" s="13"/>
      <c r="DX558" s="13"/>
      <c r="DY558" s="13"/>
      <c r="DZ558" s="13"/>
      <c r="EA558" s="13"/>
      <c r="EB558" s="13"/>
      <c r="EC558" s="13"/>
      <c r="ED558" s="13"/>
      <c r="EE558" s="13"/>
      <c r="EF558" s="13"/>
      <c r="EG558" s="13"/>
      <c r="EH558" s="13"/>
      <c r="EI558" s="13"/>
      <c r="EJ558" s="13"/>
      <c r="EK558" s="13"/>
      <c r="EL558" s="13"/>
      <c r="EM558" s="13"/>
      <c r="EN558" s="13"/>
      <c r="EO558" s="13"/>
      <c r="EP558" s="13"/>
      <c r="EQ558" s="13"/>
      <c r="ER558" s="13"/>
      <c r="ES558" s="13"/>
      <c r="ET558" s="13"/>
      <c r="EU558" s="13"/>
      <c r="EV558" s="13"/>
      <c r="EW558" s="13"/>
      <c r="EX558" s="13"/>
      <c r="EY558" s="13"/>
      <c r="EZ558" s="13"/>
      <c r="FA558" s="13"/>
      <c r="FB558" s="13"/>
      <c r="FC558" s="13"/>
      <c r="FD558" s="13"/>
      <c r="FE558" s="13"/>
      <c r="FF558" s="13"/>
      <c r="FG558" s="13"/>
      <c r="FH558" s="13"/>
      <c r="FI558" s="13"/>
      <c r="FJ558" s="13"/>
      <c r="FK558" s="13"/>
      <c r="FL558" s="13"/>
      <c r="FM558" s="13"/>
      <c r="FN558" s="13"/>
      <c r="FO558" s="13"/>
      <c r="FP558" s="13"/>
      <c r="FQ558" s="13"/>
      <c r="FR558" s="13"/>
      <c r="FS558" s="13"/>
      <c r="FT558" s="13"/>
      <c r="FU558" s="13"/>
      <c r="FV558" s="13"/>
      <c r="FW558" s="13"/>
      <c r="FX558" s="13"/>
      <c r="FY558" s="13"/>
      <c r="FZ558" s="13"/>
      <c r="GA558" s="13"/>
      <c r="GB558" s="13"/>
      <c r="GC558" s="13"/>
      <c r="GD558" s="13"/>
      <c r="GE558" s="13"/>
      <c r="GF558" s="13"/>
      <c r="GG558" s="13"/>
      <c r="GH558" s="13"/>
      <c r="GI558" s="13"/>
      <c r="GJ558" s="13"/>
      <c r="GK558" s="13"/>
      <c r="GL558" s="13"/>
      <c r="GM558" s="13"/>
      <c r="GN558" s="13"/>
      <c r="GO558" s="13"/>
      <c r="GP558" s="13"/>
      <c r="GQ558" s="13"/>
      <c r="GR558" s="13"/>
      <c r="GS558" s="13"/>
      <c r="GT558" s="13"/>
      <c r="GU558" s="13"/>
      <c r="GV558" s="13"/>
      <c r="GW558" s="13"/>
      <c r="GX558" s="13"/>
      <c r="GY558" s="13"/>
      <c r="GZ558" s="13"/>
      <c r="HA558" s="13"/>
      <c r="HB558" s="13"/>
      <c r="HC558" s="13"/>
      <c r="HD558" s="13"/>
      <c r="HE558" s="13"/>
      <c r="HF558" s="13"/>
      <c r="HG558" s="13"/>
      <c r="HH558" s="13"/>
      <c r="HI558" s="13"/>
      <c r="HJ558" s="13"/>
      <c r="HK558" s="13"/>
      <c r="HL558" s="13"/>
      <c r="HM558" s="13"/>
      <c r="HN558" s="13"/>
      <c r="HO558" s="13"/>
      <c r="HP558" s="13"/>
      <c r="HQ558" s="13"/>
      <c r="HR558" s="13"/>
      <c r="HS558" s="13"/>
      <c r="HT558" s="13"/>
      <c r="HU558" s="13"/>
      <c r="HV558" s="13"/>
      <c r="HW558" s="13"/>
      <c r="HX558" s="13"/>
      <c r="HY558" s="13"/>
      <c r="HZ558" s="13"/>
      <c r="IA558" s="13"/>
      <c r="IB558" s="13"/>
      <c r="IC558" s="13"/>
      <c r="ID558" s="13"/>
      <c r="IE558" s="13"/>
      <c r="IF558" s="13"/>
      <c r="IG558" s="13"/>
      <c r="IH558" s="13"/>
      <c r="II558" s="13"/>
      <c r="IJ558" s="13"/>
      <c r="IK558" s="13"/>
      <c r="IL558" s="13"/>
      <c r="IM558" s="13"/>
      <c r="IN558" s="13"/>
      <c r="IO558" s="13"/>
      <c r="IP558" s="13"/>
      <c r="IQ558" s="13"/>
      <c r="IR558" s="13"/>
      <c r="IS558" s="13"/>
      <c r="IT558" s="13"/>
      <c r="IU558" s="13"/>
      <c r="IV558" s="13"/>
    </row>
    <row r="559" spans="19:256"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  <c r="CJ559" s="13"/>
      <c r="CK559" s="13"/>
      <c r="CL559" s="13"/>
      <c r="CM559" s="13"/>
      <c r="CN559" s="13"/>
      <c r="CO559" s="13"/>
      <c r="CP559" s="13"/>
      <c r="CQ559" s="13"/>
      <c r="CR559" s="13"/>
      <c r="CS559" s="13"/>
      <c r="CT559" s="13"/>
      <c r="CU559" s="13"/>
      <c r="CV559" s="13"/>
      <c r="CW559" s="13"/>
      <c r="CX559" s="13"/>
      <c r="CY559" s="13"/>
      <c r="CZ559" s="13"/>
      <c r="DA559" s="13"/>
      <c r="DB559" s="13"/>
      <c r="DC559" s="13"/>
      <c r="DD559" s="13"/>
      <c r="DE559" s="13"/>
      <c r="DF559" s="13"/>
      <c r="DG559" s="13"/>
      <c r="DH559" s="13"/>
      <c r="DI559" s="13"/>
      <c r="DJ559" s="13"/>
      <c r="DK559" s="13"/>
      <c r="DL559" s="13"/>
      <c r="DM559" s="13"/>
      <c r="DN559" s="13"/>
      <c r="DO559" s="13"/>
      <c r="DP559" s="13"/>
      <c r="DQ559" s="13"/>
      <c r="DR559" s="13"/>
      <c r="DS559" s="13"/>
      <c r="DT559" s="13"/>
      <c r="DU559" s="13"/>
      <c r="DV559" s="13"/>
      <c r="DW559" s="13"/>
      <c r="DX559" s="13"/>
      <c r="DY559" s="13"/>
      <c r="DZ559" s="13"/>
      <c r="EA559" s="13"/>
      <c r="EB559" s="13"/>
      <c r="EC559" s="13"/>
      <c r="ED559" s="13"/>
      <c r="EE559" s="13"/>
      <c r="EF559" s="13"/>
      <c r="EG559" s="13"/>
      <c r="EH559" s="13"/>
      <c r="EI559" s="13"/>
      <c r="EJ559" s="13"/>
      <c r="EK559" s="13"/>
      <c r="EL559" s="13"/>
      <c r="EM559" s="13"/>
      <c r="EN559" s="13"/>
      <c r="EO559" s="13"/>
      <c r="EP559" s="13"/>
      <c r="EQ559" s="13"/>
      <c r="ER559" s="13"/>
      <c r="ES559" s="13"/>
      <c r="ET559" s="13"/>
      <c r="EU559" s="13"/>
      <c r="EV559" s="13"/>
      <c r="EW559" s="13"/>
      <c r="EX559" s="13"/>
      <c r="EY559" s="13"/>
      <c r="EZ559" s="13"/>
      <c r="FA559" s="13"/>
      <c r="FB559" s="13"/>
      <c r="FC559" s="13"/>
      <c r="FD559" s="13"/>
      <c r="FE559" s="13"/>
      <c r="FF559" s="13"/>
      <c r="FG559" s="13"/>
      <c r="FH559" s="13"/>
      <c r="FI559" s="13"/>
      <c r="FJ559" s="13"/>
      <c r="FK559" s="13"/>
      <c r="FL559" s="13"/>
      <c r="FM559" s="13"/>
      <c r="FN559" s="13"/>
      <c r="FO559" s="13"/>
      <c r="FP559" s="13"/>
      <c r="FQ559" s="13"/>
      <c r="FR559" s="13"/>
      <c r="FS559" s="13"/>
      <c r="FT559" s="13"/>
      <c r="FU559" s="13"/>
      <c r="FV559" s="13"/>
      <c r="FW559" s="13"/>
      <c r="FX559" s="13"/>
      <c r="FY559" s="13"/>
      <c r="FZ559" s="13"/>
      <c r="GA559" s="13"/>
      <c r="GB559" s="13"/>
      <c r="GC559" s="13"/>
      <c r="GD559" s="13"/>
      <c r="GE559" s="13"/>
      <c r="GF559" s="13"/>
      <c r="GG559" s="13"/>
      <c r="GH559" s="13"/>
      <c r="GI559" s="13"/>
      <c r="GJ559" s="13"/>
      <c r="GK559" s="13"/>
      <c r="GL559" s="13"/>
      <c r="GM559" s="13"/>
      <c r="GN559" s="13"/>
      <c r="GO559" s="13"/>
      <c r="GP559" s="13"/>
      <c r="GQ559" s="13"/>
      <c r="GR559" s="13"/>
      <c r="GS559" s="13"/>
      <c r="GT559" s="13"/>
      <c r="GU559" s="13"/>
      <c r="GV559" s="13"/>
      <c r="GW559" s="13"/>
      <c r="GX559" s="13"/>
      <c r="GY559" s="13"/>
      <c r="GZ559" s="13"/>
      <c r="HA559" s="13"/>
      <c r="HB559" s="13"/>
      <c r="HC559" s="13"/>
      <c r="HD559" s="13"/>
      <c r="HE559" s="13"/>
      <c r="HF559" s="13"/>
      <c r="HG559" s="13"/>
      <c r="HH559" s="13"/>
      <c r="HI559" s="13"/>
      <c r="HJ559" s="13"/>
      <c r="HK559" s="13"/>
      <c r="HL559" s="13"/>
      <c r="HM559" s="13"/>
      <c r="HN559" s="13"/>
      <c r="HO559" s="13"/>
      <c r="HP559" s="13"/>
      <c r="HQ559" s="13"/>
      <c r="HR559" s="13"/>
      <c r="HS559" s="13"/>
      <c r="HT559" s="13"/>
      <c r="HU559" s="13"/>
      <c r="HV559" s="13"/>
      <c r="HW559" s="13"/>
      <c r="HX559" s="13"/>
      <c r="HY559" s="13"/>
      <c r="HZ559" s="13"/>
      <c r="IA559" s="13"/>
      <c r="IB559" s="13"/>
      <c r="IC559" s="13"/>
      <c r="ID559" s="13"/>
      <c r="IE559" s="13"/>
      <c r="IF559" s="13"/>
      <c r="IG559" s="13"/>
      <c r="IH559" s="13"/>
      <c r="II559" s="13"/>
      <c r="IJ559" s="13"/>
      <c r="IK559" s="13"/>
      <c r="IL559" s="13"/>
      <c r="IM559" s="13"/>
      <c r="IN559" s="13"/>
      <c r="IO559" s="13"/>
      <c r="IP559" s="13"/>
      <c r="IQ559" s="13"/>
      <c r="IR559" s="13"/>
      <c r="IS559" s="13"/>
      <c r="IT559" s="13"/>
      <c r="IU559" s="13"/>
      <c r="IV559" s="13"/>
    </row>
    <row r="560" spans="19:256"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  <c r="EH560"/>
      <c r="EI560"/>
      <c r="EJ560"/>
      <c r="EK560"/>
      <c r="EL560"/>
      <c r="EM560"/>
      <c r="EN560"/>
      <c r="EO560"/>
      <c r="EP560"/>
      <c r="EQ560"/>
      <c r="ER560"/>
      <c r="ES560"/>
      <c r="ET560"/>
      <c r="EU560"/>
      <c r="EV560"/>
      <c r="EW560"/>
      <c r="EX560"/>
      <c r="EY560"/>
      <c r="EZ560"/>
      <c r="FA560"/>
      <c r="FB560"/>
      <c r="FC560"/>
      <c r="FD560"/>
      <c r="FE560"/>
      <c r="FF560"/>
      <c r="FG560"/>
      <c r="FH560"/>
      <c r="FI560"/>
      <c r="FJ560"/>
      <c r="FK560"/>
      <c r="FL560"/>
      <c r="FM560"/>
      <c r="FN560"/>
      <c r="FO560"/>
      <c r="FP560"/>
      <c r="FQ560"/>
      <c r="FR560"/>
      <c r="FS560"/>
      <c r="FT560"/>
      <c r="FU560"/>
      <c r="FV560"/>
      <c r="FW560"/>
      <c r="FX560"/>
      <c r="FY560"/>
      <c r="FZ560"/>
      <c r="GA560"/>
      <c r="GB560"/>
      <c r="GC560"/>
      <c r="GD560"/>
      <c r="GE560"/>
      <c r="GF560"/>
      <c r="GG560"/>
      <c r="GH560"/>
      <c r="GI560"/>
      <c r="GJ560"/>
      <c r="GK560"/>
      <c r="GL560"/>
      <c r="GM560"/>
      <c r="GN560"/>
      <c r="GO560"/>
      <c r="GP560"/>
      <c r="GQ560"/>
      <c r="GR560"/>
      <c r="GS560"/>
      <c r="GT560"/>
      <c r="GU560"/>
      <c r="GV560"/>
      <c r="GW560"/>
      <c r="GX560"/>
      <c r="GY560"/>
      <c r="GZ560"/>
      <c r="HA560"/>
      <c r="HB560"/>
      <c r="HC560"/>
      <c r="HD560"/>
      <c r="HE560"/>
      <c r="HF560"/>
      <c r="HG560"/>
      <c r="HH560"/>
      <c r="HI560"/>
      <c r="HJ560"/>
      <c r="HK560"/>
      <c r="HL560"/>
      <c r="HM560"/>
      <c r="HN560"/>
      <c r="HO560"/>
      <c r="HP560"/>
      <c r="HQ560"/>
      <c r="HR560"/>
      <c r="HS560"/>
      <c r="HT560"/>
      <c r="HU560"/>
      <c r="HV560"/>
      <c r="HW560"/>
      <c r="HX560"/>
      <c r="HY560"/>
      <c r="HZ560"/>
      <c r="IA560"/>
      <c r="IB560"/>
      <c r="IC560"/>
      <c r="ID560"/>
      <c r="IE560"/>
      <c r="IF560"/>
      <c r="IG560"/>
      <c r="IH560"/>
      <c r="II560"/>
      <c r="IJ560"/>
      <c r="IK560"/>
      <c r="IL560"/>
      <c r="IM560"/>
      <c r="IN560"/>
      <c r="IO560"/>
      <c r="IP560"/>
      <c r="IQ560"/>
      <c r="IR560"/>
      <c r="IS560"/>
      <c r="IT560"/>
      <c r="IU560"/>
      <c r="IV560"/>
    </row>
  </sheetData>
  <sortState xmlns:xlrd2="http://schemas.microsoft.com/office/spreadsheetml/2017/richdata2" ref="A4:R47">
    <sortCondition ref="L3:L47"/>
  </sortState>
  <mergeCells count="2">
    <mergeCell ref="A1:R1"/>
    <mergeCell ref="A144:P14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83"/>
  <sheetViews>
    <sheetView topLeftCell="A4" zoomScaleNormal="100" workbookViewId="0">
      <selection activeCell="D8" sqref="D8"/>
    </sheetView>
  </sheetViews>
  <sheetFormatPr defaultColWidth="9.08984375" defaultRowHeight="22.5" customHeight="1"/>
  <cols>
    <col min="1" max="1" width="8.0898437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9.08984375" style="13" bestFit="1" customWidth="1"/>
    <col min="9" max="9" width="11.81640625" style="13" bestFit="1" customWidth="1"/>
    <col min="10" max="10" width="9.26953125" style="13" bestFit="1" customWidth="1"/>
    <col min="11" max="11" width="17.6328125" style="13" bestFit="1" customWidth="1"/>
    <col min="12" max="12" width="26.6328125" style="13" bestFit="1" customWidth="1"/>
    <col min="13" max="13" width="11.54296875" style="13" bestFit="1" customWidth="1"/>
    <col min="14" max="16384" width="9.089843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31">
        <v>45394</v>
      </c>
      <c r="B4" s="32">
        <v>1</v>
      </c>
      <c r="C4" s="33">
        <v>16.32733</v>
      </c>
      <c r="D4" s="33">
        <v>102.46725000000001</v>
      </c>
      <c r="E4" s="34">
        <v>870548.28960100003</v>
      </c>
      <c r="F4" s="34">
        <v>1808298.0514199999</v>
      </c>
      <c r="G4" s="29" t="s">
        <v>49</v>
      </c>
      <c r="H4" s="29" t="s">
        <v>114</v>
      </c>
      <c r="I4" s="29" t="s">
        <v>115</v>
      </c>
      <c r="J4" s="29" t="s">
        <v>116</v>
      </c>
      <c r="K4" s="29" t="s">
        <v>117</v>
      </c>
      <c r="L4" s="29" t="s">
        <v>163</v>
      </c>
      <c r="M4" s="29" t="s">
        <v>58</v>
      </c>
    </row>
    <row r="5" spans="1:13" s="28" customFormat="1" ht="18">
      <c r="A5" s="31">
        <v>45394</v>
      </c>
      <c r="B5" s="32">
        <v>2.4</v>
      </c>
      <c r="C5" s="33">
        <v>20.036940000000001</v>
      </c>
      <c r="D5" s="33">
        <v>100.51768</v>
      </c>
      <c r="E5" s="34">
        <v>658734.49685899995</v>
      </c>
      <c r="F5" s="34">
        <v>2216289.5243099998</v>
      </c>
      <c r="G5" s="29" t="s">
        <v>49</v>
      </c>
      <c r="H5" s="29" t="s">
        <v>137</v>
      </c>
      <c r="I5" s="29" t="s">
        <v>138</v>
      </c>
      <c r="J5" s="29" t="s">
        <v>61</v>
      </c>
      <c r="K5" s="29" t="s">
        <v>53</v>
      </c>
      <c r="L5" s="29" t="s">
        <v>139</v>
      </c>
      <c r="M5" s="29" t="s">
        <v>58</v>
      </c>
    </row>
    <row r="6" spans="1:13" s="28" customFormat="1" ht="18">
      <c r="A6" s="31">
        <v>45394</v>
      </c>
      <c r="B6" s="32">
        <v>2.4</v>
      </c>
      <c r="C6" s="33">
        <v>20.038049999999998</v>
      </c>
      <c r="D6" s="33">
        <v>100.51936000000001</v>
      </c>
      <c r="E6" s="34">
        <v>658909.12353800004</v>
      </c>
      <c r="F6" s="34">
        <v>2216413.9869599999</v>
      </c>
      <c r="G6" s="29" t="s">
        <v>49</v>
      </c>
      <c r="H6" s="29" t="s">
        <v>137</v>
      </c>
      <c r="I6" s="29" t="s">
        <v>138</v>
      </c>
      <c r="J6" s="29" t="s">
        <v>61</v>
      </c>
      <c r="K6" s="29" t="s">
        <v>53</v>
      </c>
      <c r="L6" s="29" t="s">
        <v>139</v>
      </c>
      <c r="M6" s="29" t="s">
        <v>58</v>
      </c>
    </row>
    <row r="7" spans="1:13" s="28" customFormat="1" ht="18">
      <c r="A7" s="31">
        <v>45394</v>
      </c>
      <c r="B7" s="32">
        <v>2.4</v>
      </c>
      <c r="C7" s="33">
        <v>19.308499999999999</v>
      </c>
      <c r="D7" s="33">
        <v>98.827640000000002</v>
      </c>
      <c r="E7" s="34">
        <v>481892.800231</v>
      </c>
      <c r="F7" s="34">
        <v>2134971.8727799999</v>
      </c>
      <c r="G7" s="29" t="s">
        <v>49</v>
      </c>
      <c r="H7" s="29" t="s">
        <v>161</v>
      </c>
      <c r="I7" s="29" t="s">
        <v>112</v>
      </c>
      <c r="J7" s="29" t="s">
        <v>82</v>
      </c>
      <c r="K7" s="29" t="s">
        <v>53</v>
      </c>
      <c r="L7" s="29" t="s">
        <v>162</v>
      </c>
      <c r="M7" s="29" t="s">
        <v>58</v>
      </c>
    </row>
    <row r="8" spans="1:13" s="28" customFormat="1" ht="18">
      <c r="A8" s="31">
        <v>45394</v>
      </c>
      <c r="B8" s="32">
        <v>2.4</v>
      </c>
      <c r="C8" s="33">
        <v>17.7319</v>
      </c>
      <c r="D8" s="33">
        <v>99.434830000000005</v>
      </c>
      <c r="E8" s="34">
        <v>546101.66633699997</v>
      </c>
      <c r="F8" s="34">
        <v>1960577.68775</v>
      </c>
      <c r="G8" s="29" t="s">
        <v>49</v>
      </c>
      <c r="H8" s="29" t="s">
        <v>143</v>
      </c>
      <c r="I8" s="29" t="s">
        <v>144</v>
      </c>
      <c r="J8" s="29" t="s">
        <v>91</v>
      </c>
      <c r="K8" s="29" t="s">
        <v>53</v>
      </c>
      <c r="L8" s="29" t="s">
        <v>145</v>
      </c>
      <c r="M8" s="29" t="s">
        <v>58</v>
      </c>
    </row>
    <row r="9" spans="1:13" s="28" customFormat="1" ht="18">
      <c r="A9" s="31">
        <v>45394</v>
      </c>
      <c r="B9" s="32">
        <v>2.4</v>
      </c>
      <c r="C9" s="33">
        <v>18.419709999999998</v>
      </c>
      <c r="D9" s="33">
        <v>100.30434</v>
      </c>
      <c r="E9" s="34">
        <v>637760.09158699994</v>
      </c>
      <c r="F9" s="34">
        <v>2037117.1657400001</v>
      </c>
      <c r="G9" s="29" t="s">
        <v>49</v>
      </c>
      <c r="H9" s="29" t="s">
        <v>146</v>
      </c>
      <c r="I9" s="29" t="s">
        <v>147</v>
      </c>
      <c r="J9" s="29" t="s">
        <v>91</v>
      </c>
      <c r="K9" s="29" t="s">
        <v>53</v>
      </c>
      <c r="L9" s="29" t="s">
        <v>148</v>
      </c>
      <c r="M9" s="29" t="s">
        <v>58</v>
      </c>
    </row>
    <row r="10" spans="1:13" s="28" customFormat="1" ht="18">
      <c r="A10" s="31">
        <v>45394</v>
      </c>
      <c r="B10" s="32">
        <v>2.4</v>
      </c>
      <c r="C10" s="33">
        <v>19.02252</v>
      </c>
      <c r="D10" s="33">
        <v>98.127070000000003</v>
      </c>
      <c r="E10" s="34">
        <v>408133.76046700001</v>
      </c>
      <c r="F10" s="34">
        <v>2103547.3528700001</v>
      </c>
      <c r="G10" s="29" t="s">
        <v>49</v>
      </c>
      <c r="H10" s="29" t="s">
        <v>149</v>
      </c>
      <c r="I10" s="29" t="s">
        <v>150</v>
      </c>
      <c r="J10" s="29" t="s">
        <v>52</v>
      </c>
      <c r="K10" s="29" t="s">
        <v>53</v>
      </c>
      <c r="L10" s="29" t="s">
        <v>151</v>
      </c>
      <c r="M10" s="29" t="s">
        <v>58</v>
      </c>
    </row>
    <row r="11" spans="1:13" s="28" customFormat="1" ht="18">
      <c r="A11" s="31">
        <v>45394</v>
      </c>
      <c r="B11" s="32">
        <v>2.4</v>
      </c>
      <c r="C11" s="33">
        <v>17.717009999999998</v>
      </c>
      <c r="D11" s="33">
        <v>99.153790000000001</v>
      </c>
      <c r="E11" s="34">
        <v>516306.39968799998</v>
      </c>
      <c r="F11" s="34">
        <v>1958883.7418500001</v>
      </c>
      <c r="G11" s="29" t="s">
        <v>49</v>
      </c>
      <c r="H11" s="29" t="s">
        <v>140</v>
      </c>
      <c r="I11" s="29" t="s">
        <v>141</v>
      </c>
      <c r="J11" s="29" t="s">
        <v>132</v>
      </c>
      <c r="K11" s="29" t="s">
        <v>53</v>
      </c>
      <c r="L11" s="29" t="s">
        <v>142</v>
      </c>
      <c r="M11" s="29" t="s">
        <v>58</v>
      </c>
    </row>
    <row r="12" spans="1:13" s="28" customFormat="1" ht="18">
      <c r="A12" s="31">
        <v>45394</v>
      </c>
      <c r="B12" s="32">
        <v>1</v>
      </c>
      <c r="C12" s="33">
        <v>14.632759999999999</v>
      </c>
      <c r="D12" s="33">
        <v>101.07575</v>
      </c>
      <c r="E12" s="34">
        <v>723577.88625500002</v>
      </c>
      <c r="F12" s="34">
        <v>1618731.7082199999</v>
      </c>
      <c r="G12" s="29" t="s">
        <v>49</v>
      </c>
      <c r="H12" s="29" t="s">
        <v>152</v>
      </c>
      <c r="I12" s="29" t="s">
        <v>153</v>
      </c>
      <c r="J12" s="29" t="s">
        <v>154</v>
      </c>
      <c r="K12" s="29" t="s">
        <v>155</v>
      </c>
      <c r="L12" s="29" t="s">
        <v>156</v>
      </c>
      <c r="M12" s="29" t="s">
        <v>58</v>
      </c>
    </row>
    <row r="13" spans="1:13" s="28" customFormat="1" ht="18">
      <c r="A13" s="31">
        <v>45394</v>
      </c>
      <c r="B13" s="32">
        <v>1</v>
      </c>
      <c r="C13" s="33">
        <v>15.537850000000001</v>
      </c>
      <c r="D13" s="33">
        <v>105.38052</v>
      </c>
      <c r="E13" s="34">
        <v>1185431.11794</v>
      </c>
      <c r="F13" s="34">
        <v>1728070.2338700001</v>
      </c>
      <c r="G13" s="29" t="s">
        <v>49</v>
      </c>
      <c r="H13" s="29" t="s">
        <v>157</v>
      </c>
      <c r="I13" s="29" t="s">
        <v>158</v>
      </c>
      <c r="J13" s="29" t="s">
        <v>159</v>
      </c>
      <c r="K13" s="29" t="s">
        <v>117</v>
      </c>
      <c r="L13" s="29" t="s">
        <v>160</v>
      </c>
      <c r="M13" s="29" t="s">
        <v>58</v>
      </c>
    </row>
    <row r="14" spans="1:13" s="28" customFormat="1" ht="18">
      <c r="A14" s="31">
        <v>45394</v>
      </c>
      <c r="B14" s="32">
        <v>13.5</v>
      </c>
      <c r="C14" s="33">
        <v>14.750489999999999</v>
      </c>
      <c r="D14" s="33">
        <v>98.616190000000003</v>
      </c>
      <c r="E14" s="34">
        <v>458689.83073699998</v>
      </c>
      <c r="F14" s="34">
        <v>1630764.6099400001</v>
      </c>
      <c r="G14" s="29" t="s">
        <v>49</v>
      </c>
      <c r="H14" s="29" t="s">
        <v>309</v>
      </c>
      <c r="I14" s="29" t="s">
        <v>217</v>
      </c>
      <c r="J14" s="29" t="s">
        <v>210</v>
      </c>
      <c r="K14" s="29" t="s">
        <v>155</v>
      </c>
      <c r="L14" s="29" t="s">
        <v>310</v>
      </c>
      <c r="M14" s="29" t="s">
        <v>214</v>
      </c>
    </row>
    <row r="15" spans="1:13" s="28" customFormat="1" ht="18">
      <c r="A15" s="31">
        <v>45394</v>
      </c>
      <c r="B15" s="32">
        <v>13.5</v>
      </c>
      <c r="C15" s="33">
        <v>14.75056</v>
      </c>
      <c r="D15" s="33">
        <v>98.616240000000005</v>
      </c>
      <c r="E15" s="34">
        <v>458695.22560200002</v>
      </c>
      <c r="F15" s="34">
        <v>1630772.3430600001</v>
      </c>
      <c r="G15" s="29" t="s">
        <v>49</v>
      </c>
      <c r="H15" s="29" t="s">
        <v>309</v>
      </c>
      <c r="I15" s="29" t="s">
        <v>217</v>
      </c>
      <c r="J15" s="29" t="s">
        <v>210</v>
      </c>
      <c r="K15" s="29" t="s">
        <v>155</v>
      </c>
      <c r="L15" s="29" t="s">
        <v>310</v>
      </c>
      <c r="M15" s="29" t="s">
        <v>214</v>
      </c>
    </row>
    <row r="16" spans="1:13" s="28" customFormat="1" ht="18">
      <c r="A16" s="31">
        <v>45394</v>
      </c>
      <c r="B16" s="32">
        <v>13.5</v>
      </c>
      <c r="C16" s="33">
        <v>14.753909999999999</v>
      </c>
      <c r="D16" s="33">
        <v>98.615650000000002</v>
      </c>
      <c r="E16" s="34">
        <v>458632.354941</v>
      </c>
      <c r="F16" s="34">
        <v>1631142.9756199999</v>
      </c>
      <c r="G16" s="29" t="s">
        <v>49</v>
      </c>
      <c r="H16" s="29" t="s">
        <v>309</v>
      </c>
      <c r="I16" s="29" t="s">
        <v>217</v>
      </c>
      <c r="J16" s="29" t="s">
        <v>210</v>
      </c>
      <c r="K16" s="29" t="s">
        <v>155</v>
      </c>
      <c r="L16" s="29" t="s">
        <v>310</v>
      </c>
      <c r="M16" s="29" t="s">
        <v>58</v>
      </c>
    </row>
    <row r="17" spans="1:13" s="28" customFormat="1" ht="18">
      <c r="A17" s="31">
        <v>45394</v>
      </c>
      <c r="B17" s="32">
        <v>13.5</v>
      </c>
      <c r="C17" s="33">
        <v>15.262549999999999</v>
      </c>
      <c r="D17" s="33">
        <v>98.325969999999998</v>
      </c>
      <c r="E17" s="34">
        <v>427624.46732200001</v>
      </c>
      <c r="F17" s="34">
        <v>1687477.5942899999</v>
      </c>
      <c r="G17" s="29" t="s">
        <v>49</v>
      </c>
      <c r="H17" s="29" t="s">
        <v>311</v>
      </c>
      <c r="I17" s="29" t="s">
        <v>246</v>
      </c>
      <c r="J17" s="29" t="s">
        <v>210</v>
      </c>
      <c r="K17" s="29" t="s">
        <v>155</v>
      </c>
      <c r="L17" s="29" t="s">
        <v>312</v>
      </c>
      <c r="M17" s="29" t="s">
        <v>58</v>
      </c>
    </row>
    <row r="18" spans="1:13" s="28" customFormat="1" ht="18">
      <c r="A18" s="31">
        <v>45394</v>
      </c>
      <c r="B18" s="32">
        <v>13.5</v>
      </c>
      <c r="C18" s="33">
        <v>18.825749999999999</v>
      </c>
      <c r="D18" s="33">
        <v>99.237589999999997</v>
      </c>
      <c r="E18" s="34">
        <v>525032.29315499996</v>
      </c>
      <c r="F18" s="34">
        <v>2081564.0027699999</v>
      </c>
      <c r="G18" s="29" t="s">
        <v>49</v>
      </c>
      <c r="H18" s="29" t="s">
        <v>313</v>
      </c>
      <c r="I18" s="29" t="s">
        <v>314</v>
      </c>
      <c r="J18" s="29" t="s">
        <v>82</v>
      </c>
      <c r="K18" s="29" t="s">
        <v>53</v>
      </c>
      <c r="L18" s="29" t="s">
        <v>315</v>
      </c>
      <c r="M18" s="29" t="s">
        <v>58</v>
      </c>
    </row>
    <row r="19" spans="1:13" s="28" customFormat="1" ht="18">
      <c r="A19" s="31">
        <v>45394</v>
      </c>
      <c r="B19" s="32">
        <v>13.5</v>
      </c>
      <c r="C19" s="33">
        <v>18.826589999999999</v>
      </c>
      <c r="D19" s="33">
        <v>99.240939999999995</v>
      </c>
      <c r="E19" s="34">
        <v>525385.12200900004</v>
      </c>
      <c r="F19" s="34">
        <v>2081657.4214600001</v>
      </c>
      <c r="G19" s="29" t="s">
        <v>49</v>
      </c>
      <c r="H19" s="29" t="s">
        <v>313</v>
      </c>
      <c r="I19" s="29" t="s">
        <v>314</v>
      </c>
      <c r="J19" s="29" t="s">
        <v>82</v>
      </c>
      <c r="K19" s="29" t="s">
        <v>53</v>
      </c>
      <c r="L19" s="29" t="s">
        <v>315</v>
      </c>
      <c r="M19" s="29" t="s">
        <v>58</v>
      </c>
    </row>
    <row r="20" spans="1:13" s="28" customFormat="1" ht="18">
      <c r="A20" s="31">
        <v>45394</v>
      </c>
      <c r="B20" s="32">
        <v>13.5</v>
      </c>
      <c r="C20" s="33">
        <v>18.82939</v>
      </c>
      <c r="D20" s="33">
        <v>99.237009999999998</v>
      </c>
      <c r="E20" s="34">
        <v>524970.64687299996</v>
      </c>
      <c r="F20" s="34">
        <v>2081966.67435</v>
      </c>
      <c r="G20" s="29" t="s">
        <v>49</v>
      </c>
      <c r="H20" s="29" t="s">
        <v>313</v>
      </c>
      <c r="I20" s="29" t="s">
        <v>314</v>
      </c>
      <c r="J20" s="29" t="s">
        <v>82</v>
      </c>
      <c r="K20" s="29" t="s">
        <v>53</v>
      </c>
      <c r="L20" s="29" t="s">
        <v>315</v>
      </c>
      <c r="M20" s="29" t="s">
        <v>58</v>
      </c>
    </row>
    <row r="21" spans="1:13" s="28" customFormat="1" ht="18">
      <c r="A21" s="31">
        <v>45394</v>
      </c>
      <c r="B21" s="32">
        <v>13.5</v>
      </c>
      <c r="C21" s="33">
        <v>18.829630000000002</v>
      </c>
      <c r="D21" s="33">
        <v>99.236009999999993</v>
      </c>
      <c r="E21" s="34">
        <v>524865.254158</v>
      </c>
      <c r="F21" s="34">
        <v>2081993.0891400001</v>
      </c>
      <c r="G21" s="29" t="s">
        <v>49</v>
      </c>
      <c r="H21" s="29" t="s">
        <v>313</v>
      </c>
      <c r="I21" s="29" t="s">
        <v>314</v>
      </c>
      <c r="J21" s="29" t="s">
        <v>82</v>
      </c>
      <c r="K21" s="29" t="s">
        <v>53</v>
      </c>
      <c r="L21" s="29" t="s">
        <v>315</v>
      </c>
      <c r="M21" s="29" t="s">
        <v>58</v>
      </c>
    </row>
    <row r="22" spans="1:13" s="28" customFormat="1" ht="18">
      <c r="A22" s="31">
        <v>45394</v>
      </c>
      <c r="B22" s="32">
        <v>13.5</v>
      </c>
      <c r="C22" s="33">
        <v>19.027729999999998</v>
      </c>
      <c r="D22" s="33">
        <v>98.914779999999993</v>
      </c>
      <c r="E22" s="34">
        <v>491032.08839400002</v>
      </c>
      <c r="F22" s="34">
        <v>2103897.8940699999</v>
      </c>
      <c r="G22" s="29" t="s">
        <v>49</v>
      </c>
      <c r="H22" s="29" t="s">
        <v>316</v>
      </c>
      <c r="I22" s="29" t="s">
        <v>317</v>
      </c>
      <c r="J22" s="29" t="s">
        <v>82</v>
      </c>
      <c r="K22" s="29" t="s">
        <v>53</v>
      </c>
      <c r="L22" s="29" t="s">
        <v>318</v>
      </c>
      <c r="M22" s="29" t="s">
        <v>58</v>
      </c>
    </row>
    <row r="23" spans="1:13" s="28" customFormat="1" ht="18">
      <c r="A23" s="31">
        <v>45394</v>
      </c>
      <c r="B23" s="32">
        <v>13.5</v>
      </c>
      <c r="C23" s="33">
        <v>18.84468</v>
      </c>
      <c r="D23" s="33">
        <v>98.100489999999994</v>
      </c>
      <c r="E23" s="34">
        <v>405236.07396900002</v>
      </c>
      <c r="F23" s="34">
        <v>2083882.06675</v>
      </c>
      <c r="G23" s="29" t="s">
        <v>49</v>
      </c>
      <c r="H23" s="29" t="s">
        <v>319</v>
      </c>
      <c r="I23" s="29" t="s">
        <v>320</v>
      </c>
      <c r="J23" s="29" t="s">
        <v>82</v>
      </c>
      <c r="K23" s="29" t="s">
        <v>53</v>
      </c>
      <c r="L23" s="29" t="s">
        <v>321</v>
      </c>
      <c r="M23" s="29" t="s">
        <v>58</v>
      </c>
    </row>
    <row r="24" spans="1:13" s="28" customFormat="1" ht="18">
      <c r="A24" s="31">
        <v>45394</v>
      </c>
      <c r="B24" s="32">
        <v>13.5</v>
      </c>
      <c r="C24" s="33">
        <v>17.153870000000001</v>
      </c>
      <c r="D24" s="33">
        <v>98.552859999999995</v>
      </c>
      <c r="E24" s="34">
        <v>452443.57922399999</v>
      </c>
      <c r="F24" s="34">
        <v>1896631.7631399999</v>
      </c>
      <c r="G24" s="29" t="s">
        <v>49</v>
      </c>
      <c r="H24" s="29" t="s">
        <v>105</v>
      </c>
      <c r="I24" s="29" t="s">
        <v>106</v>
      </c>
      <c r="J24" s="29" t="s">
        <v>107</v>
      </c>
      <c r="K24" s="29" t="s">
        <v>53</v>
      </c>
      <c r="L24" s="29" t="s">
        <v>322</v>
      </c>
      <c r="M24" s="29" t="s">
        <v>58</v>
      </c>
    </row>
    <row r="25" spans="1:13" s="28" customFormat="1" ht="18">
      <c r="A25" s="31">
        <v>45394</v>
      </c>
      <c r="B25" s="32">
        <v>13.5</v>
      </c>
      <c r="C25" s="33">
        <v>16.768129999999999</v>
      </c>
      <c r="D25" s="33">
        <v>98.575360000000003</v>
      </c>
      <c r="E25" s="34">
        <v>454744.38338800002</v>
      </c>
      <c r="F25" s="34">
        <v>1853953.09268</v>
      </c>
      <c r="G25" s="29" t="s">
        <v>49</v>
      </c>
      <c r="H25" s="29" t="s">
        <v>323</v>
      </c>
      <c r="I25" s="29" t="s">
        <v>205</v>
      </c>
      <c r="J25" s="29" t="s">
        <v>107</v>
      </c>
      <c r="K25" s="29" t="s">
        <v>53</v>
      </c>
      <c r="L25" s="29" t="s">
        <v>324</v>
      </c>
      <c r="M25" s="29" t="s">
        <v>58</v>
      </c>
    </row>
    <row r="26" spans="1:13" s="28" customFormat="1" ht="18">
      <c r="A26" s="31">
        <v>45394</v>
      </c>
      <c r="B26" s="32">
        <v>13.5</v>
      </c>
      <c r="C26" s="33">
        <v>16.83426</v>
      </c>
      <c r="D26" s="33">
        <v>98.735820000000004</v>
      </c>
      <c r="E26" s="34">
        <v>471855.14254799997</v>
      </c>
      <c r="F26" s="34">
        <v>1861238.98967</v>
      </c>
      <c r="G26" s="29" t="s">
        <v>49</v>
      </c>
      <c r="H26" s="29" t="s">
        <v>325</v>
      </c>
      <c r="I26" s="29" t="s">
        <v>205</v>
      </c>
      <c r="J26" s="29" t="s">
        <v>107</v>
      </c>
      <c r="K26" s="29" t="s">
        <v>53</v>
      </c>
      <c r="L26" s="29" t="s">
        <v>324</v>
      </c>
      <c r="M26" s="29" t="s">
        <v>58</v>
      </c>
    </row>
    <row r="27" spans="1:13" s="28" customFormat="1" ht="18">
      <c r="A27" s="31">
        <v>45394</v>
      </c>
      <c r="B27" s="32">
        <v>13.5</v>
      </c>
      <c r="C27" s="33">
        <v>17.116219999999998</v>
      </c>
      <c r="D27" s="33">
        <v>98.485910000000004</v>
      </c>
      <c r="E27" s="34">
        <v>445311.82548</v>
      </c>
      <c r="F27" s="34">
        <v>1892484.15487</v>
      </c>
      <c r="G27" s="29" t="s">
        <v>49</v>
      </c>
      <c r="H27" s="29" t="s">
        <v>326</v>
      </c>
      <c r="I27" s="29" t="s">
        <v>106</v>
      </c>
      <c r="J27" s="29" t="s">
        <v>107</v>
      </c>
      <c r="K27" s="29" t="s">
        <v>53</v>
      </c>
      <c r="L27" s="29" t="s">
        <v>327</v>
      </c>
      <c r="M27" s="29" t="s">
        <v>58</v>
      </c>
    </row>
    <row r="28" spans="1:13" s="28" customFormat="1" ht="18">
      <c r="A28" s="31">
        <v>45394</v>
      </c>
      <c r="B28" s="32">
        <v>13.5</v>
      </c>
      <c r="C28" s="33">
        <v>17.087620000000001</v>
      </c>
      <c r="D28" s="33">
        <v>98.827619999999996</v>
      </c>
      <c r="E28" s="34">
        <v>481659.83942700003</v>
      </c>
      <c r="F28" s="34">
        <v>1889256.14555</v>
      </c>
      <c r="G28" s="29" t="s">
        <v>49</v>
      </c>
      <c r="H28" s="29" t="s">
        <v>328</v>
      </c>
      <c r="I28" s="29" t="s">
        <v>329</v>
      </c>
      <c r="J28" s="29" t="s">
        <v>107</v>
      </c>
      <c r="K28" s="29" t="s">
        <v>53</v>
      </c>
      <c r="L28" s="29" t="s">
        <v>330</v>
      </c>
      <c r="M28" s="29" t="s">
        <v>58</v>
      </c>
    </row>
    <row r="29" spans="1:13" s="28" customFormat="1" ht="18">
      <c r="A29" s="31">
        <v>45394</v>
      </c>
      <c r="B29" s="32">
        <v>13.5</v>
      </c>
      <c r="C29" s="33">
        <v>16.028590000000001</v>
      </c>
      <c r="D29" s="33">
        <v>98.788340000000005</v>
      </c>
      <c r="E29" s="34">
        <v>477357.34297699999</v>
      </c>
      <c r="F29" s="34">
        <v>1772109.39463</v>
      </c>
      <c r="G29" s="29" t="s">
        <v>49</v>
      </c>
      <c r="H29" s="29" t="s">
        <v>331</v>
      </c>
      <c r="I29" s="29" t="s">
        <v>122</v>
      </c>
      <c r="J29" s="29" t="s">
        <v>107</v>
      </c>
      <c r="K29" s="29" t="s">
        <v>53</v>
      </c>
      <c r="L29" s="29" t="s">
        <v>332</v>
      </c>
      <c r="M29" s="29" t="s">
        <v>214</v>
      </c>
    </row>
    <row r="30" spans="1:13" s="28" customFormat="1" ht="18">
      <c r="A30" s="31">
        <v>45394</v>
      </c>
      <c r="B30" s="32">
        <v>13.5</v>
      </c>
      <c r="C30" s="33">
        <v>17.291440000000001</v>
      </c>
      <c r="D30" s="33">
        <v>104.55756</v>
      </c>
      <c r="E30" s="34">
        <v>1091411.6573699999</v>
      </c>
      <c r="F30" s="34">
        <v>1920340.68753</v>
      </c>
      <c r="G30" s="29" t="s">
        <v>49</v>
      </c>
      <c r="H30" s="29" t="s">
        <v>175</v>
      </c>
      <c r="I30" s="29" t="s">
        <v>176</v>
      </c>
      <c r="J30" s="29" t="s">
        <v>177</v>
      </c>
      <c r="K30" s="29" t="s">
        <v>117</v>
      </c>
      <c r="L30" s="29" t="s">
        <v>333</v>
      </c>
      <c r="M30" s="29" t="s">
        <v>58</v>
      </c>
    </row>
    <row r="31" spans="1:13" s="28" customFormat="1" ht="18">
      <c r="A31" s="31">
        <v>45394</v>
      </c>
      <c r="B31" s="32">
        <v>13.5</v>
      </c>
      <c r="C31" s="33">
        <v>18.58906</v>
      </c>
      <c r="D31" s="33">
        <v>100.56573</v>
      </c>
      <c r="E31" s="34">
        <v>665209.71966299997</v>
      </c>
      <c r="F31" s="34">
        <v>2056078.5729400001</v>
      </c>
      <c r="G31" s="29" t="s">
        <v>49</v>
      </c>
      <c r="H31" s="29" t="s">
        <v>334</v>
      </c>
      <c r="I31" s="29" t="s">
        <v>271</v>
      </c>
      <c r="J31" s="29" t="s">
        <v>185</v>
      </c>
      <c r="K31" s="29" t="s">
        <v>53</v>
      </c>
      <c r="L31" s="29" t="s">
        <v>335</v>
      </c>
      <c r="M31" s="29" t="s">
        <v>58</v>
      </c>
    </row>
    <row r="32" spans="1:13" s="28" customFormat="1" ht="18">
      <c r="A32" s="31">
        <v>45394</v>
      </c>
      <c r="B32" s="32">
        <v>13.5</v>
      </c>
      <c r="C32" s="33">
        <v>18.606750000000002</v>
      </c>
      <c r="D32" s="33">
        <v>100.6431</v>
      </c>
      <c r="E32" s="34">
        <v>673357.34134799999</v>
      </c>
      <c r="F32" s="34">
        <v>2058109.4031199999</v>
      </c>
      <c r="G32" s="29" t="s">
        <v>49</v>
      </c>
      <c r="H32" s="29" t="s">
        <v>336</v>
      </c>
      <c r="I32" s="29" t="s">
        <v>271</v>
      </c>
      <c r="J32" s="29" t="s">
        <v>185</v>
      </c>
      <c r="K32" s="29" t="s">
        <v>53</v>
      </c>
      <c r="L32" s="29" t="s">
        <v>335</v>
      </c>
      <c r="M32" s="29" t="s">
        <v>58</v>
      </c>
    </row>
    <row r="33" spans="1:13" s="28" customFormat="1" ht="18">
      <c r="A33" s="31">
        <v>45394</v>
      </c>
      <c r="B33" s="32">
        <v>13.5</v>
      </c>
      <c r="C33" s="33">
        <v>14.16991</v>
      </c>
      <c r="D33" s="33">
        <v>101.39663</v>
      </c>
      <c r="E33" s="34">
        <v>758689.50256099994</v>
      </c>
      <c r="F33" s="34">
        <v>1567842.6553700001</v>
      </c>
      <c r="G33" s="29" t="s">
        <v>49</v>
      </c>
      <c r="H33" s="29" t="s">
        <v>337</v>
      </c>
      <c r="I33" s="29" t="s">
        <v>338</v>
      </c>
      <c r="J33" s="29" t="s">
        <v>339</v>
      </c>
      <c r="K33" s="29" t="s">
        <v>155</v>
      </c>
      <c r="L33" s="29" t="s">
        <v>340</v>
      </c>
      <c r="M33" s="29" t="s">
        <v>58</v>
      </c>
    </row>
    <row r="34" spans="1:13" s="28" customFormat="1" ht="18">
      <c r="A34" s="31">
        <v>45394</v>
      </c>
      <c r="B34" s="32">
        <v>13.5</v>
      </c>
      <c r="C34" s="33">
        <v>14.17057</v>
      </c>
      <c r="D34" s="33">
        <v>101.39881</v>
      </c>
      <c r="E34" s="34">
        <v>758924.18193600001</v>
      </c>
      <c r="F34" s="34">
        <v>1567918.1190800001</v>
      </c>
      <c r="G34" s="29" t="s">
        <v>49</v>
      </c>
      <c r="H34" s="29" t="s">
        <v>337</v>
      </c>
      <c r="I34" s="29" t="s">
        <v>338</v>
      </c>
      <c r="J34" s="29" t="s">
        <v>339</v>
      </c>
      <c r="K34" s="29" t="s">
        <v>155</v>
      </c>
      <c r="L34" s="29" t="s">
        <v>340</v>
      </c>
      <c r="M34" s="29" t="s">
        <v>58</v>
      </c>
    </row>
    <row r="35" spans="1:13" s="28" customFormat="1" ht="18">
      <c r="A35" s="31">
        <v>45394</v>
      </c>
      <c r="B35" s="32">
        <v>13.5</v>
      </c>
      <c r="C35" s="33">
        <v>14.170629999999999</v>
      </c>
      <c r="D35" s="33">
        <v>101.40182</v>
      </c>
      <c r="E35" s="34">
        <v>759249.17751299997</v>
      </c>
      <c r="F35" s="34">
        <v>1567928.09586</v>
      </c>
      <c r="G35" s="29" t="s">
        <v>49</v>
      </c>
      <c r="H35" s="29" t="s">
        <v>337</v>
      </c>
      <c r="I35" s="29" t="s">
        <v>338</v>
      </c>
      <c r="J35" s="29" t="s">
        <v>339</v>
      </c>
      <c r="K35" s="29" t="s">
        <v>155</v>
      </c>
      <c r="L35" s="29" t="s">
        <v>340</v>
      </c>
      <c r="M35" s="29" t="s">
        <v>58</v>
      </c>
    </row>
    <row r="36" spans="1:13" s="28" customFormat="1" ht="18">
      <c r="A36" s="31">
        <v>45394</v>
      </c>
      <c r="B36" s="32">
        <v>13.5</v>
      </c>
      <c r="C36" s="33">
        <v>14.173780000000001</v>
      </c>
      <c r="D36" s="33">
        <v>101.39304</v>
      </c>
      <c r="E36" s="34">
        <v>758297.41949500004</v>
      </c>
      <c r="F36" s="34">
        <v>1568267.0259100001</v>
      </c>
      <c r="G36" s="29" t="s">
        <v>49</v>
      </c>
      <c r="H36" s="29" t="s">
        <v>337</v>
      </c>
      <c r="I36" s="29" t="s">
        <v>338</v>
      </c>
      <c r="J36" s="29" t="s">
        <v>339</v>
      </c>
      <c r="K36" s="29" t="s">
        <v>155</v>
      </c>
      <c r="L36" s="29" t="s">
        <v>340</v>
      </c>
      <c r="M36" s="29" t="s">
        <v>58</v>
      </c>
    </row>
    <row r="37" spans="1:13" s="28" customFormat="1" ht="18">
      <c r="A37" s="31">
        <v>45394</v>
      </c>
      <c r="B37" s="32">
        <v>13.5</v>
      </c>
      <c r="C37" s="33">
        <v>14.17379</v>
      </c>
      <c r="D37" s="33">
        <v>101.39608</v>
      </c>
      <c r="E37" s="34">
        <v>758625.705908</v>
      </c>
      <c r="F37" s="34">
        <v>1568271.4943899999</v>
      </c>
      <c r="G37" s="29" t="s">
        <v>49</v>
      </c>
      <c r="H37" s="29" t="s">
        <v>337</v>
      </c>
      <c r="I37" s="29" t="s">
        <v>338</v>
      </c>
      <c r="J37" s="29" t="s">
        <v>339</v>
      </c>
      <c r="K37" s="29" t="s">
        <v>155</v>
      </c>
      <c r="L37" s="29" t="s">
        <v>340</v>
      </c>
      <c r="M37" s="29" t="s">
        <v>58</v>
      </c>
    </row>
    <row r="38" spans="1:13" s="28" customFormat="1" ht="18">
      <c r="A38" s="31">
        <v>45394</v>
      </c>
      <c r="B38" s="32">
        <v>13.5</v>
      </c>
      <c r="C38" s="33">
        <v>14.17445</v>
      </c>
      <c r="D38" s="33">
        <v>101.39818</v>
      </c>
      <c r="E38" s="34">
        <v>758851.74174700002</v>
      </c>
      <c r="F38" s="34">
        <v>1568346.8695400001</v>
      </c>
      <c r="G38" s="29" t="s">
        <v>49</v>
      </c>
      <c r="H38" s="29" t="s">
        <v>337</v>
      </c>
      <c r="I38" s="29" t="s">
        <v>338</v>
      </c>
      <c r="J38" s="29" t="s">
        <v>339</v>
      </c>
      <c r="K38" s="29" t="s">
        <v>155</v>
      </c>
      <c r="L38" s="29" t="s">
        <v>340</v>
      </c>
      <c r="M38" s="29" t="s">
        <v>58</v>
      </c>
    </row>
    <row r="39" spans="1:13" s="28" customFormat="1" ht="18">
      <c r="A39" s="31">
        <v>45394</v>
      </c>
      <c r="B39" s="32">
        <v>13.5</v>
      </c>
      <c r="C39" s="33">
        <v>14.17451</v>
      </c>
      <c r="D39" s="33">
        <v>101.40125999999999</v>
      </c>
      <c r="E39" s="34">
        <v>759184.29114400002</v>
      </c>
      <c r="F39" s="34">
        <v>1568356.9239000001</v>
      </c>
      <c r="G39" s="29" t="s">
        <v>49</v>
      </c>
      <c r="H39" s="29" t="s">
        <v>337</v>
      </c>
      <c r="I39" s="29" t="s">
        <v>338</v>
      </c>
      <c r="J39" s="29" t="s">
        <v>339</v>
      </c>
      <c r="K39" s="29" t="s">
        <v>155</v>
      </c>
      <c r="L39" s="29" t="s">
        <v>340</v>
      </c>
      <c r="M39" s="29" t="s">
        <v>58</v>
      </c>
    </row>
    <row r="40" spans="1:13" s="28" customFormat="1" ht="18">
      <c r="A40" s="31">
        <v>45394</v>
      </c>
      <c r="B40" s="32">
        <v>13.5</v>
      </c>
      <c r="C40" s="33">
        <v>14.17765</v>
      </c>
      <c r="D40" s="33">
        <v>101.39234</v>
      </c>
      <c r="E40" s="34">
        <v>758217.44214599999</v>
      </c>
      <c r="F40" s="34">
        <v>1568694.59222</v>
      </c>
      <c r="G40" s="29" t="s">
        <v>49</v>
      </c>
      <c r="H40" s="29" t="s">
        <v>337</v>
      </c>
      <c r="I40" s="29" t="s">
        <v>338</v>
      </c>
      <c r="J40" s="29" t="s">
        <v>339</v>
      </c>
      <c r="K40" s="29" t="s">
        <v>155</v>
      </c>
      <c r="L40" s="29" t="s">
        <v>340</v>
      </c>
      <c r="M40" s="29" t="s">
        <v>58</v>
      </c>
    </row>
    <row r="41" spans="1:13" s="28" customFormat="1" ht="18">
      <c r="A41" s="31">
        <v>45394</v>
      </c>
      <c r="B41" s="32">
        <v>13.5</v>
      </c>
      <c r="C41" s="33">
        <v>14.181559999999999</v>
      </c>
      <c r="D41" s="33">
        <v>101.39201</v>
      </c>
      <c r="E41" s="34">
        <v>758177.37678199995</v>
      </c>
      <c r="F41" s="34">
        <v>1569126.9946600001</v>
      </c>
      <c r="G41" s="29" t="s">
        <v>49</v>
      </c>
      <c r="H41" s="29" t="s">
        <v>337</v>
      </c>
      <c r="I41" s="29" t="s">
        <v>338</v>
      </c>
      <c r="J41" s="29" t="s">
        <v>339</v>
      </c>
      <c r="K41" s="29" t="s">
        <v>155</v>
      </c>
      <c r="L41" s="29" t="s">
        <v>340</v>
      </c>
      <c r="M41" s="29" t="s">
        <v>58</v>
      </c>
    </row>
    <row r="42" spans="1:13" s="28" customFormat="1" ht="18">
      <c r="A42" s="31">
        <v>45394</v>
      </c>
      <c r="B42" s="32">
        <v>13.5</v>
      </c>
      <c r="C42" s="33">
        <v>16.931360000000002</v>
      </c>
      <c r="D42" s="33">
        <v>101.3321</v>
      </c>
      <c r="E42" s="34">
        <v>748383.79752499994</v>
      </c>
      <c r="F42" s="34">
        <v>1873434.4808400001</v>
      </c>
      <c r="G42" s="29" t="s">
        <v>49</v>
      </c>
      <c r="H42" s="29" t="s">
        <v>341</v>
      </c>
      <c r="I42" s="29" t="s">
        <v>342</v>
      </c>
      <c r="J42" s="29" t="s">
        <v>343</v>
      </c>
      <c r="K42" s="29" t="s">
        <v>53</v>
      </c>
      <c r="L42" s="29" t="s">
        <v>344</v>
      </c>
      <c r="M42" s="29" t="s">
        <v>58</v>
      </c>
    </row>
    <row r="43" spans="1:13" s="28" customFormat="1" ht="18">
      <c r="A43" s="31">
        <v>45394</v>
      </c>
      <c r="B43" s="32">
        <v>13.5</v>
      </c>
      <c r="C43" s="33">
        <v>17.05584</v>
      </c>
      <c r="D43" s="33">
        <v>101.40263</v>
      </c>
      <c r="E43" s="34">
        <v>755730.334989</v>
      </c>
      <c r="F43" s="34">
        <v>1887305.6696599999</v>
      </c>
      <c r="G43" s="29" t="s">
        <v>49</v>
      </c>
      <c r="H43" s="29" t="s">
        <v>345</v>
      </c>
      <c r="I43" s="29" t="s">
        <v>346</v>
      </c>
      <c r="J43" s="29" t="s">
        <v>343</v>
      </c>
      <c r="K43" s="29" t="s">
        <v>53</v>
      </c>
      <c r="L43" s="29" t="s">
        <v>344</v>
      </c>
      <c r="M43" s="29" t="s">
        <v>58</v>
      </c>
    </row>
    <row r="44" spans="1:13" s="28" customFormat="1" ht="18">
      <c r="A44" s="31">
        <v>45394</v>
      </c>
      <c r="B44" s="32">
        <v>13.5</v>
      </c>
      <c r="C44" s="33">
        <v>16.97278</v>
      </c>
      <c r="D44" s="33">
        <v>101.55589999999999</v>
      </c>
      <c r="E44" s="34">
        <v>772172.90830699995</v>
      </c>
      <c r="F44" s="34">
        <v>1878316.80305</v>
      </c>
      <c r="G44" s="29" t="s">
        <v>49</v>
      </c>
      <c r="H44" s="29" t="s">
        <v>347</v>
      </c>
      <c r="I44" s="29" t="s">
        <v>348</v>
      </c>
      <c r="J44" s="29" t="s">
        <v>343</v>
      </c>
      <c r="K44" s="29" t="s">
        <v>53</v>
      </c>
      <c r="L44" s="29" t="s">
        <v>349</v>
      </c>
      <c r="M44" s="29" t="s">
        <v>58</v>
      </c>
    </row>
    <row r="45" spans="1:13" s="28" customFormat="1" ht="18">
      <c r="A45" s="31">
        <v>45394</v>
      </c>
      <c r="B45" s="32">
        <v>13.5</v>
      </c>
      <c r="C45" s="33">
        <v>18.214919999999999</v>
      </c>
      <c r="D45" s="33">
        <v>100.44283</v>
      </c>
      <c r="E45" s="34">
        <v>652568.72518900002</v>
      </c>
      <c r="F45" s="34">
        <v>2014564.2823000001</v>
      </c>
      <c r="G45" s="29" t="s">
        <v>49</v>
      </c>
      <c r="H45" s="29" t="s">
        <v>350</v>
      </c>
      <c r="I45" s="29" t="s">
        <v>147</v>
      </c>
      <c r="J45" s="29" t="s">
        <v>91</v>
      </c>
      <c r="K45" s="29" t="s">
        <v>53</v>
      </c>
      <c r="L45" s="29" t="s">
        <v>351</v>
      </c>
      <c r="M45" s="29" t="s">
        <v>58</v>
      </c>
    </row>
    <row r="46" spans="1:13" s="28" customFormat="1" ht="18">
      <c r="A46" s="31">
        <v>45394</v>
      </c>
      <c r="B46" s="32">
        <v>13.5</v>
      </c>
      <c r="C46" s="33">
        <v>18.086539999999999</v>
      </c>
      <c r="D46" s="33">
        <v>99.906009999999995</v>
      </c>
      <c r="E46" s="34">
        <v>595868.94624700001</v>
      </c>
      <c r="F46" s="34">
        <v>1999995.3659099999</v>
      </c>
      <c r="G46" s="29" t="s">
        <v>49</v>
      </c>
      <c r="H46" s="29" t="s">
        <v>352</v>
      </c>
      <c r="I46" s="29" t="s">
        <v>353</v>
      </c>
      <c r="J46" s="29" t="s">
        <v>91</v>
      </c>
      <c r="K46" s="29" t="s">
        <v>53</v>
      </c>
      <c r="L46" s="29" t="s">
        <v>354</v>
      </c>
      <c r="M46" s="29" t="s">
        <v>58</v>
      </c>
    </row>
    <row r="47" spans="1:13" s="28" customFormat="1" ht="18">
      <c r="A47" s="31">
        <v>45394</v>
      </c>
      <c r="B47" s="32">
        <v>13.5</v>
      </c>
      <c r="C47" s="33">
        <v>18.087160000000001</v>
      </c>
      <c r="D47" s="33">
        <v>99.910700000000006</v>
      </c>
      <c r="E47" s="34">
        <v>596364.91132399999</v>
      </c>
      <c r="F47" s="34">
        <v>2000066.4109</v>
      </c>
      <c r="G47" s="29" t="s">
        <v>49</v>
      </c>
      <c r="H47" s="29" t="s">
        <v>352</v>
      </c>
      <c r="I47" s="29" t="s">
        <v>353</v>
      </c>
      <c r="J47" s="29" t="s">
        <v>91</v>
      </c>
      <c r="K47" s="29" t="s">
        <v>53</v>
      </c>
      <c r="L47" s="29" t="s">
        <v>354</v>
      </c>
      <c r="M47" s="29" t="s">
        <v>58</v>
      </c>
    </row>
    <row r="48" spans="1:13" s="28" customFormat="1" ht="18">
      <c r="A48" s="31">
        <v>45394</v>
      </c>
      <c r="B48" s="32">
        <v>13.5</v>
      </c>
      <c r="C48" s="33">
        <v>18.020189999999999</v>
      </c>
      <c r="D48" s="33">
        <v>100.16088999999999</v>
      </c>
      <c r="E48" s="34">
        <v>622887.70966099994</v>
      </c>
      <c r="F48" s="34">
        <v>1992804.4486</v>
      </c>
      <c r="G48" s="29" t="s">
        <v>49</v>
      </c>
      <c r="H48" s="29" t="s">
        <v>89</v>
      </c>
      <c r="I48" s="29" t="s">
        <v>90</v>
      </c>
      <c r="J48" s="29" t="s">
        <v>91</v>
      </c>
      <c r="K48" s="29" t="s">
        <v>53</v>
      </c>
      <c r="L48" s="29" t="s">
        <v>355</v>
      </c>
      <c r="M48" s="29" t="s">
        <v>58</v>
      </c>
    </row>
    <row r="49" spans="1:13" s="28" customFormat="1" ht="18">
      <c r="A49" s="31">
        <v>45394</v>
      </c>
      <c r="B49" s="32">
        <v>13.5</v>
      </c>
      <c r="C49" s="33">
        <v>18.948370000000001</v>
      </c>
      <c r="D49" s="33">
        <v>97.87191</v>
      </c>
      <c r="E49" s="34">
        <v>381225.981095</v>
      </c>
      <c r="F49" s="34">
        <v>2095494.43554</v>
      </c>
      <c r="G49" s="29" t="s">
        <v>49</v>
      </c>
      <c r="H49" s="29" t="s">
        <v>228</v>
      </c>
      <c r="I49" s="29" t="s">
        <v>228</v>
      </c>
      <c r="J49" s="29" t="s">
        <v>52</v>
      </c>
      <c r="K49" s="29" t="s">
        <v>53</v>
      </c>
      <c r="L49" s="29" t="s">
        <v>356</v>
      </c>
      <c r="M49" s="29" t="s">
        <v>58</v>
      </c>
    </row>
    <row r="50" spans="1:13" s="28" customFormat="1" ht="18">
      <c r="A50" s="31">
        <v>45394</v>
      </c>
      <c r="B50" s="32">
        <v>13.5</v>
      </c>
      <c r="C50" s="33">
        <v>19.070820000000001</v>
      </c>
      <c r="D50" s="33">
        <v>97.782229999999998</v>
      </c>
      <c r="E50" s="34">
        <v>371876.52069799998</v>
      </c>
      <c r="F50" s="34">
        <v>2109108.48202</v>
      </c>
      <c r="G50" s="29" t="s">
        <v>49</v>
      </c>
      <c r="H50" s="29" t="s">
        <v>228</v>
      </c>
      <c r="I50" s="29" t="s">
        <v>228</v>
      </c>
      <c r="J50" s="29" t="s">
        <v>52</v>
      </c>
      <c r="K50" s="29" t="s">
        <v>53</v>
      </c>
      <c r="L50" s="29" t="s">
        <v>356</v>
      </c>
      <c r="M50" s="29" t="s">
        <v>58</v>
      </c>
    </row>
    <row r="51" spans="1:13" s="28" customFormat="1" ht="18">
      <c r="A51" s="31">
        <v>45394</v>
      </c>
      <c r="B51" s="32">
        <v>13.5</v>
      </c>
      <c r="C51" s="33">
        <v>19.06662</v>
      </c>
      <c r="D51" s="33">
        <v>98.145120000000006</v>
      </c>
      <c r="E51" s="34">
        <v>410057.19720599998</v>
      </c>
      <c r="F51" s="34">
        <v>2108418.0378</v>
      </c>
      <c r="G51" s="29" t="s">
        <v>49</v>
      </c>
      <c r="H51" s="29" t="s">
        <v>357</v>
      </c>
      <c r="I51" s="29" t="s">
        <v>150</v>
      </c>
      <c r="J51" s="29" t="s">
        <v>52</v>
      </c>
      <c r="K51" s="29" t="s">
        <v>53</v>
      </c>
      <c r="L51" s="29" t="s">
        <v>151</v>
      </c>
      <c r="M51" s="29" t="s">
        <v>58</v>
      </c>
    </row>
    <row r="52" spans="1:13" s="28" customFormat="1" ht="18">
      <c r="A52" s="31">
        <v>45394</v>
      </c>
      <c r="B52" s="32">
        <v>13.5</v>
      </c>
      <c r="C52" s="33">
        <v>19.29729</v>
      </c>
      <c r="D52" s="33">
        <v>97.962090000000003</v>
      </c>
      <c r="E52" s="34">
        <v>390950.85524499998</v>
      </c>
      <c r="F52" s="34">
        <v>2134048.8979799999</v>
      </c>
      <c r="G52" s="29" t="s">
        <v>49</v>
      </c>
      <c r="H52" s="29" t="s">
        <v>358</v>
      </c>
      <c r="I52" s="29" t="s">
        <v>150</v>
      </c>
      <c r="J52" s="29" t="s">
        <v>52</v>
      </c>
      <c r="K52" s="29" t="s">
        <v>53</v>
      </c>
      <c r="L52" s="29" t="s">
        <v>151</v>
      </c>
      <c r="M52" s="29" t="s">
        <v>214</v>
      </c>
    </row>
    <row r="53" spans="1:13" s="28" customFormat="1" ht="18">
      <c r="A53" s="31">
        <v>45394</v>
      </c>
      <c r="B53" s="32">
        <v>13.5</v>
      </c>
      <c r="C53" s="33">
        <v>19.588740000000001</v>
      </c>
      <c r="D53" s="33">
        <v>98.256649999999993</v>
      </c>
      <c r="E53" s="34">
        <v>422040.05136899999</v>
      </c>
      <c r="F53" s="34">
        <v>2166141.8809099998</v>
      </c>
      <c r="G53" s="29" t="s">
        <v>49</v>
      </c>
      <c r="H53" s="29" t="s">
        <v>359</v>
      </c>
      <c r="I53" s="29" t="s">
        <v>88</v>
      </c>
      <c r="J53" s="29" t="s">
        <v>52</v>
      </c>
      <c r="K53" s="29" t="s">
        <v>53</v>
      </c>
      <c r="L53" s="29" t="s">
        <v>360</v>
      </c>
      <c r="M53" s="29" t="s">
        <v>214</v>
      </c>
    </row>
    <row r="54" spans="1:13" s="28" customFormat="1" ht="18">
      <c r="A54" s="31">
        <v>45394</v>
      </c>
      <c r="B54" s="32">
        <v>13.5</v>
      </c>
      <c r="C54" s="33">
        <v>19.61383</v>
      </c>
      <c r="D54" s="33">
        <v>98.25685</v>
      </c>
      <c r="E54" s="34">
        <v>422073.10951699998</v>
      </c>
      <c r="F54" s="34">
        <v>2168918.3076900002</v>
      </c>
      <c r="G54" s="29" t="s">
        <v>49</v>
      </c>
      <c r="H54" s="29" t="s">
        <v>88</v>
      </c>
      <c r="I54" s="29" t="s">
        <v>88</v>
      </c>
      <c r="J54" s="29" t="s">
        <v>52</v>
      </c>
      <c r="K54" s="29" t="s">
        <v>53</v>
      </c>
      <c r="L54" s="29" t="s">
        <v>360</v>
      </c>
      <c r="M54" s="29" t="s">
        <v>58</v>
      </c>
    </row>
    <row r="55" spans="1:13" s="28" customFormat="1" ht="18">
      <c r="A55" s="31">
        <v>45394</v>
      </c>
      <c r="B55" s="32">
        <v>13.5</v>
      </c>
      <c r="C55" s="33">
        <v>19.634209999999999</v>
      </c>
      <c r="D55" s="33">
        <v>98.300700000000006</v>
      </c>
      <c r="E55" s="34">
        <v>426680.65985699999</v>
      </c>
      <c r="F55" s="34">
        <v>2171154.1638199999</v>
      </c>
      <c r="G55" s="29" t="s">
        <v>49</v>
      </c>
      <c r="H55" s="29" t="s">
        <v>359</v>
      </c>
      <c r="I55" s="29" t="s">
        <v>88</v>
      </c>
      <c r="J55" s="29" t="s">
        <v>52</v>
      </c>
      <c r="K55" s="29" t="s">
        <v>53</v>
      </c>
      <c r="L55" s="29" t="s">
        <v>360</v>
      </c>
      <c r="M55" s="29" t="s">
        <v>214</v>
      </c>
    </row>
    <row r="56" spans="1:13" s="28" customFormat="1" ht="18">
      <c r="A56" s="31">
        <v>45394</v>
      </c>
      <c r="B56" s="32">
        <v>13.5</v>
      </c>
      <c r="C56" s="33">
        <v>18.832000000000001</v>
      </c>
      <c r="D56" s="33">
        <v>97.909980000000004</v>
      </c>
      <c r="E56" s="34">
        <v>385155.34797100001</v>
      </c>
      <c r="F56" s="34">
        <v>2082591.45019</v>
      </c>
      <c r="G56" s="29" t="s">
        <v>49</v>
      </c>
      <c r="H56" s="29" t="s">
        <v>228</v>
      </c>
      <c r="I56" s="29" t="s">
        <v>228</v>
      </c>
      <c r="J56" s="29" t="s">
        <v>52</v>
      </c>
      <c r="K56" s="29" t="s">
        <v>53</v>
      </c>
      <c r="L56" s="29" t="s">
        <v>361</v>
      </c>
      <c r="M56" s="29" t="s">
        <v>214</v>
      </c>
    </row>
    <row r="57" spans="1:13" s="28" customFormat="1" ht="18">
      <c r="A57" s="31">
        <v>45394</v>
      </c>
      <c r="B57" s="32">
        <v>13.5</v>
      </c>
      <c r="C57" s="33">
        <v>18.848050000000001</v>
      </c>
      <c r="D57" s="33">
        <v>97.899270000000001</v>
      </c>
      <c r="E57" s="34">
        <v>384037.85107199999</v>
      </c>
      <c r="F57" s="34">
        <v>2084374.54299</v>
      </c>
      <c r="G57" s="29" t="s">
        <v>49</v>
      </c>
      <c r="H57" s="29" t="s">
        <v>228</v>
      </c>
      <c r="I57" s="29" t="s">
        <v>228</v>
      </c>
      <c r="J57" s="29" t="s">
        <v>52</v>
      </c>
      <c r="K57" s="29" t="s">
        <v>53</v>
      </c>
      <c r="L57" s="29" t="s">
        <v>361</v>
      </c>
      <c r="M57" s="29" t="s">
        <v>58</v>
      </c>
    </row>
    <row r="58" spans="1:13" s="28" customFormat="1" ht="18">
      <c r="A58" s="31">
        <v>45394</v>
      </c>
      <c r="B58" s="32">
        <v>13.5</v>
      </c>
      <c r="C58" s="33">
        <v>16.171939999999999</v>
      </c>
      <c r="D58" s="33">
        <v>104.65374</v>
      </c>
      <c r="E58" s="34">
        <v>1105218.23389</v>
      </c>
      <c r="F58" s="34">
        <v>1796290.8374300001</v>
      </c>
      <c r="G58" s="29" t="s">
        <v>49</v>
      </c>
      <c r="H58" s="29" t="s">
        <v>362</v>
      </c>
      <c r="I58" s="29" t="s">
        <v>363</v>
      </c>
      <c r="J58" s="29" t="s">
        <v>191</v>
      </c>
      <c r="K58" s="29" t="s">
        <v>117</v>
      </c>
      <c r="L58" s="29" t="s">
        <v>364</v>
      </c>
      <c r="M58" s="29" t="s">
        <v>58</v>
      </c>
    </row>
    <row r="59" spans="1:13" s="28" customFormat="1" ht="18">
      <c r="A59" s="31">
        <v>45394</v>
      </c>
      <c r="B59" s="32">
        <v>13.5</v>
      </c>
      <c r="C59" s="33">
        <v>13.02126</v>
      </c>
      <c r="D59" s="33">
        <v>101.58526999999999</v>
      </c>
      <c r="E59" s="34">
        <v>780412.39447900001</v>
      </c>
      <c r="F59" s="34">
        <v>1440912.89649</v>
      </c>
      <c r="G59" s="29" t="s">
        <v>49</v>
      </c>
      <c r="H59" s="29" t="s">
        <v>365</v>
      </c>
      <c r="I59" s="29" t="s">
        <v>366</v>
      </c>
      <c r="J59" s="29" t="s">
        <v>367</v>
      </c>
      <c r="K59" s="29" t="s">
        <v>155</v>
      </c>
      <c r="L59" s="29" t="s">
        <v>368</v>
      </c>
      <c r="M59" s="29" t="s">
        <v>58</v>
      </c>
    </row>
    <row r="60" spans="1:13" s="28" customFormat="1" ht="18">
      <c r="A60" s="31">
        <v>45394</v>
      </c>
      <c r="B60" s="32">
        <v>13.5</v>
      </c>
      <c r="C60" s="33">
        <v>13.42502</v>
      </c>
      <c r="D60" s="33">
        <v>99.227869999999996</v>
      </c>
      <c r="E60" s="34">
        <v>524667.86599800002</v>
      </c>
      <c r="F60" s="34">
        <v>1484149.24755</v>
      </c>
      <c r="G60" s="29" t="s">
        <v>49</v>
      </c>
      <c r="H60" s="29" t="s">
        <v>369</v>
      </c>
      <c r="I60" s="29" t="s">
        <v>370</v>
      </c>
      <c r="J60" s="29" t="s">
        <v>193</v>
      </c>
      <c r="K60" s="29" t="s">
        <v>155</v>
      </c>
      <c r="L60" s="29" t="s">
        <v>371</v>
      </c>
      <c r="M60" s="29" t="s">
        <v>214</v>
      </c>
    </row>
    <row r="61" spans="1:13" s="28" customFormat="1" ht="18">
      <c r="A61" s="31">
        <v>45394</v>
      </c>
      <c r="B61" s="32">
        <v>13.5</v>
      </c>
      <c r="C61" s="33">
        <v>18.479810000000001</v>
      </c>
      <c r="D61" s="33">
        <v>99.975290000000001</v>
      </c>
      <c r="E61" s="34">
        <v>602967.92523099994</v>
      </c>
      <c r="F61" s="34">
        <v>2043548.9795899999</v>
      </c>
      <c r="G61" s="29" t="s">
        <v>49</v>
      </c>
      <c r="H61" s="29" t="s">
        <v>372</v>
      </c>
      <c r="I61" s="29" t="s">
        <v>373</v>
      </c>
      <c r="J61" s="29" t="s">
        <v>132</v>
      </c>
      <c r="K61" s="29" t="s">
        <v>53</v>
      </c>
      <c r="L61" s="29" t="s">
        <v>374</v>
      </c>
      <c r="M61" s="29" t="s">
        <v>58</v>
      </c>
    </row>
    <row r="62" spans="1:13" s="28" customFormat="1" ht="18">
      <c r="A62" s="31">
        <v>45394</v>
      </c>
      <c r="B62" s="32">
        <v>13.5</v>
      </c>
      <c r="C62" s="33">
        <v>18.506730000000001</v>
      </c>
      <c r="D62" s="33">
        <v>99.978129999999993</v>
      </c>
      <c r="E62" s="34">
        <v>603251.65461600001</v>
      </c>
      <c r="F62" s="34">
        <v>2046529.4265699999</v>
      </c>
      <c r="G62" s="29" t="s">
        <v>49</v>
      </c>
      <c r="H62" s="29" t="s">
        <v>372</v>
      </c>
      <c r="I62" s="29" t="s">
        <v>373</v>
      </c>
      <c r="J62" s="29" t="s">
        <v>132</v>
      </c>
      <c r="K62" s="29" t="s">
        <v>53</v>
      </c>
      <c r="L62" s="29" t="s">
        <v>374</v>
      </c>
      <c r="M62" s="29" t="s">
        <v>58</v>
      </c>
    </row>
    <row r="63" spans="1:13" s="28" customFormat="1" ht="18">
      <c r="A63" s="31">
        <v>45394</v>
      </c>
      <c r="B63" s="32">
        <v>13.5</v>
      </c>
      <c r="C63" s="33">
        <v>18.51887</v>
      </c>
      <c r="D63" s="33">
        <v>99.835160000000002</v>
      </c>
      <c r="E63" s="34">
        <v>588152.55415600003</v>
      </c>
      <c r="F63" s="34">
        <v>2047796.9209700001</v>
      </c>
      <c r="G63" s="29" t="s">
        <v>49</v>
      </c>
      <c r="H63" s="29" t="s">
        <v>375</v>
      </c>
      <c r="I63" s="29" t="s">
        <v>376</v>
      </c>
      <c r="J63" s="29" t="s">
        <v>132</v>
      </c>
      <c r="K63" s="29" t="s">
        <v>53</v>
      </c>
      <c r="L63" s="29" t="s">
        <v>374</v>
      </c>
      <c r="M63" s="29" t="s">
        <v>58</v>
      </c>
    </row>
    <row r="64" spans="1:13" s="28" customFormat="1" ht="18">
      <c r="A64" s="31">
        <v>45394</v>
      </c>
      <c r="B64" s="32">
        <v>13.5</v>
      </c>
      <c r="C64" s="33">
        <v>18.519490000000001</v>
      </c>
      <c r="D64" s="33">
        <v>99.839939999999999</v>
      </c>
      <c r="E64" s="34">
        <v>588656.80076599994</v>
      </c>
      <c r="F64" s="34">
        <v>2047867.86784</v>
      </c>
      <c r="G64" s="29" t="s">
        <v>49</v>
      </c>
      <c r="H64" s="29" t="s">
        <v>375</v>
      </c>
      <c r="I64" s="29" t="s">
        <v>376</v>
      </c>
      <c r="J64" s="29" t="s">
        <v>132</v>
      </c>
      <c r="K64" s="29" t="s">
        <v>53</v>
      </c>
      <c r="L64" s="29" t="s">
        <v>374</v>
      </c>
      <c r="M64" s="29" t="s">
        <v>58</v>
      </c>
    </row>
    <row r="65" spans="1:13" s="28" customFormat="1" ht="18">
      <c r="A65" s="31">
        <v>45394</v>
      </c>
      <c r="B65" s="32">
        <v>13.5</v>
      </c>
      <c r="C65" s="33">
        <v>18.52261</v>
      </c>
      <c r="D65" s="33">
        <v>99.834559999999996</v>
      </c>
      <c r="E65" s="34">
        <v>588087.30465800001</v>
      </c>
      <c r="F65" s="34">
        <v>2048210.46468</v>
      </c>
      <c r="G65" s="29" t="s">
        <v>49</v>
      </c>
      <c r="H65" s="29" t="s">
        <v>375</v>
      </c>
      <c r="I65" s="29" t="s">
        <v>376</v>
      </c>
      <c r="J65" s="29" t="s">
        <v>132</v>
      </c>
      <c r="K65" s="29" t="s">
        <v>53</v>
      </c>
      <c r="L65" s="29" t="s">
        <v>374</v>
      </c>
      <c r="M65" s="29" t="s">
        <v>58</v>
      </c>
    </row>
    <row r="66" spans="1:13" s="28" customFormat="1" ht="18">
      <c r="A66" s="31">
        <v>45394</v>
      </c>
      <c r="B66" s="32">
        <v>13.5</v>
      </c>
      <c r="C66" s="33">
        <v>17.748049999999999</v>
      </c>
      <c r="D66" s="33">
        <v>98.823390000000003</v>
      </c>
      <c r="E66" s="34">
        <v>481277.20700900001</v>
      </c>
      <c r="F66" s="34">
        <v>1962319.9292599999</v>
      </c>
      <c r="G66" s="29" t="s">
        <v>49</v>
      </c>
      <c r="H66" s="29" t="s">
        <v>377</v>
      </c>
      <c r="I66" s="29" t="s">
        <v>378</v>
      </c>
      <c r="J66" s="29" t="s">
        <v>379</v>
      </c>
      <c r="K66" s="29" t="s">
        <v>53</v>
      </c>
      <c r="L66" s="29" t="s">
        <v>380</v>
      </c>
      <c r="M66" s="29" t="s">
        <v>58</v>
      </c>
    </row>
    <row r="67" spans="1:13" s="28" customFormat="1" ht="18">
      <c r="A67" s="31">
        <v>45394</v>
      </c>
      <c r="B67" s="32">
        <v>13.5</v>
      </c>
      <c r="C67" s="33">
        <v>17.12067</v>
      </c>
      <c r="D67" s="33">
        <v>101.26226</v>
      </c>
      <c r="E67" s="34">
        <v>740699.69759899995</v>
      </c>
      <c r="F67" s="34">
        <v>1894303.6360500001</v>
      </c>
      <c r="G67" s="29" t="s">
        <v>49</v>
      </c>
      <c r="H67" s="29" t="s">
        <v>381</v>
      </c>
      <c r="I67" s="29" t="s">
        <v>382</v>
      </c>
      <c r="J67" s="29" t="s">
        <v>257</v>
      </c>
      <c r="K67" s="29" t="s">
        <v>117</v>
      </c>
      <c r="L67" s="29" t="s">
        <v>383</v>
      </c>
      <c r="M67" s="29" t="s">
        <v>58</v>
      </c>
    </row>
    <row r="68" spans="1:13" s="28" customFormat="1" ht="18">
      <c r="A68" s="31">
        <v>45394</v>
      </c>
      <c r="B68" s="32">
        <v>13.5</v>
      </c>
      <c r="C68" s="33">
        <v>17.746569999999998</v>
      </c>
      <c r="D68" s="33">
        <v>99.857969999999995</v>
      </c>
      <c r="E68" s="34">
        <v>590958.59790299996</v>
      </c>
      <c r="F68" s="34">
        <v>1962354.9883900001</v>
      </c>
      <c r="G68" s="29" t="s">
        <v>49</v>
      </c>
      <c r="H68" s="29" t="s">
        <v>384</v>
      </c>
      <c r="I68" s="29" t="s">
        <v>385</v>
      </c>
      <c r="J68" s="29" t="s">
        <v>101</v>
      </c>
      <c r="K68" s="29" t="s">
        <v>53</v>
      </c>
      <c r="L68" s="29" t="s">
        <v>386</v>
      </c>
      <c r="M68" s="29" t="s">
        <v>58</v>
      </c>
    </row>
    <row r="69" spans="1:13" s="28" customFormat="1" ht="18">
      <c r="A69" s="31">
        <v>45394</v>
      </c>
      <c r="B69" s="32">
        <v>13.5</v>
      </c>
      <c r="C69" s="33">
        <v>17.750299999999999</v>
      </c>
      <c r="D69" s="33">
        <v>99.857550000000003</v>
      </c>
      <c r="E69" s="34">
        <v>590912.18533100002</v>
      </c>
      <c r="F69" s="34">
        <v>1962767.4851500001</v>
      </c>
      <c r="G69" s="29" t="s">
        <v>49</v>
      </c>
      <c r="H69" s="29" t="s">
        <v>384</v>
      </c>
      <c r="I69" s="29" t="s">
        <v>385</v>
      </c>
      <c r="J69" s="29" t="s">
        <v>101</v>
      </c>
      <c r="K69" s="29" t="s">
        <v>53</v>
      </c>
      <c r="L69" s="29" t="s">
        <v>386</v>
      </c>
      <c r="M69" s="29" t="s">
        <v>58</v>
      </c>
    </row>
    <row r="70" spans="1:13" s="28" customFormat="1" ht="18">
      <c r="A70" s="31">
        <v>45394</v>
      </c>
      <c r="B70" s="32">
        <v>13.5</v>
      </c>
      <c r="C70" s="33">
        <v>17.75404</v>
      </c>
      <c r="D70" s="33">
        <v>99.85718</v>
      </c>
      <c r="E70" s="34">
        <v>590871.070083</v>
      </c>
      <c r="F70" s="34">
        <v>1963181.1126999999</v>
      </c>
      <c r="G70" s="29" t="s">
        <v>49</v>
      </c>
      <c r="H70" s="29" t="s">
        <v>384</v>
      </c>
      <c r="I70" s="29" t="s">
        <v>385</v>
      </c>
      <c r="J70" s="29" t="s">
        <v>101</v>
      </c>
      <c r="K70" s="29" t="s">
        <v>53</v>
      </c>
      <c r="L70" s="29" t="s">
        <v>386</v>
      </c>
      <c r="M70" s="29" t="s">
        <v>58</v>
      </c>
    </row>
    <row r="71" spans="1:13" s="28" customFormat="1" ht="18">
      <c r="A71" s="31">
        <v>45394</v>
      </c>
      <c r="B71" s="32">
        <v>13.5</v>
      </c>
      <c r="C71" s="33">
        <v>8.7384400000000007</v>
      </c>
      <c r="D71" s="33">
        <v>98.91489</v>
      </c>
      <c r="E71" s="34">
        <v>490638.59447399998</v>
      </c>
      <c r="F71" s="34">
        <v>965936.09196600004</v>
      </c>
      <c r="G71" s="29" t="s">
        <v>49</v>
      </c>
      <c r="H71" s="29" t="s">
        <v>387</v>
      </c>
      <c r="I71" s="29" t="s">
        <v>290</v>
      </c>
      <c r="J71" s="29" t="s">
        <v>291</v>
      </c>
      <c r="K71" s="29" t="s">
        <v>68</v>
      </c>
      <c r="L71" s="29" t="s">
        <v>388</v>
      </c>
      <c r="M71" s="29" t="s">
        <v>58</v>
      </c>
    </row>
    <row r="72" spans="1:13" s="28" customFormat="1" ht="18">
      <c r="A72" s="31">
        <v>45394</v>
      </c>
      <c r="B72" s="32">
        <v>13.5</v>
      </c>
      <c r="C72" s="33">
        <v>17.57366</v>
      </c>
      <c r="D72" s="33">
        <v>102.63805000000001</v>
      </c>
      <c r="E72" s="34">
        <v>886262.08762200002</v>
      </c>
      <c r="F72" s="34">
        <v>1946724.1276799999</v>
      </c>
      <c r="G72" s="29" t="s">
        <v>49</v>
      </c>
      <c r="H72" s="29" t="s">
        <v>389</v>
      </c>
      <c r="I72" s="29" t="s">
        <v>390</v>
      </c>
      <c r="J72" s="29" t="s">
        <v>391</v>
      </c>
      <c r="K72" s="29" t="s">
        <v>117</v>
      </c>
      <c r="L72" s="29" t="s">
        <v>392</v>
      </c>
      <c r="M72" s="29" t="s">
        <v>58</v>
      </c>
    </row>
    <row r="73" spans="1:13" s="28" customFormat="1" ht="18">
      <c r="A73" s="31">
        <v>45394</v>
      </c>
      <c r="B73" s="32">
        <v>13.5</v>
      </c>
      <c r="C73" s="33">
        <v>17.447649999999999</v>
      </c>
      <c r="D73" s="33">
        <v>100.24712</v>
      </c>
      <c r="E73" s="34">
        <v>632436.94738300005</v>
      </c>
      <c r="F73" s="34">
        <v>1929509.6176700001</v>
      </c>
      <c r="G73" s="29" t="s">
        <v>49</v>
      </c>
      <c r="H73" s="29" t="s">
        <v>393</v>
      </c>
      <c r="I73" s="29" t="s">
        <v>394</v>
      </c>
      <c r="J73" s="29" t="s">
        <v>232</v>
      </c>
      <c r="K73" s="29" t="s">
        <v>53</v>
      </c>
      <c r="L73" s="29" t="s">
        <v>395</v>
      </c>
      <c r="M73" s="29" t="s">
        <v>58</v>
      </c>
    </row>
    <row r="74" spans="1:13" s="28" customFormat="1" ht="18">
      <c r="A74" s="31">
        <v>45394</v>
      </c>
      <c r="B74" s="32">
        <v>13.5</v>
      </c>
      <c r="C74" s="33">
        <v>15.18126</v>
      </c>
      <c r="D74" s="33">
        <v>99.364440000000002</v>
      </c>
      <c r="E74" s="34">
        <v>539147.05151400005</v>
      </c>
      <c r="F74" s="34">
        <v>1678406.91744</v>
      </c>
      <c r="G74" s="29" t="s">
        <v>49</v>
      </c>
      <c r="H74" s="29" t="s">
        <v>396</v>
      </c>
      <c r="I74" s="29" t="s">
        <v>295</v>
      </c>
      <c r="J74" s="29" t="s">
        <v>296</v>
      </c>
      <c r="K74" s="29" t="s">
        <v>53</v>
      </c>
      <c r="L74" s="29" t="s">
        <v>397</v>
      </c>
      <c r="M74" s="29" t="s">
        <v>58</v>
      </c>
    </row>
    <row r="75" spans="1:13" s="13" customFormat="1" ht="20.25" customHeight="1">
      <c r="A75" s="27"/>
      <c r="B75" s="15"/>
      <c r="C75" s="16"/>
      <c r="D75" s="16"/>
      <c r="E75" s="17"/>
      <c r="F75" s="17"/>
      <c r="G75" s="18"/>
      <c r="H75" s="18"/>
      <c r="I75" s="18"/>
      <c r="J75" s="18"/>
      <c r="K75" s="18"/>
      <c r="L75" s="18"/>
      <c r="M75" s="17"/>
    </row>
    <row r="76" spans="1:13" s="13" customFormat="1" ht="18">
      <c r="B76" s="19"/>
      <c r="C76" s="20"/>
      <c r="D76" s="20"/>
      <c r="E76" s="21"/>
      <c r="F76" s="21"/>
      <c r="M76" s="14"/>
    </row>
    <row r="77" spans="1:13" s="13" customFormat="1" ht="18">
      <c r="A77" s="37" t="s">
        <v>45</v>
      </c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</row>
    <row r="78" spans="1:13" s="13" customFormat="1" ht="18">
      <c r="B78" s="19"/>
      <c r="C78" s="20"/>
      <c r="D78" s="20"/>
      <c r="E78" s="21"/>
      <c r="F78" s="21"/>
      <c r="M78" s="14"/>
    </row>
    <row r="79" spans="1:13" s="13" customFormat="1" ht="18">
      <c r="B79" s="19"/>
      <c r="C79" s="20"/>
      <c r="D79" s="20"/>
      <c r="E79" s="21"/>
      <c r="F79" s="21"/>
      <c r="M79" s="14"/>
    </row>
    <row r="80" spans="1:13" s="13" customFormat="1" ht="18">
      <c r="B80" s="19"/>
      <c r="C80" s="20"/>
      <c r="D80" s="20"/>
      <c r="E80" s="21"/>
      <c r="F80" s="21"/>
      <c r="M80" s="14"/>
    </row>
    <row r="81" spans="2:13" s="13" customFormat="1" ht="18">
      <c r="B81" s="19"/>
      <c r="C81" s="20"/>
      <c r="D81" s="20"/>
      <c r="E81" s="21"/>
      <c r="F81" s="21"/>
      <c r="M81" s="14"/>
    </row>
    <row r="82" spans="2:13" s="13" customFormat="1" ht="18">
      <c r="B82" s="19"/>
      <c r="C82" s="20"/>
      <c r="D82" s="20"/>
      <c r="E82" s="21"/>
      <c r="F82" s="21"/>
      <c r="M82" s="14"/>
    </row>
    <row r="83" spans="2:13" s="13" customFormat="1" ht="18">
      <c r="B83" s="19"/>
      <c r="C83" s="20"/>
      <c r="D83" s="20"/>
      <c r="E83" s="21"/>
      <c r="F83" s="21"/>
      <c r="M83" s="14"/>
    </row>
    <row r="84" spans="2:13" s="13" customFormat="1" ht="18">
      <c r="B84" s="19"/>
      <c r="C84" s="20"/>
      <c r="D84" s="20"/>
      <c r="E84" s="21"/>
      <c r="F84" s="21"/>
      <c r="M84" s="14"/>
    </row>
    <row r="85" spans="2:13" s="13" customFormat="1" ht="18">
      <c r="B85" s="19"/>
      <c r="C85" s="20"/>
      <c r="D85" s="20"/>
      <c r="E85" s="21"/>
      <c r="F85" s="21"/>
      <c r="M85" s="14"/>
    </row>
    <row r="86" spans="2:13" s="13" customFormat="1" ht="18">
      <c r="B86" s="19"/>
      <c r="C86" s="20"/>
      <c r="D86" s="20"/>
      <c r="E86" s="21"/>
      <c r="F86" s="21"/>
      <c r="M86" s="14"/>
    </row>
    <row r="87" spans="2:13" s="13" customFormat="1" ht="18">
      <c r="B87" s="19"/>
      <c r="C87" s="20"/>
      <c r="D87" s="20"/>
      <c r="E87" s="21"/>
      <c r="F87" s="21"/>
      <c r="M87" s="14"/>
    </row>
    <row r="88" spans="2:13" s="13" customFormat="1" ht="18">
      <c r="B88" s="19"/>
      <c r="C88" s="20"/>
      <c r="D88" s="20"/>
      <c r="E88" s="21"/>
      <c r="F88" s="21"/>
      <c r="M88" s="14"/>
    </row>
    <row r="89" spans="2:13" s="13" customFormat="1" ht="18">
      <c r="B89" s="19"/>
      <c r="C89" s="20"/>
      <c r="D89" s="20"/>
      <c r="E89" s="21"/>
      <c r="F89" s="21"/>
      <c r="M89" s="14"/>
    </row>
    <row r="90" spans="2:13" s="13" customFormat="1" ht="18">
      <c r="B90" s="19"/>
      <c r="C90" s="20"/>
      <c r="D90" s="20"/>
      <c r="E90" s="21"/>
      <c r="F90" s="21"/>
      <c r="M90" s="14"/>
    </row>
    <row r="91" spans="2:13" s="13" customFormat="1" ht="18">
      <c r="B91" s="19"/>
      <c r="C91" s="20"/>
      <c r="D91" s="20"/>
      <c r="E91" s="21"/>
      <c r="F91" s="21"/>
      <c r="M91" s="14"/>
    </row>
    <row r="92" spans="2:13" s="13" customFormat="1" ht="18">
      <c r="B92" s="19"/>
      <c r="C92" s="20"/>
      <c r="D92" s="20"/>
      <c r="E92" s="21"/>
      <c r="F92" s="21"/>
      <c r="M92" s="14"/>
    </row>
    <row r="93" spans="2:13" s="13" customFormat="1" ht="18">
      <c r="B93" s="19"/>
      <c r="C93" s="20"/>
      <c r="D93" s="20"/>
      <c r="E93" s="21"/>
      <c r="F93" s="21"/>
      <c r="M93" s="14"/>
    </row>
    <row r="94" spans="2:13" s="13" customFormat="1" ht="18">
      <c r="B94" s="19"/>
      <c r="C94" s="20"/>
      <c r="D94" s="20"/>
      <c r="E94" s="21"/>
      <c r="F94" s="21"/>
      <c r="M94" s="14"/>
    </row>
    <row r="95" spans="2:13" s="13" customFormat="1" ht="18">
      <c r="B95" s="19"/>
      <c r="C95" s="20"/>
      <c r="D95" s="20"/>
      <c r="E95" s="21"/>
      <c r="F95" s="21"/>
      <c r="M95" s="14"/>
    </row>
    <row r="96" spans="2:13" s="13" customFormat="1" ht="18">
      <c r="B96" s="19"/>
      <c r="C96" s="20"/>
      <c r="D96" s="20"/>
      <c r="E96" s="21"/>
      <c r="F96" s="21"/>
      <c r="M96" s="14"/>
    </row>
    <row r="97" spans="2:13" s="13" customFormat="1" ht="18">
      <c r="B97" s="19"/>
      <c r="C97" s="20"/>
      <c r="D97" s="20"/>
      <c r="E97" s="21"/>
      <c r="F97" s="21"/>
      <c r="M97" s="14"/>
    </row>
    <row r="98" spans="2:13" s="13" customFormat="1" ht="18">
      <c r="B98" s="19"/>
      <c r="C98" s="20"/>
      <c r="D98" s="20"/>
      <c r="E98" s="21"/>
      <c r="F98" s="21"/>
      <c r="M98" s="14"/>
    </row>
    <row r="99" spans="2:13" s="13" customFormat="1" ht="18">
      <c r="B99" s="19"/>
      <c r="C99" s="20"/>
      <c r="D99" s="20"/>
      <c r="E99" s="21"/>
      <c r="F99" s="21"/>
      <c r="M99" s="14"/>
    </row>
    <row r="100" spans="2:13" s="13" customFormat="1" ht="18">
      <c r="B100" s="19"/>
      <c r="C100" s="20"/>
      <c r="D100" s="20"/>
      <c r="E100" s="21"/>
      <c r="F100" s="21"/>
      <c r="M100" s="14"/>
    </row>
    <row r="101" spans="2:13" s="13" customFormat="1" ht="18">
      <c r="B101" s="19"/>
      <c r="C101" s="20"/>
      <c r="D101" s="20"/>
      <c r="E101" s="21"/>
      <c r="F101" s="21"/>
      <c r="M101" s="14"/>
    </row>
    <row r="102" spans="2:13" s="13" customFormat="1" ht="18">
      <c r="B102" s="19"/>
      <c r="C102" s="20"/>
      <c r="D102" s="20"/>
      <c r="E102" s="21"/>
      <c r="F102" s="21"/>
      <c r="M102" s="14"/>
    </row>
    <row r="103" spans="2:13" s="13" customFormat="1" ht="18">
      <c r="B103" s="19"/>
      <c r="C103" s="20"/>
      <c r="D103" s="20"/>
      <c r="E103" s="21"/>
      <c r="F103" s="21"/>
      <c r="M103" s="14"/>
    </row>
    <row r="104" spans="2:13" s="13" customFormat="1" ht="18">
      <c r="B104" s="19"/>
      <c r="C104" s="20"/>
      <c r="D104" s="20"/>
      <c r="E104" s="21"/>
      <c r="F104" s="21"/>
      <c r="M104" s="14"/>
    </row>
    <row r="105" spans="2:13" s="13" customFormat="1" ht="18">
      <c r="B105" s="19"/>
      <c r="C105" s="20"/>
      <c r="D105" s="20"/>
      <c r="E105" s="21"/>
      <c r="F105" s="21"/>
      <c r="M105" s="14"/>
    </row>
    <row r="106" spans="2:13" s="13" customFormat="1" ht="18">
      <c r="B106" s="19"/>
      <c r="C106" s="20"/>
      <c r="D106" s="20"/>
      <c r="E106" s="21"/>
      <c r="F106" s="21"/>
      <c r="M106" s="14"/>
    </row>
    <row r="107" spans="2:13" s="13" customFormat="1" ht="18">
      <c r="B107" s="19"/>
      <c r="C107" s="20"/>
      <c r="D107" s="20"/>
      <c r="E107" s="21"/>
      <c r="F107" s="21"/>
      <c r="M107" s="14"/>
    </row>
    <row r="108" spans="2:13" s="13" customFormat="1" ht="18">
      <c r="B108" s="19"/>
      <c r="C108" s="20"/>
      <c r="D108" s="20"/>
      <c r="E108" s="21"/>
      <c r="F108" s="21"/>
      <c r="M108" s="14"/>
    </row>
    <row r="109" spans="2:13" s="13" customFormat="1" ht="18">
      <c r="B109" s="19"/>
      <c r="C109" s="20"/>
      <c r="D109" s="20"/>
      <c r="E109" s="21"/>
      <c r="F109" s="21"/>
      <c r="M109" s="14"/>
    </row>
    <row r="110" spans="2:13" s="13" customFormat="1" ht="18">
      <c r="B110" s="19"/>
      <c r="C110" s="20"/>
      <c r="D110" s="20"/>
      <c r="E110" s="21"/>
      <c r="F110" s="21"/>
      <c r="M110" s="14"/>
    </row>
    <row r="111" spans="2:13" s="13" customFormat="1" ht="18">
      <c r="B111" s="19"/>
      <c r="C111" s="20"/>
      <c r="D111" s="20"/>
      <c r="E111" s="21"/>
      <c r="F111" s="21"/>
      <c r="M111" s="14"/>
    </row>
    <row r="112" spans="2:13" s="13" customFormat="1" ht="18">
      <c r="B112" s="19"/>
      <c r="C112" s="20"/>
      <c r="D112" s="20"/>
      <c r="E112" s="21"/>
      <c r="F112" s="21"/>
      <c r="M112" s="14"/>
    </row>
    <row r="113" spans="2:13" s="13" customFormat="1" ht="18">
      <c r="B113" s="19"/>
      <c r="C113" s="20"/>
      <c r="D113" s="20"/>
      <c r="E113" s="21"/>
      <c r="F113" s="21"/>
      <c r="M113" s="14"/>
    </row>
    <row r="114" spans="2:13" s="13" customFormat="1" ht="18">
      <c r="B114" s="19"/>
      <c r="C114" s="20"/>
      <c r="D114" s="20"/>
      <c r="E114" s="21"/>
      <c r="F114" s="21"/>
      <c r="M114" s="14"/>
    </row>
    <row r="115" spans="2:13" s="13" customFormat="1" ht="18">
      <c r="B115" s="19"/>
      <c r="C115" s="20"/>
      <c r="D115" s="20"/>
      <c r="E115" s="21"/>
      <c r="F115" s="21"/>
      <c r="M115" s="14"/>
    </row>
    <row r="116" spans="2:13" s="13" customFormat="1" ht="18">
      <c r="B116" s="19"/>
      <c r="C116" s="20"/>
      <c r="D116" s="20"/>
      <c r="E116" s="21"/>
      <c r="F116" s="21"/>
      <c r="M116" s="14"/>
    </row>
    <row r="117" spans="2:13" s="13" customFormat="1" ht="18">
      <c r="B117" s="19"/>
      <c r="C117" s="20"/>
      <c r="D117" s="20"/>
      <c r="E117" s="21"/>
      <c r="F117" s="21"/>
      <c r="M117" s="14"/>
    </row>
    <row r="118" spans="2:13" s="13" customFormat="1" ht="18">
      <c r="B118" s="19"/>
      <c r="C118" s="20"/>
      <c r="D118" s="20"/>
      <c r="E118" s="21"/>
      <c r="F118" s="21"/>
      <c r="M118" s="14"/>
    </row>
    <row r="119" spans="2:13" s="13" customFormat="1" ht="18">
      <c r="B119" s="19"/>
      <c r="C119" s="20"/>
      <c r="D119" s="20"/>
      <c r="E119" s="21"/>
      <c r="F119" s="21"/>
      <c r="M119" s="14"/>
    </row>
    <row r="120" spans="2:13" s="13" customFormat="1" ht="18">
      <c r="B120" s="19"/>
      <c r="C120" s="20"/>
      <c r="D120" s="20"/>
      <c r="E120" s="21"/>
      <c r="F120" s="21"/>
      <c r="M120" s="14"/>
    </row>
    <row r="121" spans="2:13" s="13" customFormat="1" ht="18">
      <c r="B121" s="19"/>
      <c r="C121" s="20"/>
      <c r="D121" s="20"/>
      <c r="E121" s="21"/>
      <c r="F121" s="21"/>
      <c r="M121" s="14"/>
    </row>
    <row r="122" spans="2:13" s="13" customFormat="1" ht="18">
      <c r="B122" s="19"/>
      <c r="C122" s="20"/>
      <c r="D122" s="20"/>
      <c r="E122" s="21"/>
      <c r="F122" s="21"/>
      <c r="M122" s="14"/>
    </row>
    <row r="123" spans="2:13" s="13" customFormat="1" ht="18">
      <c r="B123" s="19"/>
      <c r="C123" s="20"/>
      <c r="D123" s="20"/>
      <c r="E123" s="21"/>
      <c r="F123" s="21"/>
      <c r="M123" s="14"/>
    </row>
    <row r="124" spans="2:13" s="13" customFormat="1" ht="18">
      <c r="B124" s="19"/>
      <c r="C124" s="20"/>
      <c r="D124" s="20"/>
      <c r="E124" s="21"/>
      <c r="F124" s="21"/>
      <c r="M124" s="14"/>
    </row>
    <row r="125" spans="2:13" s="13" customFormat="1" ht="18">
      <c r="B125" s="19"/>
      <c r="C125" s="20"/>
      <c r="D125" s="20"/>
      <c r="E125" s="21"/>
      <c r="F125" s="21"/>
      <c r="M125" s="14"/>
    </row>
    <row r="126" spans="2:13" s="13" customFormat="1" ht="18">
      <c r="B126" s="19"/>
      <c r="C126" s="20"/>
      <c r="D126" s="20"/>
      <c r="E126" s="21"/>
      <c r="F126" s="21"/>
      <c r="M126" s="14"/>
    </row>
    <row r="127" spans="2:13" s="13" customFormat="1" ht="18">
      <c r="B127" s="19"/>
      <c r="C127" s="20"/>
      <c r="D127" s="20"/>
      <c r="E127" s="21"/>
      <c r="F127" s="21"/>
      <c r="M127" s="14"/>
    </row>
    <row r="128" spans="2:13" s="13" customFormat="1" ht="18">
      <c r="B128" s="19"/>
      <c r="C128" s="20"/>
      <c r="D128" s="20"/>
      <c r="E128" s="21"/>
      <c r="F128" s="21"/>
      <c r="M128" s="14"/>
    </row>
    <row r="129" spans="2:13" s="13" customFormat="1" ht="18">
      <c r="B129" s="19"/>
      <c r="C129" s="20"/>
      <c r="D129" s="20"/>
      <c r="E129" s="21"/>
      <c r="F129" s="21"/>
      <c r="M129" s="14"/>
    </row>
    <row r="130" spans="2:13" s="13" customFormat="1" ht="18">
      <c r="B130" s="19"/>
      <c r="C130" s="20"/>
      <c r="D130" s="20"/>
      <c r="E130" s="21"/>
      <c r="F130" s="21"/>
      <c r="M130" s="14"/>
    </row>
    <row r="131" spans="2:13" s="13" customFormat="1" ht="18">
      <c r="B131" s="19"/>
      <c r="C131" s="20"/>
      <c r="D131" s="20"/>
      <c r="E131" s="21"/>
      <c r="F131" s="21"/>
      <c r="M131" s="14"/>
    </row>
    <row r="132" spans="2:13" s="13" customFormat="1" ht="18">
      <c r="B132" s="19"/>
      <c r="C132" s="20"/>
      <c r="D132" s="20"/>
      <c r="E132" s="21"/>
      <c r="F132" s="21"/>
      <c r="M132" s="14"/>
    </row>
    <row r="133" spans="2:13" s="13" customFormat="1" ht="18">
      <c r="B133" s="19"/>
      <c r="C133" s="20"/>
      <c r="D133" s="20"/>
      <c r="E133" s="21"/>
      <c r="F133" s="21"/>
      <c r="M133" s="14"/>
    </row>
    <row r="134" spans="2:13" s="13" customFormat="1" ht="18">
      <c r="B134" s="19"/>
      <c r="C134" s="20"/>
      <c r="D134" s="20"/>
      <c r="E134" s="21"/>
      <c r="F134" s="21"/>
      <c r="M134" s="14"/>
    </row>
    <row r="135" spans="2:13" s="13" customFormat="1" ht="18">
      <c r="B135" s="19"/>
      <c r="C135" s="20"/>
      <c r="D135" s="20"/>
      <c r="E135" s="21"/>
      <c r="F135" s="21"/>
      <c r="M135" s="14"/>
    </row>
    <row r="136" spans="2:13" s="13" customFormat="1" ht="18">
      <c r="B136" s="19"/>
      <c r="C136" s="20"/>
      <c r="D136" s="20"/>
      <c r="E136" s="21"/>
      <c r="F136" s="21"/>
      <c r="M136" s="14"/>
    </row>
    <row r="137" spans="2:13" s="13" customFormat="1" ht="18">
      <c r="B137" s="19"/>
      <c r="C137" s="20"/>
      <c r="D137" s="20"/>
      <c r="E137" s="21"/>
      <c r="F137" s="21"/>
      <c r="M137" s="14"/>
    </row>
    <row r="138" spans="2:13" s="13" customFormat="1" ht="18">
      <c r="B138" s="19"/>
      <c r="C138" s="20"/>
      <c r="D138" s="20"/>
      <c r="E138" s="21"/>
      <c r="F138" s="21"/>
      <c r="M138" s="14"/>
    </row>
    <row r="139" spans="2:13" s="13" customFormat="1" ht="18">
      <c r="B139" s="19"/>
      <c r="C139" s="20"/>
      <c r="D139" s="20"/>
      <c r="E139" s="21"/>
      <c r="F139" s="21"/>
      <c r="M139" s="14"/>
    </row>
    <row r="140" spans="2:13" s="13" customFormat="1" ht="18">
      <c r="B140" s="19"/>
      <c r="C140" s="20"/>
      <c r="D140" s="20"/>
      <c r="E140" s="21"/>
      <c r="F140" s="21"/>
      <c r="M140" s="14"/>
    </row>
    <row r="141" spans="2:13" s="13" customFormat="1" ht="18">
      <c r="B141" s="19"/>
      <c r="C141" s="20"/>
      <c r="D141" s="20"/>
      <c r="E141" s="21"/>
      <c r="F141" s="21"/>
      <c r="M141" s="14"/>
    </row>
    <row r="142" spans="2:13" s="13" customFormat="1" ht="18">
      <c r="B142" s="19"/>
      <c r="C142" s="20"/>
      <c r="D142" s="20"/>
      <c r="E142" s="21"/>
      <c r="F142" s="21"/>
      <c r="M142" s="14"/>
    </row>
    <row r="143" spans="2:13" s="13" customFormat="1" ht="18">
      <c r="B143" s="19"/>
      <c r="C143" s="20"/>
      <c r="D143" s="20"/>
      <c r="E143" s="21"/>
      <c r="F143" s="21"/>
      <c r="M143" s="14"/>
    </row>
    <row r="144" spans="2:13" s="13" customFormat="1" ht="18">
      <c r="B144" s="19"/>
      <c r="C144" s="20"/>
      <c r="D144" s="20"/>
      <c r="E144" s="21"/>
      <c r="F144" s="21"/>
      <c r="M144" s="14"/>
    </row>
    <row r="145" spans="2:13" s="13" customFormat="1" ht="18">
      <c r="B145" s="19"/>
      <c r="C145" s="20"/>
      <c r="D145" s="20"/>
      <c r="E145" s="21"/>
      <c r="F145" s="21"/>
      <c r="M145" s="14"/>
    </row>
    <row r="146" spans="2:13" s="13" customFormat="1" ht="18">
      <c r="B146" s="19"/>
      <c r="C146" s="20"/>
      <c r="D146" s="20"/>
      <c r="E146" s="21"/>
      <c r="F146" s="21"/>
      <c r="M146" s="14"/>
    </row>
    <row r="147" spans="2:13" s="13" customFormat="1" ht="18">
      <c r="B147" s="19"/>
      <c r="C147" s="20"/>
      <c r="D147" s="20"/>
      <c r="E147" s="21"/>
      <c r="F147" s="21"/>
      <c r="M147" s="14"/>
    </row>
    <row r="148" spans="2:13" s="13" customFormat="1" ht="18">
      <c r="B148" s="19"/>
      <c r="C148" s="20"/>
      <c r="D148" s="20"/>
      <c r="E148" s="21"/>
      <c r="F148" s="21"/>
      <c r="M148" s="14"/>
    </row>
    <row r="149" spans="2:13" s="13" customFormat="1" ht="18">
      <c r="B149" s="19"/>
      <c r="C149" s="20"/>
      <c r="D149" s="20"/>
      <c r="E149" s="21"/>
      <c r="F149" s="21"/>
      <c r="M149" s="14"/>
    </row>
    <row r="150" spans="2:13" s="13" customFormat="1" ht="18">
      <c r="B150" s="19"/>
      <c r="C150" s="20"/>
      <c r="D150" s="20"/>
      <c r="E150" s="21"/>
      <c r="F150" s="21"/>
      <c r="M150" s="14"/>
    </row>
    <row r="151" spans="2:13" s="13" customFormat="1" ht="18">
      <c r="B151" s="19"/>
      <c r="C151" s="20"/>
      <c r="D151" s="20"/>
      <c r="E151" s="21"/>
      <c r="F151" s="21"/>
      <c r="M151" s="14"/>
    </row>
    <row r="152" spans="2:13" s="13" customFormat="1" ht="18">
      <c r="B152" s="19"/>
      <c r="C152" s="20"/>
      <c r="D152" s="20"/>
      <c r="E152" s="21"/>
      <c r="F152" s="21"/>
      <c r="M152" s="14"/>
    </row>
    <row r="153" spans="2:13" s="13" customFormat="1" ht="18">
      <c r="B153" s="19"/>
      <c r="C153" s="20"/>
      <c r="D153" s="20"/>
      <c r="E153" s="21"/>
      <c r="F153" s="21"/>
      <c r="M153" s="14"/>
    </row>
    <row r="154" spans="2:13" s="13" customFormat="1" ht="18">
      <c r="B154" s="19"/>
      <c r="C154" s="20"/>
      <c r="D154" s="20"/>
      <c r="E154" s="21"/>
      <c r="F154" s="21"/>
      <c r="M154" s="14"/>
    </row>
    <row r="155" spans="2:13" s="13" customFormat="1" ht="18">
      <c r="B155" s="19"/>
      <c r="C155" s="20"/>
      <c r="D155" s="20"/>
      <c r="E155" s="21"/>
      <c r="F155" s="21"/>
      <c r="M155" s="14"/>
    </row>
    <row r="156" spans="2:13" s="13" customFormat="1" ht="18">
      <c r="B156" s="19"/>
      <c r="C156" s="20"/>
      <c r="D156" s="20"/>
      <c r="E156" s="21"/>
      <c r="F156" s="21"/>
      <c r="M156" s="14"/>
    </row>
    <row r="157" spans="2:13" s="13" customFormat="1" ht="18">
      <c r="B157" s="19"/>
      <c r="C157" s="20"/>
      <c r="D157" s="20"/>
      <c r="E157" s="21"/>
      <c r="F157" s="21"/>
      <c r="M157" s="14"/>
    </row>
    <row r="158" spans="2:13" s="13" customFormat="1" ht="18">
      <c r="B158" s="19"/>
      <c r="C158" s="20"/>
      <c r="D158" s="20"/>
      <c r="E158" s="21"/>
      <c r="F158" s="21"/>
      <c r="M158" s="14"/>
    </row>
    <row r="159" spans="2:13" s="13" customFormat="1" ht="18">
      <c r="B159" s="19"/>
      <c r="C159" s="20"/>
      <c r="D159" s="20"/>
      <c r="E159" s="21"/>
      <c r="F159" s="21"/>
      <c r="M159" s="14"/>
    </row>
    <row r="160" spans="2:13" s="13" customFormat="1" ht="18">
      <c r="B160" s="19"/>
      <c r="C160" s="20"/>
      <c r="D160" s="20"/>
      <c r="E160" s="21"/>
      <c r="F160" s="21"/>
      <c r="M160" s="14"/>
    </row>
    <row r="161" spans="2:13" s="13" customFormat="1" ht="18">
      <c r="B161" s="19"/>
      <c r="C161" s="20"/>
      <c r="D161" s="20"/>
      <c r="E161" s="21"/>
      <c r="F161" s="21"/>
      <c r="M161" s="14"/>
    </row>
    <row r="162" spans="2:13" s="13" customFormat="1" ht="18">
      <c r="B162" s="19"/>
      <c r="C162" s="20"/>
      <c r="D162" s="20"/>
      <c r="E162" s="21"/>
      <c r="F162" s="21"/>
      <c r="M162" s="14"/>
    </row>
    <row r="163" spans="2:13" s="13" customFormat="1" ht="18">
      <c r="B163" s="19"/>
      <c r="C163" s="20"/>
      <c r="D163" s="20"/>
      <c r="E163" s="21"/>
      <c r="F163" s="21"/>
      <c r="M163" s="14"/>
    </row>
    <row r="164" spans="2:13" s="13" customFormat="1" ht="18">
      <c r="B164" s="19"/>
      <c r="C164" s="20"/>
      <c r="D164" s="20"/>
      <c r="E164" s="21"/>
      <c r="F164" s="21"/>
      <c r="M164" s="14"/>
    </row>
    <row r="165" spans="2:13" s="13" customFormat="1" ht="18">
      <c r="B165" s="19"/>
      <c r="C165" s="20"/>
      <c r="D165" s="20"/>
      <c r="E165" s="21"/>
      <c r="F165" s="21"/>
      <c r="M165" s="14"/>
    </row>
    <row r="166" spans="2:13" s="13" customFormat="1" ht="18">
      <c r="B166" s="19"/>
      <c r="C166" s="20"/>
      <c r="D166" s="20"/>
      <c r="E166" s="21"/>
      <c r="F166" s="21"/>
      <c r="M166" s="14"/>
    </row>
    <row r="167" spans="2:13" s="13" customFormat="1" ht="18">
      <c r="B167" s="19"/>
      <c r="C167" s="20"/>
      <c r="D167" s="20"/>
      <c r="E167" s="21"/>
      <c r="F167" s="21"/>
      <c r="M167" s="14"/>
    </row>
    <row r="168" spans="2:13" s="13" customFormat="1" ht="18">
      <c r="B168" s="19"/>
      <c r="C168" s="20"/>
      <c r="D168" s="20"/>
      <c r="E168" s="21"/>
      <c r="F168" s="21"/>
      <c r="M168" s="14"/>
    </row>
    <row r="169" spans="2:13" s="13" customFormat="1" ht="18">
      <c r="B169" s="19"/>
      <c r="C169" s="20"/>
      <c r="D169" s="20"/>
      <c r="E169" s="21"/>
      <c r="F169" s="21"/>
      <c r="M169" s="14"/>
    </row>
    <row r="170" spans="2:13" s="13" customFormat="1" ht="18">
      <c r="B170" s="19"/>
      <c r="C170" s="20"/>
      <c r="D170" s="20"/>
      <c r="E170" s="21"/>
      <c r="F170" s="21"/>
      <c r="M170" s="14"/>
    </row>
    <row r="171" spans="2:13" s="13" customFormat="1" ht="18">
      <c r="B171" s="19"/>
      <c r="C171" s="20"/>
      <c r="D171" s="20"/>
      <c r="E171" s="21"/>
      <c r="F171" s="21"/>
      <c r="M171" s="14"/>
    </row>
    <row r="172" spans="2:13" s="13" customFormat="1" ht="18">
      <c r="B172" s="19"/>
      <c r="C172" s="20"/>
      <c r="D172" s="20"/>
      <c r="E172" s="21"/>
      <c r="F172" s="21"/>
      <c r="M172" s="14"/>
    </row>
    <row r="173" spans="2:13" s="13" customFormat="1" ht="18">
      <c r="B173" s="19"/>
      <c r="C173" s="20"/>
      <c r="D173" s="20"/>
      <c r="E173" s="21"/>
      <c r="F173" s="21"/>
      <c r="M173" s="14"/>
    </row>
    <row r="174" spans="2:13" s="13" customFormat="1" ht="18">
      <c r="B174" s="19"/>
      <c r="C174" s="20"/>
      <c r="D174" s="20"/>
      <c r="E174" s="21"/>
      <c r="F174" s="21"/>
      <c r="M174" s="14"/>
    </row>
    <row r="175" spans="2:13" s="13" customFormat="1" ht="18">
      <c r="B175" s="19"/>
      <c r="C175" s="20"/>
      <c r="D175" s="20"/>
      <c r="E175" s="21"/>
      <c r="F175" s="21"/>
      <c r="M175" s="14"/>
    </row>
    <row r="176" spans="2:13" s="13" customFormat="1" ht="18">
      <c r="B176" s="19"/>
      <c r="C176" s="20"/>
      <c r="D176" s="20"/>
      <c r="E176" s="21"/>
      <c r="F176" s="21"/>
      <c r="M176" s="14"/>
    </row>
    <row r="177" spans="2:13" s="13" customFormat="1" ht="18">
      <c r="B177" s="19"/>
      <c r="C177" s="20"/>
      <c r="D177" s="20"/>
      <c r="E177" s="21"/>
      <c r="F177" s="21"/>
      <c r="M177" s="14"/>
    </row>
    <row r="178" spans="2:13" s="13" customFormat="1" ht="18">
      <c r="B178" s="19"/>
      <c r="C178" s="20"/>
      <c r="D178" s="20"/>
      <c r="E178" s="21"/>
      <c r="F178" s="21"/>
      <c r="M178" s="14"/>
    </row>
    <row r="179" spans="2:13" s="13" customFormat="1" ht="18">
      <c r="B179" s="19"/>
      <c r="C179" s="20"/>
      <c r="D179" s="20"/>
      <c r="E179" s="21"/>
      <c r="F179" s="21"/>
      <c r="M179" s="14"/>
    </row>
    <row r="180" spans="2:13" s="13" customFormat="1" ht="18">
      <c r="B180" s="19"/>
      <c r="C180" s="20"/>
      <c r="D180" s="20"/>
      <c r="E180" s="21"/>
      <c r="F180" s="21"/>
      <c r="M180" s="14"/>
    </row>
    <row r="181" spans="2:13" s="13" customFormat="1" ht="18">
      <c r="B181" s="19"/>
      <c r="C181" s="20"/>
      <c r="D181" s="20"/>
      <c r="E181" s="21"/>
      <c r="F181" s="21"/>
      <c r="M181" s="14"/>
    </row>
    <row r="182" spans="2:13" s="13" customFormat="1" ht="18">
      <c r="B182" s="19"/>
      <c r="C182" s="20"/>
      <c r="D182" s="20"/>
      <c r="E182" s="21"/>
      <c r="F182" s="21"/>
      <c r="M182" s="14"/>
    </row>
    <row r="183" spans="2:13" s="13" customFormat="1" ht="18">
      <c r="B183" s="19"/>
      <c r="C183" s="20"/>
      <c r="D183" s="20"/>
      <c r="E183" s="21"/>
      <c r="F183" s="21"/>
      <c r="M183" s="14"/>
    </row>
    <row r="184" spans="2:13" s="13" customFormat="1" ht="18">
      <c r="B184" s="19"/>
      <c r="C184" s="20"/>
      <c r="D184" s="20"/>
      <c r="E184" s="21"/>
      <c r="F184" s="21"/>
      <c r="M184" s="14"/>
    </row>
    <row r="185" spans="2:13" s="13" customFormat="1" ht="18">
      <c r="B185" s="19"/>
      <c r="C185" s="20"/>
      <c r="D185" s="20"/>
      <c r="E185" s="21"/>
      <c r="F185" s="21"/>
      <c r="M185" s="14"/>
    </row>
    <row r="186" spans="2:13" s="13" customFormat="1" ht="18">
      <c r="B186" s="19"/>
      <c r="C186" s="20"/>
      <c r="D186" s="20"/>
      <c r="E186" s="21"/>
      <c r="F186" s="21"/>
      <c r="M186" s="14"/>
    </row>
    <row r="187" spans="2:13" s="13" customFormat="1" ht="18">
      <c r="B187" s="19"/>
      <c r="C187" s="20"/>
      <c r="D187" s="20"/>
      <c r="E187" s="21"/>
      <c r="F187" s="21"/>
      <c r="M187" s="14"/>
    </row>
    <row r="188" spans="2:13" s="13" customFormat="1" ht="18">
      <c r="B188" s="19"/>
      <c r="C188" s="20"/>
      <c r="D188" s="20"/>
      <c r="E188" s="21"/>
      <c r="F188" s="21"/>
      <c r="M188" s="14"/>
    </row>
    <row r="189" spans="2:13" s="13" customFormat="1" ht="18">
      <c r="B189" s="19"/>
      <c r="C189" s="20"/>
      <c r="D189" s="20"/>
      <c r="E189" s="21"/>
      <c r="F189" s="21"/>
      <c r="M189" s="14"/>
    </row>
    <row r="190" spans="2:13" s="13" customFormat="1" ht="18">
      <c r="B190" s="19"/>
      <c r="C190" s="20"/>
      <c r="D190" s="20"/>
      <c r="E190" s="21"/>
      <c r="F190" s="21"/>
      <c r="M190" s="14"/>
    </row>
    <row r="191" spans="2:13" s="13" customFormat="1" ht="18">
      <c r="B191" s="19"/>
      <c r="C191" s="20"/>
      <c r="D191" s="20"/>
      <c r="E191" s="21"/>
      <c r="F191" s="21"/>
      <c r="M191" s="14"/>
    </row>
    <row r="192" spans="2:13" s="13" customFormat="1" ht="18">
      <c r="B192" s="19"/>
      <c r="C192" s="20"/>
      <c r="D192" s="20"/>
      <c r="E192" s="21"/>
      <c r="F192" s="21"/>
      <c r="M192" s="14"/>
    </row>
    <row r="193" spans="2:13" s="13" customFormat="1" ht="18">
      <c r="B193" s="19"/>
      <c r="C193" s="20"/>
      <c r="D193" s="20"/>
      <c r="E193" s="21"/>
      <c r="F193" s="21"/>
      <c r="M193" s="14"/>
    </row>
    <row r="194" spans="2:13" s="13" customFormat="1" ht="18">
      <c r="B194" s="19"/>
      <c r="C194" s="20"/>
      <c r="D194" s="20"/>
      <c r="E194" s="21"/>
      <c r="F194" s="21"/>
      <c r="M194" s="14"/>
    </row>
    <row r="195" spans="2:13" s="13" customFormat="1" ht="18">
      <c r="B195" s="19"/>
      <c r="C195" s="20"/>
      <c r="D195" s="20"/>
      <c r="E195" s="21"/>
      <c r="F195" s="21"/>
      <c r="M195" s="14"/>
    </row>
    <row r="196" spans="2:13" s="13" customFormat="1" ht="18">
      <c r="B196" s="19"/>
      <c r="C196" s="20"/>
      <c r="D196" s="20"/>
      <c r="E196" s="21"/>
      <c r="F196" s="21"/>
      <c r="M196" s="14"/>
    </row>
    <row r="197" spans="2:13" s="13" customFormat="1" ht="18">
      <c r="B197" s="19"/>
      <c r="C197" s="20"/>
      <c r="D197" s="20"/>
      <c r="E197" s="21"/>
      <c r="F197" s="21"/>
      <c r="M197" s="14"/>
    </row>
    <row r="198" spans="2:13" s="13" customFormat="1" ht="18">
      <c r="B198" s="19"/>
      <c r="C198" s="20"/>
      <c r="D198" s="20"/>
      <c r="E198" s="21"/>
      <c r="F198" s="21"/>
      <c r="M198" s="14"/>
    </row>
    <row r="199" spans="2:13" s="13" customFormat="1" ht="18">
      <c r="B199" s="19"/>
      <c r="C199" s="20"/>
      <c r="D199" s="20"/>
      <c r="E199" s="21"/>
      <c r="F199" s="21"/>
      <c r="M199" s="14"/>
    </row>
    <row r="200" spans="2:13" s="13" customFormat="1" ht="18">
      <c r="B200" s="19"/>
      <c r="C200" s="20"/>
      <c r="D200" s="20"/>
      <c r="E200" s="21"/>
      <c r="F200" s="21"/>
      <c r="M200" s="14"/>
    </row>
    <row r="201" spans="2:13" s="13" customFormat="1" ht="18">
      <c r="B201" s="19"/>
      <c r="C201" s="20"/>
      <c r="D201" s="20"/>
      <c r="E201" s="21"/>
      <c r="F201" s="21"/>
      <c r="M201" s="14"/>
    </row>
    <row r="202" spans="2:13" s="13" customFormat="1" ht="18">
      <c r="B202" s="19"/>
      <c r="C202" s="20"/>
      <c r="D202" s="20"/>
      <c r="E202" s="21"/>
      <c r="F202" s="21"/>
      <c r="M202" s="14"/>
    </row>
    <row r="203" spans="2:13" s="13" customFormat="1" ht="18">
      <c r="B203" s="19"/>
      <c r="C203" s="20"/>
      <c r="D203" s="20"/>
      <c r="E203" s="21"/>
      <c r="F203" s="21"/>
      <c r="M203" s="14"/>
    </row>
    <row r="204" spans="2:13" s="13" customFormat="1" ht="18">
      <c r="B204" s="19"/>
      <c r="C204" s="20"/>
      <c r="D204" s="20"/>
      <c r="E204" s="21"/>
      <c r="F204" s="21"/>
      <c r="M204" s="14"/>
    </row>
    <row r="205" spans="2:13" s="13" customFormat="1" ht="18">
      <c r="B205" s="19"/>
      <c r="C205" s="20"/>
      <c r="D205" s="20"/>
      <c r="E205" s="21"/>
      <c r="F205" s="21"/>
      <c r="M205" s="14"/>
    </row>
    <row r="206" spans="2:13" s="13" customFormat="1" ht="18">
      <c r="B206" s="19"/>
      <c r="C206" s="20"/>
      <c r="D206" s="20"/>
      <c r="E206" s="21"/>
      <c r="F206" s="21"/>
      <c r="M206" s="14"/>
    </row>
    <row r="207" spans="2:13" s="13" customFormat="1" ht="18">
      <c r="B207" s="19"/>
      <c r="C207" s="20"/>
      <c r="D207" s="20"/>
      <c r="E207" s="21"/>
      <c r="F207" s="21"/>
      <c r="M207" s="14"/>
    </row>
    <row r="208" spans="2:13" s="13" customFormat="1" ht="18">
      <c r="B208" s="19"/>
      <c r="C208" s="20"/>
      <c r="D208" s="20"/>
      <c r="E208" s="21"/>
      <c r="F208" s="21"/>
      <c r="M208" s="14"/>
    </row>
    <row r="209" spans="2:13" s="13" customFormat="1" ht="18">
      <c r="B209" s="19"/>
      <c r="C209" s="20"/>
      <c r="D209" s="20"/>
      <c r="E209" s="21"/>
      <c r="F209" s="21"/>
      <c r="M209" s="14"/>
    </row>
    <row r="210" spans="2:13" s="13" customFormat="1" ht="18">
      <c r="B210" s="19"/>
      <c r="C210" s="20"/>
      <c r="D210" s="20"/>
      <c r="E210" s="21"/>
      <c r="F210" s="21"/>
      <c r="M210" s="14"/>
    </row>
    <row r="211" spans="2:13" s="13" customFormat="1" ht="18">
      <c r="B211" s="19"/>
      <c r="C211" s="20"/>
      <c r="D211" s="20"/>
      <c r="E211" s="21"/>
      <c r="F211" s="21"/>
      <c r="M211" s="14"/>
    </row>
    <row r="212" spans="2:13" s="13" customFormat="1" ht="18">
      <c r="B212" s="19"/>
      <c r="C212" s="20"/>
      <c r="D212" s="20"/>
      <c r="E212" s="21"/>
      <c r="F212" s="21"/>
      <c r="M212" s="14"/>
    </row>
    <row r="213" spans="2:13" s="13" customFormat="1" ht="18">
      <c r="B213" s="19"/>
      <c r="C213" s="20"/>
      <c r="D213" s="20"/>
      <c r="E213" s="21"/>
      <c r="F213" s="21"/>
      <c r="M213" s="14"/>
    </row>
    <row r="214" spans="2:13" s="13" customFormat="1" ht="18">
      <c r="B214" s="19"/>
      <c r="C214" s="20"/>
      <c r="D214" s="20"/>
      <c r="E214" s="21"/>
      <c r="F214" s="21"/>
      <c r="M214" s="14"/>
    </row>
    <row r="215" spans="2:13" s="13" customFormat="1" ht="18">
      <c r="B215" s="19"/>
      <c r="C215" s="20"/>
      <c r="D215" s="20"/>
      <c r="E215" s="21"/>
      <c r="F215" s="21"/>
      <c r="M215" s="14"/>
    </row>
    <row r="216" spans="2:13" s="13" customFormat="1" ht="18">
      <c r="B216" s="19"/>
      <c r="C216" s="20"/>
      <c r="D216" s="20"/>
      <c r="E216" s="21"/>
      <c r="F216" s="21"/>
      <c r="M216" s="14"/>
    </row>
    <row r="217" spans="2:13" s="13" customFormat="1" ht="18">
      <c r="B217" s="19"/>
      <c r="C217" s="20"/>
      <c r="D217" s="20"/>
      <c r="E217" s="21"/>
      <c r="F217" s="21"/>
      <c r="M217" s="14"/>
    </row>
    <row r="218" spans="2:13" s="13" customFormat="1" ht="18">
      <c r="B218" s="19"/>
      <c r="C218" s="20"/>
      <c r="D218" s="20"/>
      <c r="E218" s="21"/>
      <c r="F218" s="21"/>
      <c r="M218" s="14"/>
    </row>
    <row r="219" spans="2:13" s="13" customFormat="1" ht="18">
      <c r="B219" s="19"/>
      <c r="C219" s="20"/>
      <c r="D219" s="20"/>
      <c r="E219" s="21"/>
      <c r="F219" s="21"/>
      <c r="M219" s="14"/>
    </row>
    <row r="220" spans="2:13" s="13" customFormat="1" ht="18">
      <c r="B220" s="19"/>
      <c r="C220" s="20"/>
      <c r="D220" s="20"/>
      <c r="E220" s="21"/>
      <c r="F220" s="21"/>
      <c r="M220" s="14"/>
    </row>
    <row r="221" spans="2:13" s="13" customFormat="1" ht="18">
      <c r="B221" s="19"/>
      <c r="C221" s="20"/>
      <c r="D221" s="20"/>
      <c r="E221" s="21"/>
      <c r="F221" s="21"/>
      <c r="M221" s="14"/>
    </row>
    <row r="222" spans="2:13" s="13" customFormat="1" ht="18">
      <c r="B222" s="19"/>
      <c r="C222" s="20"/>
      <c r="D222" s="20"/>
      <c r="E222" s="21"/>
      <c r="F222" s="21"/>
      <c r="M222" s="14"/>
    </row>
    <row r="223" spans="2:13" s="13" customFormat="1" ht="18">
      <c r="B223" s="19"/>
      <c r="C223" s="20"/>
      <c r="D223" s="20"/>
      <c r="E223" s="21"/>
      <c r="F223" s="21"/>
      <c r="M223" s="14"/>
    </row>
    <row r="224" spans="2:13" s="13" customFormat="1" ht="18">
      <c r="B224" s="19"/>
      <c r="C224" s="20"/>
      <c r="D224" s="20"/>
      <c r="E224" s="21"/>
      <c r="F224" s="21"/>
      <c r="M224" s="14"/>
    </row>
    <row r="225" spans="2:13" s="13" customFormat="1" ht="18">
      <c r="B225" s="19"/>
      <c r="C225" s="20"/>
      <c r="D225" s="20"/>
      <c r="E225" s="21"/>
      <c r="F225" s="21"/>
      <c r="M225" s="14"/>
    </row>
    <row r="226" spans="2:13" s="13" customFormat="1" ht="18">
      <c r="B226" s="19"/>
      <c r="C226" s="20"/>
      <c r="D226" s="20"/>
      <c r="E226" s="21"/>
      <c r="F226" s="21"/>
      <c r="M226" s="14"/>
    </row>
    <row r="227" spans="2:13" s="13" customFormat="1" ht="18">
      <c r="B227" s="19"/>
      <c r="C227" s="20"/>
      <c r="D227" s="20"/>
      <c r="E227" s="21"/>
      <c r="F227" s="21"/>
      <c r="M227" s="14"/>
    </row>
    <row r="228" spans="2:13" s="13" customFormat="1" ht="18">
      <c r="B228" s="19"/>
      <c r="C228" s="20"/>
      <c r="D228" s="20"/>
      <c r="E228" s="21"/>
      <c r="F228" s="21"/>
      <c r="M228" s="14"/>
    </row>
    <row r="229" spans="2:13" s="13" customFormat="1" ht="18">
      <c r="B229" s="19"/>
      <c r="C229" s="20"/>
      <c r="D229" s="20"/>
      <c r="E229" s="21"/>
      <c r="F229" s="21"/>
      <c r="M229" s="14"/>
    </row>
    <row r="230" spans="2:13" s="13" customFormat="1" ht="18">
      <c r="B230" s="19"/>
      <c r="C230" s="20"/>
      <c r="D230" s="20"/>
      <c r="E230" s="21"/>
      <c r="F230" s="21"/>
      <c r="M230" s="14"/>
    </row>
    <row r="231" spans="2:13" s="13" customFormat="1" ht="18">
      <c r="B231" s="19"/>
      <c r="C231" s="20"/>
      <c r="D231" s="20"/>
      <c r="E231" s="21"/>
      <c r="F231" s="21"/>
      <c r="M231" s="14"/>
    </row>
    <row r="232" spans="2:13" s="13" customFormat="1" ht="18">
      <c r="B232" s="19"/>
      <c r="C232" s="20"/>
      <c r="D232" s="20"/>
      <c r="E232" s="21"/>
      <c r="F232" s="21"/>
      <c r="M232" s="14"/>
    </row>
    <row r="233" spans="2:13" s="13" customFormat="1" ht="18">
      <c r="B233" s="19"/>
      <c r="C233" s="20"/>
      <c r="D233" s="20"/>
      <c r="E233" s="21"/>
      <c r="F233" s="21"/>
      <c r="M233" s="14"/>
    </row>
    <row r="234" spans="2:13" s="13" customFormat="1" ht="18">
      <c r="B234" s="19"/>
      <c r="C234" s="20"/>
      <c r="D234" s="20"/>
      <c r="E234" s="21"/>
      <c r="F234" s="21"/>
      <c r="M234" s="14"/>
    </row>
    <row r="235" spans="2:13" s="13" customFormat="1" ht="18">
      <c r="B235" s="19"/>
      <c r="C235" s="20"/>
      <c r="D235" s="20"/>
      <c r="E235" s="21"/>
      <c r="F235" s="21"/>
      <c r="M235" s="14"/>
    </row>
    <row r="236" spans="2:13" s="13" customFormat="1" ht="18">
      <c r="B236" s="19"/>
      <c r="C236" s="20"/>
      <c r="D236" s="20"/>
      <c r="E236" s="21"/>
      <c r="F236" s="21"/>
      <c r="M236" s="14"/>
    </row>
    <row r="237" spans="2:13" s="13" customFormat="1" ht="18">
      <c r="B237" s="19"/>
      <c r="C237" s="20"/>
      <c r="D237" s="20"/>
      <c r="E237" s="21"/>
      <c r="F237" s="21"/>
      <c r="M237" s="14"/>
    </row>
    <row r="238" spans="2:13" s="13" customFormat="1" ht="18">
      <c r="B238" s="19"/>
      <c r="C238" s="20"/>
      <c r="D238" s="20"/>
      <c r="E238" s="21"/>
      <c r="F238" s="21"/>
      <c r="M238" s="14"/>
    </row>
    <row r="239" spans="2:13" s="13" customFormat="1" ht="18">
      <c r="B239" s="19"/>
      <c r="C239" s="20"/>
      <c r="D239" s="20"/>
      <c r="E239" s="21"/>
      <c r="F239" s="21"/>
      <c r="M239" s="14"/>
    </row>
    <row r="240" spans="2:13" s="13" customFormat="1" ht="18">
      <c r="B240" s="19"/>
      <c r="C240" s="20"/>
      <c r="D240" s="20"/>
      <c r="E240" s="21"/>
      <c r="F240" s="21"/>
      <c r="M240" s="14"/>
    </row>
    <row r="241" spans="2:13" s="13" customFormat="1" ht="18">
      <c r="B241" s="19"/>
      <c r="C241" s="20"/>
      <c r="D241" s="20"/>
      <c r="E241" s="21"/>
      <c r="F241" s="21"/>
      <c r="M241" s="14"/>
    </row>
    <row r="242" spans="2:13" s="13" customFormat="1" ht="18">
      <c r="B242" s="19"/>
      <c r="C242" s="20"/>
      <c r="D242" s="20"/>
      <c r="E242" s="21"/>
      <c r="F242" s="21"/>
      <c r="M242" s="14"/>
    </row>
    <row r="243" spans="2:13" s="13" customFormat="1" ht="18">
      <c r="B243" s="19"/>
      <c r="C243" s="20"/>
      <c r="D243" s="20"/>
      <c r="E243" s="21"/>
      <c r="F243" s="21"/>
      <c r="M243" s="14"/>
    </row>
    <row r="244" spans="2:13" s="13" customFormat="1" ht="18">
      <c r="B244" s="19"/>
      <c r="C244" s="20"/>
      <c r="D244" s="20"/>
      <c r="E244" s="21"/>
      <c r="F244" s="21"/>
      <c r="M244" s="14"/>
    </row>
    <row r="245" spans="2:13" s="13" customFormat="1" ht="18">
      <c r="B245" s="19"/>
      <c r="C245" s="20"/>
      <c r="D245" s="20"/>
      <c r="E245" s="21"/>
      <c r="F245" s="21"/>
      <c r="M245" s="14"/>
    </row>
    <row r="246" spans="2:13" s="13" customFormat="1" ht="18">
      <c r="B246" s="19"/>
      <c r="C246" s="20"/>
      <c r="D246" s="20"/>
      <c r="E246" s="21"/>
      <c r="F246" s="21"/>
      <c r="M246" s="14"/>
    </row>
    <row r="247" spans="2:13" s="13" customFormat="1" ht="18">
      <c r="B247" s="19"/>
      <c r="C247" s="20"/>
      <c r="D247" s="20"/>
      <c r="E247" s="21"/>
      <c r="F247" s="21"/>
      <c r="M247" s="14"/>
    </row>
    <row r="248" spans="2:13" s="13" customFormat="1" ht="18">
      <c r="B248" s="19"/>
      <c r="C248" s="20"/>
      <c r="D248" s="20"/>
      <c r="E248" s="21"/>
      <c r="F248" s="21"/>
      <c r="M248" s="14"/>
    </row>
    <row r="249" spans="2:13" s="13" customFormat="1" ht="18">
      <c r="B249" s="19"/>
      <c r="C249" s="20"/>
      <c r="D249" s="20"/>
      <c r="E249" s="21"/>
      <c r="F249" s="21"/>
      <c r="M249" s="14"/>
    </row>
    <row r="250" spans="2:13" s="13" customFormat="1" ht="18">
      <c r="B250" s="19"/>
      <c r="C250" s="20"/>
      <c r="D250" s="20"/>
      <c r="E250" s="21"/>
      <c r="F250" s="21"/>
      <c r="M250" s="14"/>
    </row>
    <row r="251" spans="2:13" s="13" customFormat="1" ht="18">
      <c r="B251" s="19"/>
      <c r="C251" s="20"/>
      <c r="D251" s="20"/>
      <c r="E251" s="21"/>
      <c r="F251" s="21"/>
      <c r="M251" s="14"/>
    </row>
    <row r="252" spans="2:13" s="13" customFormat="1" ht="18">
      <c r="B252" s="19"/>
      <c r="C252" s="20"/>
      <c r="D252" s="20"/>
      <c r="E252" s="21"/>
      <c r="F252" s="21"/>
      <c r="M252" s="14"/>
    </row>
    <row r="253" spans="2:13" s="13" customFormat="1" ht="18">
      <c r="B253" s="19"/>
      <c r="C253" s="20"/>
      <c r="D253" s="20"/>
      <c r="E253" s="21"/>
      <c r="F253" s="21"/>
      <c r="M253" s="14"/>
    </row>
    <row r="254" spans="2:13" s="13" customFormat="1" ht="18">
      <c r="B254" s="19"/>
      <c r="C254" s="20"/>
      <c r="D254" s="20"/>
      <c r="E254" s="21"/>
      <c r="F254" s="21"/>
      <c r="M254" s="14"/>
    </row>
    <row r="255" spans="2:13" s="13" customFormat="1" ht="18">
      <c r="B255" s="19"/>
      <c r="C255" s="20"/>
      <c r="D255" s="20"/>
      <c r="E255" s="21"/>
      <c r="F255" s="21"/>
      <c r="M255" s="14"/>
    </row>
    <row r="256" spans="2:13" s="13" customFormat="1" ht="18">
      <c r="B256" s="19"/>
      <c r="C256" s="20"/>
      <c r="D256" s="20"/>
      <c r="E256" s="21"/>
      <c r="F256" s="21"/>
      <c r="M256" s="14"/>
    </row>
    <row r="257" spans="2:13" s="13" customFormat="1" ht="18">
      <c r="B257" s="19"/>
      <c r="C257" s="20"/>
      <c r="D257" s="20"/>
      <c r="E257" s="21"/>
      <c r="F257" s="21"/>
      <c r="M257" s="14"/>
    </row>
    <row r="258" spans="2:13" s="13" customFormat="1" ht="18">
      <c r="B258" s="19"/>
      <c r="C258" s="20"/>
      <c r="D258" s="20"/>
      <c r="E258" s="21"/>
      <c r="F258" s="21"/>
      <c r="M258" s="14"/>
    </row>
    <row r="259" spans="2:13" s="13" customFormat="1" ht="18">
      <c r="B259" s="19"/>
      <c r="C259" s="20"/>
      <c r="D259" s="20"/>
      <c r="E259" s="21"/>
      <c r="F259" s="21"/>
      <c r="M259" s="14"/>
    </row>
    <row r="260" spans="2:13" s="13" customFormat="1" ht="18">
      <c r="B260" s="19"/>
      <c r="C260" s="20"/>
      <c r="D260" s="20"/>
      <c r="E260" s="21"/>
      <c r="F260" s="21"/>
      <c r="M260" s="14"/>
    </row>
    <row r="261" spans="2:13" s="13" customFormat="1" ht="18">
      <c r="B261" s="19"/>
      <c r="C261" s="20"/>
      <c r="D261" s="20"/>
      <c r="E261" s="21"/>
      <c r="F261" s="21"/>
      <c r="M261" s="14"/>
    </row>
    <row r="262" spans="2:13" s="13" customFormat="1" ht="18">
      <c r="B262" s="19"/>
      <c r="C262" s="20"/>
      <c r="D262" s="20"/>
      <c r="E262" s="21"/>
      <c r="F262" s="21"/>
      <c r="M262" s="14"/>
    </row>
    <row r="263" spans="2:13" s="13" customFormat="1" ht="18">
      <c r="B263" s="19"/>
      <c r="C263" s="20"/>
      <c r="D263" s="20"/>
      <c r="E263" s="21"/>
      <c r="F263" s="21"/>
      <c r="M263" s="14"/>
    </row>
    <row r="264" spans="2:13" s="13" customFormat="1" ht="18">
      <c r="B264" s="19"/>
      <c r="C264" s="20"/>
      <c r="D264" s="20"/>
      <c r="E264" s="21"/>
      <c r="F264" s="21"/>
      <c r="M264" s="14"/>
    </row>
    <row r="265" spans="2:13" s="13" customFormat="1" ht="18">
      <c r="B265" s="19"/>
      <c r="C265" s="20"/>
      <c r="D265" s="20"/>
      <c r="E265" s="21"/>
      <c r="F265" s="21"/>
      <c r="M265" s="14"/>
    </row>
    <row r="266" spans="2:13" s="13" customFormat="1" ht="18">
      <c r="B266" s="19"/>
      <c r="C266" s="20"/>
      <c r="D266" s="20"/>
      <c r="E266" s="21"/>
      <c r="F266" s="21"/>
      <c r="M266" s="14"/>
    </row>
    <row r="267" spans="2:13" s="13" customFormat="1" ht="18">
      <c r="B267" s="19"/>
      <c r="C267" s="20"/>
      <c r="D267" s="20"/>
      <c r="E267" s="21"/>
      <c r="F267" s="21"/>
      <c r="M267" s="14"/>
    </row>
    <row r="268" spans="2:13" s="13" customFormat="1" ht="18">
      <c r="B268" s="19"/>
      <c r="C268" s="20"/>
      <c r="D268" s="20"/>
      <c r="E268" s="21"/>
      <c r="F268" s="21"/>
      <c r="M268" s="14"/>
    </row>
    <row r="269" spans="2:13" s="13" customFormat="1" ht="18">
      <c r="B269" s="19"/>
      <c r="C269" s="20"/>
      <c r="D269" s="20"/>
      <c r="E269" s="21"/>
      <c r="F269" s="21"/>
      <c r="M269" s="14"/>
    </row>
    <row r="270" spans="2:13" s="13" customFormat="1" ht="18">
      <c r="B270" s="19"/>
      <c r="C270" s="20"/>
      <c r="D270" s="20"/>
      <c r="E270" s="21"/>
      <c r="F270" s="21"/>
      <c r="M270" s="14"/>
    </row>
    <row r="271" spans="2:13" s="13" customFormat="1" ht="18">
      <c r="B271" s="19"/>
      <c r="C271" s="20"/>
      <c r="D271" s="20"/>
      <c r="E271" s="21"/>
      <c r="F271" s="21"/>
      <c r="M271" s="14"/>
    </row>
    <row r="272" spans="2:13" s="13" customFormat="1" ht="18">
      <c r="B272" s="19"/>
      <c r="C272" s="20"/>
      <c r="D272" s="20"/>
      <c r="E272" s="21"/>
      <c r="F272" s="21"/>
      <c r="M272" s="14"/>
    </row>
    <row r="273" spans="2:13" s="13" customFormat="1" ht="18">
      <c r="B273" s="19"/>
      <c r="C273" s="20"/>
      <c r="D273" s="20"/>
      <c r="E273" s="21"/>
      <c r="F273" s="21"/>
      <c r="M273" s="14"/>
    </row>
    <row r="274" spans="2:13" s="13" customFormat="1" ht="18">
      <c r="B274" s="19"/>
      <c r="C274" s="20"/>
      <c r="D274" s="20"/>
      <c r="E274" s="21"/>
      <c r="F274" s="21"/>
      <c r="M274" s="14"/>
    </row>
    <row r="275" spans="2:13" s="13" customFormat="1" ht="18">
      <c r="B275" s="19"/>
      <c r="C275" s="20"/>
      <c r="D275" s="20"/>
      <c r="E275" s="21"/>
      <c r="F275" s="21"/>
      <c r="M275" s="14"/>
    </row>
    <row r="276" spans="2:13" s="13" customFormat="1" ht="18">
      <c r="B276" s="19"/>
      <c r="C276" s="20"/>
      <c r="D276" s="20"/>
      <c r="E276" s="21"/>
      <c r="F276" s="21"/>
      <c r="M276" s="14"/>
    </row>
    <row r="277" spans="2:13" s="13" customFormat="1" ht="18">
      <c r="B277" s="19"/>
      <c r="C277" s="20"/>
      <c r="D277" s="20"/>
      <c r="E277" s="21"/>
      <c r="F277" s="21"/>
      <c r="M277" s="14"/>
    </row>
    <row r="278" spans="2:13" s="13" customFormat="1" ht="18">
      <c r="B278" s="19"/>
      <c r="C278" s="20"/>
      <c r="D278" s="20"/>
      <c r="E278" s="21"/>
      <c r="F278" s="21"/>
      <c r="M278" s="14"/>
    </row>
    <row r="279" spans="2:13" s="13" customFormat="1" ht="18">
      <c r="B279" s="19"/>
      <c r="C279" s="20"/>
      <c r="D279" s="20"/>
      <c r="E279" s="21"/>
      <c r="F279" s="21"/>
      <c r="M279" s="14"/>
    </row>
    <row r="280" spans="2:13" s="13" customFormat="1" ht="18">
      <c r="B280" s="19"/>
      <c r="C280" s="20"/>
      <c r="D280" s="20"/>
      <c r="E280" s="21"/>
      <c r="F280" s="21"/>
      <c r="M280" s="14"/>
    </row>
    <row r="281" spans="2:13" s="13" customFormat="1" ht="18">
      <c r="B281" s="19"/>
      <c r="C281" s="20"/>
      <c r="D281" s="20"/>
      <c r="E281" s="21"/>
      <c r="F281" s="21"/>
      <c r="M281" s="14"/>
    </row>
    <row r="282" spans="2:13" s="13" customFormat="1" ht="18">
      <c r="B282" s="19"/>
      <c r="C282" s="20"/>
      <c r="D282" s="20"/>
      <c r="E282" s="21"/>
      <c r="F282" s="21"/>
      <c r="M282" s="14"/>
    </row>
    <row r="283" spans="2:13" s="13" customFormat="1" ht="18">
      <c r="B283" s="19"/>
      <c r="C283" s="20"/>
      <c r="D283" s="20"/>
      <c r="E283" s="21"/>
      <c r="F283" s="21"/>
      <c r="M283" s="14"/>
    </row>
    <row r="284" spans="2:13" s="13" customFormat="1" ht="18">
      <c r="B284" s="19"/>
      <c r="C284" s="20"/>
      <c r="D284" s="20"/>
      <c r="E284" s="21"/>
      <c r="F284" s="21"/>
      <c r="M284" s="14"/>
    </row>
    <row r="285" spans="2:13" s="13" customFormat="1" ht="18">
      <c r="B285" s="19"/>
      <c r="C285" s="20"/>
      <c r="D285" s="20"/>
      <c r="E285" s="21"/>
      <c r="F285" s="21"/>
      <c r="M285" s="14"/>
    </row>
    <row r="286" spans="2:13" s="13" customFormat="1" ht="18">
      <c r="B286" s="19"/>
      <c r="C286" s="20"/>
      <c r="D286" s="20"/>
      <c r="E286" s="21"/>
      <c r="F286" s="21"/>
      <c r="M286" s="14"/>
    </row>
    <row r="287" spans="2:13" s="13" customFormat="1" ht="18">
      <c r="B287" s="19"/>
      <c r="C287" s="20"/>
      <c r="D287" s="20"/>
      <c r="E287" s="21"/>
      <c r="F287" s="21"/>
      <c r="M287" s="14"/>
    </row>
    <row r="288" spans="2:13" s="13" customFormat="1" ht="18">
      <c r="B288" s="19"/>
      <c r="C288" s="20"/>
      <c r="D288" s="20"/>
      <c r="E288" s="21"/>
      <c r="F288" s="21"/>
      <c r="M288" s="14"/>
    </row>
    <row r="289" spans="2:13" s="13" customFormat="1" ht="18">
      <c r="B289" s="19"/>
      <c r="C289" s="20"/>
      <c r="D289" s="20"/>
      <c r="E289" s="21"/>
      <c r="F289" s="21"/>
      <c r="M289" s="14"/>
    </row>
    <row r="290" spans="2:13" s="13" customFormat="1" ht="18">
      <c r="B290" s="19"/>
      <c r="C290" s="20"/>
      <c r="D290" s="20"/>
      <c r="E290" s="21"/>
      <c r="F290" s="21"/>
      <c r="M290" s="14"/>
    </row>
    <row r="291" spans="2:13" s="13" customFormat="1" ht="18">
      <c r="B291" s="19"/>
      <c r="C291" s="20"/>
      <c r="D291" s="20"/>
      <c r="E291" s="21"/>
      <c r="F291" s="21"/>
      <c r="M291" s="14"/>
    </row>
    <row r="292" spans="2:13" s="13" customFormat="1" ht="18">
      <c r="B292" s="19"/>
      <c r="C292" s="20"/>
      <c r="D292" s="20"/>
      <c r="E292" s="21"/>
      <c r="F292" s="21"/>
      <c r="M292" s="14"/>
    </row>
    <row r="293" spans="2:13" s="13" customFormat="1" ht="18">
      <c r="B293" s="19"/>
      <c r="C293" s="20"/>
      <c r="D293" s="20"/>
      <c r="E293" s="21"/>
      <c r="F293" s="21"/>
      <c r="M293" s="14"/>
    </row>
    <row r="294" spans="2:13" s="13" customFormat="1" ht="18">
      <c r="B294" s="19"/>
      <c r="C294" s="20"/>
      <c r="D294" s="20"/>
      <c r="E294" s="21"/>
      <c r="F294" s="21"/>
      <c r="M294" s="14"/>
    </row>
    <row r="295" spans="2:13" s="13" customFormat="1" ht="18">
      <c r="B295" s="19"/>
      <c r="C295" s="20"/>
      <c r="D295" s="20"/>
      <c r="E295" s="21"/>
      <c r="F295" s="21"/>
      <c r="M295" s="14"/>
    </row>
    <row r="296" spans="2:13" s="13" customFormat="1" ht="18">
      <c r="B296" s="19"/>
      <c r="C296" s="20"/>
      <c r="D296" s="20"/>
      <c r="E296" s="21"/>
      <c r="F296" s="21"/>
      <c r="M296" s="14"/>
    </row>
    <row r="297" spans="2:13" s="13" customFormat="1" ht="18">
      <c r="B297" s="19"/>
      <c r="C297" s="20"/>
      <c r="D297" s="20"/>
      <c r="E297" s="21"/>
      <c r="F297" s="21"/>
      <c r="M297" s="14"/>
    </row>
    <row r="298" spans="2:13" s="13" customFormat="1" ht="18">
      <c r="B298" s="19"/>
      <c r="C298" s="20"/>
      <c r="D298" s="20"/>
      <c r="E298" s="21"/>
      <c r="F298" s="21"/>
      <c r="M298" s="14"/>
    </row>
    <row r="299" spans="2:13" s="13" customFormat="1" ht="18">
      <c r="B299" s="19"/>
      <c r="C299" s="20"/>
      <c r="D299" s="20"/>
      <c r="E299" s="21"/>
      <c r="F299" s="21"/>
      <c r="M299" s="14"/>
    </row>
    <row r="300" spans="2:13" s="13" customFormat="1" ht="18">
      <c r="B300" s="19"/>
      <c r="C300" s="20"/>
      <c r="D300" s="20"/>
      <c r="E300" s="21"/>
      <c r="F300" s="21"/>
      <c r="M300" s="14"/>
    </row>
    <row r="301" spans="2:13" s="13" customFormat="1" ht="18">
      <c r="B301" s="19"/>
      <c r="C301" s="20"/>
      <c r="D301" s="20"/>
      <c r="E301" s="21"/>
      <c r="F301" s="21"/>
      <c r="M301" s="14"/>
    </row>
    <row r="302" spans="2:13" s="13" customFormat="1" ht="18">
      <c r="B302" s="19"/>
      <c r="C302" s="20"/>
      <c r="D302" s="20"/>
      <c r="E302" s="21"/>
      <c r="F302" s="21"/>
      <c r="M302" s="14"/>
    </row>
    <row r="303" spans="2:13" s="13" customFormat="1" ht="18">
      <c r="B303" s="19"/>
      <c r="C303" s="20"/>
      <c r="D303" s="20"/>
      <c r="E303" s="21"/>
      <c r="F303" s="21"/>
      <c r="M303" s="14"/>
    </row>
    <row r="304" spans="2:13" s="13" customFormat="1" ht="18">
      <c r="B304" s="19"/>
      <c r="C304" s="20"/>
      <c r="D304" s="20"/>
      <c r="E304" s="21"/>
      <c r="F304" s="21"/>
      <c r="M304" s="14"/>
    </row>
    <row r="305" spans="2:13" s="13" customFormat="1" ht="18">
      <c r="B305" s="19"/>
      <c r="C305" s="20"/>
      <c r="D305" s="20"/>
      <c r="E305" s="21"/>
      <c r="F305" s="21"/>
      <c r="M305" s="14"/>
    </row>
    <row r="306" spans="2:13" s="13" customFormat="1" ht="18">
      <c r="B306" s="19"/>
      <c r="C306" s="20"/>
      <c r="D306" s="20"/>
      <c r="E306" s="21"/>
      <c r="F306" s="21"/>
      <c r="M306" s="14"/>
    </row>
    <row r="307" spans="2:13" s="13" customFormat="1" ht="18">
      <c r="B307" s="19"/>
      <c r="C307" s="20"/>
      <c r="D307" s="20"/>
      <c r="E307" s="21"/>
      <c r="F307" s="21"/>
      <c r="M307" s="14"/>
    </row>
    <row r="308" spans="2:13" s="13" customFormat="1" ht="18">
      <c r="B308" s="19"/>
      <c r="C308" s="20"/>
      <c r="D308" s="20"/>
      <c r="E308" s="21"/>
      <c r="F308" s="21"/>
      <c r="M308" s="14"/>
    </row>
    <row r="309" spans="2:13" s="13" customFormat="1" ht="18">
      <c r="B309" s="19"/>
      <c r="C309" s="20"/>
      <c r="D309" s="20"/>
      <c r="E309" s="21"/>
      <c r="F309" s="21"/>
      <c r="M309" s="14"/>
    </row>
    <row r="310" spans="2:13" s="13" customFormat="1" ht="18">
      <c r="B310" s="19"/>
      <c r="C310" s="20"/>
      <c r="D310" s="20"/>
      <c r="E310" s="21"/>
      <c r="F310" s="21"/>
      <c r="M310" s="14"/>
    </row>
    <row r="311" spans="2:13" s="13" customFormat="1" ht="18">
      <c r="B311" s="19"/>
      <c r="C311" s="20"/>
      <c r="D311" s="20"/>
      <c r="E311" s="21"/>
      <c r="F311" s="21"/>
      <c r="M311" s="14"/>
    </row>
    <row r="312" spans="2:13" s="13" customFormat="1" ht="18">
      <c r="B312" s="19"/>
      <c r="C312" s="20"/>
      <c r="D312" s="20"/>
      <c r="E312" s="21"/>
      <c r="F312" s="21"/>
      <c r="M312" s="14"/>
    </row>
    <row r="313" spans="2:13" s="13" customFormat="1" ht="18">
      <c r="B313" s="19"/>
      <c r="C313" s="20"/>
      <c r="D313" s="20"/>
      <c r="E313" s="21"/>
      <c r="F313" s="21"/>
      <c r="M313" s="14"/>
    </row>
    <row r="314" spans="2:13" s="13" customFormat="1" ht="18">
      <c r="B314" s="19"/>
      <c r="C314" s="20"/>
      <c r="D314" s="20"/>
      <c r="E314" s="21"/>
      <c r="F314" s="21"/>
      <c r="M314" s="14"/>
    </row>
    <row r="315" spans="2:13" s="13" customFormat="1" ht="18">
      <c r="B315" s="19"/>
      <c r="C315" s="20"/>
      <c r="D315" s="20"/>
      <c r="E315" s="21"/>
      <c r="F315" s="21"/>
      <c r="M315" s="14"/>
    </row>
    <row r="316" spans="2:13" s="13" customFormat="1" ht="18">
      <c r="B316" s="19"/>
      <c r="C316" s="20"/>
      <c r="D316" s="20"/>
      <c r="E316" s="21"/>
      <c r="F316" s="21"/>
      <c r="M316" s="14"/>
    </row>
    <row r="317" spans="2:13" s="13" customFormat="1" ht="18">
      <c r="B317" s="19"/>
      <c r="C317" s="20"/>
      <c r="D317" s="20"/>
      <c r="E317" s="21"/>
      <c r="F317" s="21"/>
      <c r="M317" s="14"/>
    </row>
    <row r="318" spans="2:13" s="13" customFormat="1" ht="18">
      <c r="B318" s="19"/>
      <c r="C318" s="20"/>
      <c r="D318" s="20"/>
      <c r="E318" s="21"/>
      <c r="F318" s="21"/>
      <c r="M318" s="14"/>
    </row>
    <row r="319" spans="2:13" s="13" customFormat="1" ht="18">
      <c r="B319" s="19"/>
      <c r="C319" s="20"/>
      <c r="D319" s="20"/>
      <c r="E319" s="21"/>
      <c r="F319" s="21"/>
      <c r="M319" s="14"/>
    </row>
    <row r="320" spans="2:13" s="13" customFormat="1" ht="18">
      <c r="B320" s="19"/>
      <c r="C320" s="20"/>
      <c r="D320" s="20"/>
      <c r="E320" s="21"/>
      <c r="F320" s="21"/>
      <c r="M320" s="14"/>
    </row>
    <row r="321" spans="2:13" s="13" customFormat="1" ht="18">
      <c r="B321" s="19"/>
      <c r="C321" s="20"/>
      <c r="D321" s="20"/>
      <c r="E321" s="21"/>
      <c r="F321" s="21"/>
      <c r="M321" s="14"/>
    </row>
    <row r="322" spans="2:13" s="13" customFormat="1" ht="18">
      <c r="B322" s="19"/>
      <c r="C322" s="20"/>
      <c r="D322" s="20"/>
      <c r="E322" s="21"/>
      <c r="F322" s="21"/>
      <c r="M322" s="14"/>
    </row>
    <row r="323" spans="2:13" s="13" customFormat="1" ht="18">
      <c r="B323" s="19"/>
      <c r="C323" s="20"/>
      <c r="D323" s="20"/>
      <c r="E323" s="21"/>
      <c r="F323" s="21"/>
      <c r="M323" s="14"/>
    </row>
    <row r="324" spans="2:13" s="13" customFormat="1" ht="18">
      <c r="B324" s="19"/>
      <c r="C324" s="20"/>
      <c r="D324" s="20"/>
      <c r="E324" s="21"/>
      <c r="F324" s="21"/>
      <c r="M324" s="14"/>
    </row>
    <row r="325" spans="2:13" s="13" customFormat="1" ht="18">
      <c r="B325" s="19"/>
      <c r="C325" s="20"/>
      <c r="D325" s="20"/>
      <c r="E325" s="21"/>
      <c r="F325" s="21"/>
      <c r="M325" s="14"/>
    </row>
    <row r="326" spans="2:13" s="13" customFormat="1" ht="18">
      <c r="B326" s="19"/>
      <c r="C326" s="20"/>
      <c r="D326" s="20"/>
      <c r="E326" s="21"/>
      <c r="F326" s="21"/>
      <c r="M326" s="14"/>
    </row>
    <row r="327" spans="2:13" s="13" customFormat="1" ht="18">
      <c r="B327" s="19"/>
      <c r="C327" s="20"/>
      <c r="D327" s="20"/>
      <c r="E327" s="21"/>
      <c r="F327" s="21"/>
      <c r="M327" s="14"/>
    </row>
    <row r="328" spans="2:13" s="13" customFormat="1" ht="18">
      <c r="B328" s="19"/>
      <c r="C328" s="20"/>
      <c r="D328" s="20"/>
      <c r="E328" s="21"/>
      <c r="F328" s="21"/>
      <c r="M328" s="14"/>
    </row>
    <row r="329" spans="2:13" s="13" customFormat="1" ht="18">
      <c r="B329" s="19"/>
      <c r="C329" s="20"/>
      <c r="D329" s="20"/>
      <c r="E329" s="21"/>
      <c r="F329" s="21"/>
      <c r="M329" s="14"/>
    </row>
    <row r="330" spans="2:13" s="13" customFormat="1" ht="18">
      <c r="B330" s="19"/>
      <c r="C330" s="20"/>
      <c r="D330" s="20"/>
      <c r="E330" s="21"/>
      <c r="F330" s="21"/>
      <c r="M330" s="14"/>
    </row>
    <row r="331" spans="2:13" s="13" customFormat="1" ht="18">
      <c r="B331" s="19"/>
      <c r="C331" s="20"/>
      <c r="D331" s="20"/>
      <c r="E331" s="21"/>
      <c r="F331" s="21"/>
      <c r="M331" s="14"/>
    </row>
    <row r="332" spans="2:13" s="13" customFormat="1" ht="18">
      <c r="B332" s="19"/>
      <c r="C332" s="20"/>
      <c r="D332" s="20"/>
      <c r="E332" s="21"/>
      <c r="F332" s="21"/>
      <c r="M332" s="14"/>
    </row>
    <row r="333" spans="2:13" s="13" customFormat="1" ht="18">
      <c r="B333" s="19"/>
      <c r="C333" s="20"/>
      <c r="D333" s="20"/>
      <c r="E333" s="21"/>
      <c r="F333" s="21"/>
      <c r="M333" s="14"/>
    </row>
    <row r="334" spans="2:13" s="13" customFormat="1" ht="18">
      <c r="B334" s="19"/>
      <c r="C334" s="20"/>
      <c r="D334" s="20"/>
      <c r="E334" s="21"/>
      <c r="F334" s="21"/>
      <c r="M334" s="14"/>
    </row>
    <row r="335" spans="2:13" s="13" customFormat="1" ht="18">
      <c r="B335" s="19"/>
      <c r="C335" s="20"/>
      <c r="D335" s="20"/>
      <c r="E335" s="21"/>
      <c r="F335" s="21"/>
      <c r="M335" s="14"/>
    </row>
    <row r="336" spans="2:13" s="13" customFormat="1" ht="18">
      <c r="B336" s="19"/>
      <c r="C336" s="20"/>
      <c r="D336" s="20"/>
      <c r="E336" s="21"/>
      <c r="F336" s="21"/>
      <c r="M336" s="14"/>
    </row>
    <row r="337" spans="2:13" s="13" customFormat="1" ht="18">
      <c r="B337" s="19"/>
      <c r="C337" s="20"/>
      <c r="D337" s="20"/>
      <c r="E337" s="21"/>
      <c r="F337" s="21"/>
      <c r="M337" s="14"/>
    </row>
    <row r="338" spans="2:13" s="13" customFormat="1" ht="18">
      <c r="B338" s="19"/>
      <c r="C338" s="20"/>
      <c r="D338" s="20"/>
      <c r="E338" s="21"/>
      <c r="F338" s="21"/>
      <c r="M338" s="14"/>
    </row>
    <row r="339" spans="2:13" s="13" customFormat="1" ht="18">
      <c r="B339" s="19"/>
      <c r="C339" s="20"/>
      <c r="D339" s="20"/>
      <c r="E339" s="21"/>
      <c r="F339" s="21"/>
      <c r="M339" s="14"/>
    </row>
    <row r="340" spans="2:13" s="13" customFormat="1" ht="18">
      <c r="B340" s="19"/>
      <c r="C340" s="20"/>
      <c r="D340" s="20"/>
      <c r="E340" s="21"/>
      <c r="F340" s="21"/>
      <c r="M340" s="14"/>
    </row>
    <row r="341" spans="2:13" s="13" customFormat="1" ht="18">
      <c r="B341" s="19"/>
      <c r="C341" s="20"/>
      <c r="D341" s="20"/>
      <c r="E341" s="21"/>
      <c r="F341" s="21"/>
      <c r="M341" s="14"/>
    </row>
    <row r="342" spans="2:13" s="13" customFormat="1" ht="18">
      <c r="B342" s="19"/>
      <c r="C342" s="20"/>
      <c r="D342" s="20"/>
      <c r="E342" s="21"/>
      <c r="F342" s="21"/>
      <c r="M342" s="14"/>
    </row>
    <row r="343" spans="2:13" s="13" customFormat="1" ht="18">
      <c r="B343" s="19"/>
      <c r="C343" s="20"/>
      <c r="D343" s="20"/>
      <c r="E343" s="21"/>
      <c r="F343" s="21"/>
      <c r="M343" s="14"/>
    </row>
    <row r="344" spans="2:13" s="13" customFormat="1" ht="18">
      <c r="B344" s="19"/>
      <c r="C344" s="20"/>
      <c r="D344" s="20"/>
      <c r="E344" s="21"/>
      <c r="F344" s="21"/>
      <c r="M344" s="14"/>
    </row>
    <row r="345" spans="2:13" s="13" customFormat="1" ht="18">
      <c r="B345" s="19"/>
      <c r="C345" s="20"/>
      <c r="D345" s="20"/>
      <c r="E345" s="21"/>
      <c r="F345" s="21"/>
      <c r="M345" s="14"/>
    </row>
    <row r="346" spans="2:13" s="13" customFormat="1" ht="18">
      <c r="B346" s="19"/>
      <c r="C346" s="20"/>
      <c r="D346" s="20"/>
      <c r="E346" s="21"/>
      <c r="F346" s="21"/>
      <c r="M346" s="14"/>
    </row>
    <row r="347" spans="2:13" s="13" customFormat="1" ht="18">
      <c r="B347" s="19"/>
      <c r="C347" s="20"/>
      <c r="D347" s="20"/>
      <c r="E347" s="21"/>
      <c r="F347" s="21"/>
      <c r="M347" s="14"/>
    </row>
    <row r="348" spans="2:13" s="13" customFormat="1" ht="18">
      <c r="B348" s="19"/>
      <c r="C348" s="20"/>
      <c r="D348" s="20"/>
      <c r="E348" s="21"/>
      <c r="F348" s="21"/>
      <c r="M348" s="14"/>
    </row>
    <row r="349" spans="2:13" s="13" customFormat="1" ht="18">
      <c r="B349" s="19"/>
      <c r="C349" s="20"/>
      <c r="D349" s="20"/>
      <c r="E349" s="21"/>
      <c r="F349" s="21"/>
      <c r="M349" s="14"/>
    </row>
    <row r="350" spans="2:13" s="13" customFormat="1" ht="18">
      <c r="B350" s="19"/>
      <c r="C350" s="20"/>
      <c r="D350" s="20"/>
      <c r="E350" s="21"/>
      <c r="F350" s="21"/>
      <c r="M350" s="14"/>
    </row>
    <row r="351" spans="2:13" s="13" customFormat="1" ht="18">
      <c r="B351" s="19"/>
      <c r="C351" s="20"/>
      <c r="D351" s="20"/>
      <c r="E351" s="21"/>
      <c r="F351" s="21"/>
      <c r="M351" s="14"/>
    </row>
    <row r="352" spans="2:13" s="13" customFormat="1" ht="18">
      <c r="B352" s="19"/>
      <c r="C352" s="20"/>
      <c r="D352" s="20"/>
      <c r="E352" s="21"/>
      <c r="F352" s="21"/>
      <c r="M352" s="14"/>
    </row>
    <row r="353" spans="2:13" s="13" customFormat="1" ht="18">
      <c r="B353" s="19"/>
      <c r="C353" s="20"/>
      <c r="D353" s="20"/>
      <c r="E353" s="21"/>
      <c r="F353" s="21"/>
      <c r="M353" s="14"/>
    </row>
    <row r="354" spans="2:13" s="13" customFormat="1" ht="18">
      <c r="B354" s="19"/>
      <c r="C354" s="20"/>
      <c r="D354" s="20"/>
      <c r="E354" s="21"/>
      <c r="F354" s="21"/>
      <c r="M354" s="14"/>
    </row>
    <row r="355" spans="2:13" s="13" customFormat="1" ht="18">
      <c r="B355" s="19"/>
      <c r="C355" s="20"/>
      <c r="D355" s="20"/>
      <c r="E355" s="21"/>
      <c r="F355" s="21"/>
      <c r="M355" s="14"/>
    </row>
    <row r="356" spans="2:13" s="13" customFormat="1" ht="18">
      <c r="B356" s="19"/>
      <c r="C356" s="20"/>
      <c r="D356" s="20"/>
      <c r="E356" s="21"/>
      <c r="F356" s="21"/>
      <c r="M356" s="14"/>
    </row>
    <row r="357" spans="2:13" s="13" customFormat="1" ht="18">
      <c r="B357" s="19"/>
      <c r="C357" s="20"/>
      <c r="D357" s="20"/>
      <c r="E357" s="21"/>
      <c r="F357" s="21"/>
      <c r="M357" s="14"/>
    </row>
    <row r="358" spans="2:13" s="13" customFormat="1" ht="18">
      <c r="B358" s="19"/>
      <c r="C358" s="20"/>
      <c r="D358" s="20"/>
      <c r="E358" s="21"/>
      <c r="F358" s="21"/>
      <c r="M358" s="14"/>
    </row>
    <row r="359" spans="2:13" s="13" customFormat="1" ht="18">
      <c r="B359" s="19"/>
      <c r="C359" s="20"/>
      <c r="D359" s="20"/>
      <c r="E359" s="21"/>
      <c r="F359" s="21"/>
      <c r="M359" s="14"/>
    </row>
    <row r="360" spans="2:13" s="13" customFormat="1" ht="18">
      <c r="B360" s="19"/>
      <c r="C360" s="20"/>
      <c r="D360" s="20"/>
      <c r="E360" s="21"/>
      <c r="F360" s="21"/>
      <c r="M360" s="14"/>
    </row>
    <row r="361" spans="2:13" s="13" customFormat="1" ht="18">
      <c r="B361" s="19"/>
      <c r="C361" s="20"/>
      <c r="D361" s="20"/>
      <c r="E361" s="21"/>
      <c r="F361" s="21"/>
      <c r="M361" s="14"/>
    </row>
    <row r="362" spans="2:13" s="13" customFormat="1" ht="18">
      <c r="B362" s="19"/>
      <c r="C362" s="20"/>
      <c r="D362" s="20"/>
      <c r="E362" s="21"/>
      <c r="F362" s="21"/>
      <c r="M362" s="14"/>
    </row>
    <row r="363" spans="2:13" s="13" customFormat="1" ht="18">
      <c r="B363" s="19"/>
      <c r="C363" s="20"/>
      <c r="D363" s="20"/>
      <c r="E363" s="21"/>
      <c r="F363" s="21"/>
      <c r="M363" s="14"/>
    </row>
    <row r="364" spans="2:13" s="13" customFormat="1" ht="18">
      <c r="B364" s="19"/>
      <c r="C364" s="20"/>
      <c r="D364" s="20"/>
      <c r="E364" s="21"/>
      <c r="F364" s="21"/>
      <c r="M364" s="14"/>
    </row>
    <row r="365" spans="2:13" s="13" customFormat="1" ht="18">
      <c r="B365" s="19"/>
      <c r="C365" s="20"/>
      <c r="D365" s="20"/>
      <c r="E365" s="21"/>
      <c r="F365" s="21"/>
      <c r="M365" s="14"/>
    </row>
    <row r="366" spans="2:13" s="13" customFormat="1" ht="18">
      <c r="B366" s="19"/>
      <c r="C366" s="20"/>
      <c r="D366" s="20"/>
      <c r="E366" s="21"/>
      <c r="F366" s="21"/>
      <c r="M366" s="14"/>
    </row>
    <row r="367" spans="2:13" s="13" customFormat="1" ht="18">
      <c r="B367" s="19"/>
      <c r="C367" s="20"/>
      <c r="D367" s="20"/>
      <c r="E367" s="21"/>
      <c r="F367" s="21"/>
      <c r="M367" s="14"/>
    </row>
    <row r="368" spans="2:13" s="13" customFormat="1" ht="18">
      <c r="B368" s="19"/>
      <c r="C368" s="20"/>
      <c r="D368" s="20"/>
      <c r="E368" s="21"/>
      <c r="F368" s="21"/>
      <c r="M368" s="14"/>
    </row>
    <row r="369" spans="2:13" s="13" customFormat="1" ht="18">
      <c r="B369" s="19"/>
      <c r="C369" s="20"/>
      <c r="D369" s="20"/>
      <c r="E369" s="21"/>
      <c r="F369" s="21"/>
      <c r="M369" s="14"/>
    </row>
    <row r="370" spans="2:13" s="13" customFormat="1" ht="18">
      <c r="B370" s="19"/>
      <c r="C370" s="20"/>
      <c r="D370" s="20"/>
      <c r="E370" s="21"/>
      <c r="F370" s="21"/>
      <c r="M370" s="14"/>
    </row>
    <row r="371" spans="2:13" s="13" customFormat="1" ht="18">
      <c r="B371" s="19"/>
      <c r="C371" s="20"/>
      <c r="D371" s="20"/>
      <c r="E371" s="21"/>
      <c r="F371" s="21"/>
      <c r="M371" s="14"/>
    </row>
    <row r="372" spans="2:13" s="13" customFormat="1" ht="18">
      <c r="B372" s="19"/>
      <c r="C372" s="20"/>
      <c r="D372" s="20"/>
      <c r="E372" s="21"/>
      <c r="F372" s="21"/>
      <c r="M372" s="14"/>
    </row>
    <row r="373" spans="2:13" s="13" customFormat="1" ht="18">
      <c r="B373" s="19"/>
      <c r="C373" s="20"/>
      <c r="D373" s="20"/>
      <c r="E373" s="21"/>
      <c r="F373" s="21"/>
      <c r="M373" s="14"/>
    </row>
    <row r="374" spans="2:13" s="13" customFormat="1" ht="18">
      <c r="B374" s="19"/>
      <c r="C374" s="20"/>
      <c r="D374" s="20"/>
      <c r="E374" s="21"/>
      <c r="F374" s="21"/>
      <c r="M374" s="14"/>
    </row>
    <row r="375" spans="2:13" s="13" customFormat="1" ht="18">
      <c r="B375" s="19"/>
      <c r="C375" s="20"/>
      <c r="D375" s="20"/>
      <c r="E375" s="21"/>
      <c r="F375" s="21"/>
      <c r="M375" s="14"/>
    </row>
    <row r="376" spans="2:13" s="13" customFormat="1" ht="18">
      <c r="B376" s="19"/>
      <c r="C376" s="20"/>
      <c r="D376" s="20"/>
      <c r="E376" s="21"/>
      <c r="F376" s="21"/>
      <c r="M376" s="14"/>
    </row>
    <row r="377" spans="2:13" s="13" customFormat="1" ht="18">
      <c r="B377" s="19"/>
      <c r="C377" s="20"/>
      <c r="D377" s="20"/>
      <c r="E377" s="21"/>
      <c r="F377" s="21"/>
      <c r="M377" s="14"/>
    </row>
    <row r="378" spans="2:13" s="13" customFormat="1" ht="18">
      <c r="B378" s="19"/>
      <c r="C378" s="20"/>
      <c r="D378" s="20"/>
      <c r="E378" s="21"/>
      <c r="F378" s="21"/>
      <c r="M378" s="14"/>
    </row>
    <row r="379" spans="2:13" s="13" customFormat="1" ht="18">
      <c r="B379" s="19"/>
      <c r="C379" s="20"/>
      <c r="D379" s="20"/>
      <c r="E379" s="21"/>
      <c r="F379" s="21"/>
      <c r="M379" s="14"/>
    </row>
    <row r="380" spans="2:13" s="13" customFormat="1" ht="18">
      <c r="B380" s="19"/>
      <c r="C380" s="20"/>
      <c r="D380" s="20"/>
      <c r="E380" s="21"/>
      <c r="F380" s="21"/>
      <c r="M380" s="14"/>
    </row>
    <row r="381" spans="2:13" s="13" customFormat="1" ht="18">
      <c r="B381" s="19"/>
      <c r="C381" s="20"/>
      <c r="D381" s="20"/>
      <c r="E381" s="21"/>
      <c r="F381" s="21"/>
      <c r="M381" s="14"/>
    </row>
    <row r="382" spans="2:13" s="13" customFormat="1" ht="18">
      <c r="B382" s="19"/>
      <c r="C382" s="20"/>
      <c r="D382" s="20"/>
      <c r="E382" s="21"/>
      <c r="F382" s="21"/>
      <c r="M382" s="14"/>
    </row>
    <row r="383" spans="2:13" s="13" customFormat="1" ht="18">
      <c r="B383" s="19"/>
      <c r="C383" s="20"/>
      <c r="D383" s="20"/>
      <c r="E383" s="21"/>
      <c r="F383" s="21"/>
      <c r="M383" s="14"/>
    </row>
    <row r="384" spans="2:13" s="13" customFormat="1" ht="18">
      <c r="B384" s="19"/>
      <c r="C384" s="20"/>
      <c r="D384" s="20"/>
      <c r="E384" s="21"/>
      <c r="F384" s="21"/>
      <c r="M384" s="14"/>
    </row>
    <row r="385" spans="2:13" s="13" customFormat="1" ht="18">
      <c r="B385" s="19"/>
      <c r="C385" s="20"/>
      <c r="D385" s="20"/>
      <c r="E385" s="21"/>
      <c r="F385" s="21"/>
      <c r="M385" s="14"/>
    </row>
    <row r="386" spans="2:13" s="13" customFormat="1" ht="18">
      <c r="B386" s="19"/>
      <c r="C386" s="20"/>
      <c r="D386" s="20"/>
      <c r="E386" s="21"/>
      <c r="F386" s="21"/>
      <c r="M386" s="14"/>
    </row>
    <row r="387" spans="2:13" s="13" customFormat="1" ht="18">
      <c r="B387" s="19"/>
      <c r="C387" s="20"/>
      <c r="D387" s="20"/>
      <c r="E387" s="21"/>
      <c r="F387" s="21"/>
      <c r="M387" s="14"/>
    </row>
    <row r="388" spans="2:13" s="13" customFormat="1" ht="18">
      <c r="B388" s="19"/>
      <c r="C388" s="20"/>
      <c r="D388" s="20"/>
      <c r="E388" s="21"/>
      <c r="F388" s="21"/>
      <c r="M388" s="14"/>
    </row>
    <row r="389" spans="2:13" s="13" customFormat="1" ht="18">
      <c r="B389" s="19"/>
      <c r="C389" s="20"/>
      <c r="D389" s="20"/>
      <c r="E389" s="21"/>
      <c r="F389" s="21"/>
      <c r="M389" s="14"/>
    </row>
    <row r="390" spans="2:13" s="13" customFormat="1" ht="18">
      <c r="B390" s="19"/>
      <c r="C390" s="20"/>
      <c r="D390" s="20"/>
      <c r="E390" s="21"/>
      <c r="F390" s="21"/>
      <c r="M390" s="14"/>
    </row>
    <row r="391" spans="2:13" s="13" customFormat="1" ht="18">
      <c r="B391" s="19"/>
      <c r="C391" s="20"/>
      <c r="D391" s="20"/>
      <c r="E391" s="21"/>
      <c r="F391" s="21"/>
      <c r="M391" s="14"/>
    </row>
    <row r="392" spans="2:13" s="13" customFormat="1" ht="18">
      <c r="B392" s="19"/>
      <c r="C392" s="20"/>
      <c r="D392" s="20"/>
      <c r="E392" s="21"/>
      <c r="F392" s="21"/>
      <c r="M392" s="14"/>
    </row>
    <row r="393" spans="2:13" ht="22.5" customHeight="1">
      <c r="M393" s="14"/>
    </row>
    <row r="394" spans="2:13" ht="22.5" customHeight="1">
      <c r="M394" s="14"/>
    </row>
    <row r="395" spans="2:13" ht="22.5" customHeight="1">
      <c r="M395" s="14"/>
    </row>
    <row r="396" spans="2:13" ht="22.5" customHeight="1">
      <c r="M396" s="14"/>
    </row>
    <row r="397" spans="2:13" ht="22.5" customHeight="1">
      <c r="M397" s="14"/>
    </row>
    <row r="398" spans="2:13" ht="22.5" customHeight="1">
      <c r="M398" s="14"/>
    </row>
    <row r="399" spans="2:13" ht="22.5" customHeight="1">
      <c r="M399" s="14"/>
    </row>
    <row r="400" spans="2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</sheetData>
  <sortState xmlns:xlrd2="http://schemas.microsoft.com/office/spreadsheetml/2017/richdata2" ref="A4:M13">
    <sortCondition ref="J3:J13"/>
  </sortState>
  <mergeCells count="2">
    <mergeCell ref="A1:M1"/>
    <mergeCell ref="A77:M77"/>
  </mergeCells>
  <conditionalFormatting sqref="E3:E13 E75">
    <cfRule type="duplicateValues" dxfId="1" priority="74"/>
  </conditionalFormatting>
  <conditionalFormatting sqref="E14:E7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53"/>
  <sheetViews>
    <sheetView topLeftCell="A240" zoomScaleNormal="100" workbookViewId="0">
      <selection activeCell="O247" sqref="O247"/>
    </sheetView>
  </sheetViews>
  <sheetFormatPr defaultColWidth="9.26953125" defaultRowHeight="18"/>
  <cols>
    <col min="1" max="1" width="8.0898437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2.36328125" style="21" bestFit="1" customWidth="1"/>
    <col min="9" max="10" width="13" style="21" bestFit="1" customWidth="1"/>
    <col min="11" max="11" width="17.6328125" style="21" bestFit="1" customWidth="1"/>
    <col min="12" max="12" width="11.54296875" style="19" bestFit="1" customWidth="1"/>
    <col min="13" max="16384" width="9.26953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45394</v>
      </c>
      <c r="B4" s="32">
        <v>1</v>
      </c>
      <c r="C4" s="33">
        <v>8.1693700000000007</v>
      </c>
      <c r="D4" s="33">
        <v>98.932079999999999</v>
      </c>
      <c r="E4" s="34">
        <v>492518.39109300001</v>
      </c>
      <c r="F4" s="34">
        <v>903022.67403700005</v>
      </c>
      <c r="G4" s="29" t="s">
        <v>49</v>
      </c>
      <c r="H4" s="29" t="s">
        <v>164</v>
      </c>
      <c r="I4" s="29" t="s">
        <v>165</v>
      </c>
      <c r="J4" s="29" t="s">
        <v>166</v>
      </c>
      <c r="K4" s="29" t="s">
        <v>68</v>
      </c>
      <c r="L4" s="29" t="s">
        <v>58</v>
      </c>
    </row>
    <row r="5" spans="1:12" s="28" customFormat="1">
      <c r="A5" s="31">
        <v>45394</v>
      </c>
      <c r="B5" s="32">
        <v>1</v>
      </c>
      <c r="C5" s="33">
        <v>8.2097200000000008</v>
      </c>
      <c r="D5" s="33">
        <v>99.288809999999998</v>
      </c>
      <c r="E5" s="34">
        <v>531810.280715</v>
      </c>
      <c r="F5" s="34">
        <v>907494.28865700006</v>
      </c>
      <c r="G5" s="29" t="s">
        <v>49</v>
      </c>
      <c r="H5" s="29" t="s">
        <v>167</v>
      </c>
      <c r="I5" s="29" t="s">
        <v>168</v>
      </c>
      <c r="J5" s="29" t="s">
        <v>166</v>
      </c>
      <c r="K5" s="29" t="s">
        <v>68</v>
      </c>
      <c r="L5" s="29" t="s">
        <v>58</v>
      </c>
    </row>
    <row r="6" spans="1:12" s="28" customFormat="1">
      <c r="A6" s="31">
        <v>45394</v>
      </c>
      <c r="B6" s="32">
        <v>1</v>
      </c>
      <c r="C6" s="33">
        <v>8.2100399999999993</v>
      </c>
      <c r="D6" s="33">
        <v>99.283420000000007</v>
      </c>
      <c r="E6" s="34">
        <v>531216.58245800005</v>
      </c>
      <c r="F6" s="34">
        <v>907529.24259499996</v>
      </c>
      <c r="G6" s="29" t="s">
        <v>49</v>
      </c>
      <c r="H6" s="29" t="s">
        <v>167</v>
      </c>
      <c r="I6" s="29" t="s">
        <v>168</v>
      </c>
      <c r="J6" s="29" t="s">
        <v>166</v>
      </c>
      <c r="K6" s="29" t="s">
        <v>68</v>
      </c>
      <c r="L6" s="29" t="s">
        <v>58</v>
      </c>
    </row>
    <row r="7" spans="1:12" s="28" customFormat="1">
      <c r="A7" s="31">
        <v>45394</v>
      </c>
      <c r="B7" s="32">
        <v>1</v>
      </c>
      <c r="C7" s="33">
        <v>8.2104599999999994</v>
      </c>
      <c r="D7" s="33">
        <v>99.282600000000002</v>
      </c>
      <c r="E7" s="34">
        <v>531126.23220800003</v>
      </c>
      <c r="F7" s="34">
        <v>907575.61155999999</v>
      </c>
      <c r="G7" s="29" t="s">
        <v>49</v>
      </c>
      <c r="H7" s="29" t="s">
        <v>167</v>
      </c>
      <c r="I7" s="29" t="s">
        <v>168</v>
      </c>
      <c r="J7" s="29" t="s">
        <v>166</v>
      </c>
      <c r="K7" s="29" t="s">
        <v>68</v>
      </c>
      <c r="L7" s="29" t="s">
        <v>58</v>
      </c>
    </row>
    <row r="8" spans="1:12" s="28" customFormat="1">
      <c r="A8" s="31">
        <v>45394</v>
      </c>
      <c r="B8" s="32">
        <v>1</v>
      </c>
      <c r="C8" s="33">
        <v>10.723610000000001</v>
      </c>
      <c r="D8" s="33">
        <v>99.116330000000005</v>
      </c>
      <c r="E8" s="34">
        <v>512720.03669699997</v>
      </c>
      <c r="F8" s="34">
        <v>1185421.5397300001</v>
      </c>
      <c r="G8" s="29" t="s">
        <v>49</v>
      </c>
      <c r="H8" s="29" t="s">
        <v>169</v>
      </c>
      <c r="I8" s="29" t="s">
        <v>170</v>
      </c>
      <c r="J8" s="29" t="s">
        <v>171</v>
      </c>
      <c r="K8" s="29" t="s">
        <v>68</v>
      </c>
      <c r="L8" s="29" t="s">
        <v>58</v>
      </c>
    </row>
    <row r="9" spans="1:12" s="28" customFormat="1">
      <c r="A9" s="31">
        <v>45394</v>
      </c>
      <c r="B9" s="32">
        <v>1</v>
      </c>
      <c r="C9" s="33">
        <v>9.77074</v>
      </c>
      <c r="D9" s="33">
        <v>99.029300000000006</v>
      </c>
      <c r="E9" s="34">
        <v>503213.37386200001</v>
      </c>
      <c r="F9" s="34">
        <v>1080065.01061</v>
      </c>
      <c r="G9" s="29" t="s">
        <v>49</v>
      </c>
      <c r="H9" s="29" t="s">
        <v>172</v>
      </c>
      <c r="I9" s="29" t="s">
        <v>173</v>
      </c>
      <c r="J9" s="29" t="s">
        <v>171</v>
      </c>
      <c r="K9" s="29" t="s">
        <v>68</v>
      </c>
      <c r="L9" s="29" t="s">
        <v>58</v>
      </c>
    </row>
    <row r="10" spans="1:12" s="28" customFormat="1">
      <c r="A10" s="31">
        <v>45394</v>
      </c>
      <c r="B10" s="32">
        <v>2.4</v>
      </c>
      <c r="C10" s="33">
        <v>10.72189</v>
      </c>
      <c r="D10" s="33">
        <v>99.117980000000003</v>
      </c>
      <c r="E10" s="34">
        <v>512900.52809199999</v>
      </c>
      <c r="F10" s="34">
        <v>1185231.4302099999</v>
      </c>
      <c r="G10" s="29" t="s">
        <v>49</v>
      </c>
      <c r="H10" s="29" t="s">
        <v>169</v>
      </c>
      <c r="I10" s="29" t="s">
        <v>170</v>
      </c>
      <c r="J10" s="29" t="s">
        <v>171</v>
      </c>
      <c r="K10" s="29" t="s">
        <v>68</v>
      </c>
      <c r="L10" s="29" t="s">
        <v>58</v>
      </c>
    </row>
    <row r="11" spans="1:12" s="28" customFormat="1">
      <c r="A11" s="31">
        <v>45394</v>
      </c>
      <c r="B11" s="32">
        <v>2.4</v>
      </c>
      <c r="C11" s="33">
        <v>10.7232</v>
      </c>
      <c r="D11" s="33">
        <v>99.116870000000006</v>
      </c>
      <c r="E11" s="34">
        <v>512779.09996700002</v>
      </c>
      <c r="F11" s="34">
        <v>1185376.2289199999</v>
      </c>
      <c r="G11" s="29" t="s">
        <v>49</v>
      </c>
      <c r="H11" s="29" t="s">
        <v>169</v>
      </c>
      <c r="I11" s="29" t="s">
        <v>170</v>
      </c>
      <c r="J11" s="29" t="s">
        <v>171</v>
      </c>
      <c r="K11" s="29" t="s">
        <v>68</v>
      </c>
      <c r="L11" s="29" t="s">
        <v>58</v>
      </c>
    </row>
    <row r="12" spans="1:12" s="28" customFormat="1">
      <c r="A12" s="31">
        <v>45394</v>
      </c>
      <c r="B12" s="32">
        <v>2.4</v>
      </c>
      <c r="C12" s="33">
        <v>9.7305700000000002</v>
      </c>
      <c r="D12" s="33">
        <v>99.132149999999996</v>
      </c>
      <c r="E12" s="34">
        <v>514494.83027799998</v>
      </c>
      <c r="F12" s="34">
        <v>1075626.4253199999</v>
      </c>
      <c r="G12" s="29" t="s">
        <v>49</v>
      </c>
      <c r="H12" s="29" t="s">
        <v>174</v>
      </c>
      <c r="I12" s="29" t="s">
        <v>173</v>
      </c>
      <c r="J12" s="29" t="s">
        <v>171</v>
      </c>
      <c r="K12" s="29" t="s">
        <v>68</v>
      </c>
      <c r="L12" s="29" t="s">
        <v>58</v>
      </c>
    </row>
    <row r="13" spans="1:12" s="28" customFormat="1">
      <c r="A13" s="31">
        <v>45394</v>
      </c>
      <c r="B13" s="32">
        <v>2.4</v>
      </c>
      <c r="C13" s="33">
        <v>9.7329399999999993</v>
      </c>
      <c r="D13" s="33">
        <v>99.133380000000002</v>
      </c>
      <c r="E13" s="34">
        <v>514629.63955199998</v>
      </c>
      <c r="F13" s="34">
        <v>1075888.5102200001</v>
      </c>
      <c r="G13" s="29" t="s">
        <v>49</v>
      </c>
      <c r="H13" s="29" t="s">
        <v>174</v>
      </c>
      <c r="I13" s="29" t="s">
        <v>173</v>
      </c>
      <c r="J13" s="29" t="s">
        <v>171</v>
      </c>
      <c r="K13" s="29" t="s">
        <v>68</v>
      </c>
      <c r="L13" s="29" t="s">
        <v>58</v>
      </c>
    </row>
    <row r="14" spans="1:12" s="28" customFormat="1">
      <c r="A14" s="31">
        <v>45394</v>
      </c>
      <c r="B14" s="32">
        <v>2.4</v>
      </c>
      <c r="C14" s="33">
        <v>9.7339500000000001</v>
      </c>
      <c r="D14" s="33">
        <v>99.128299999999996</v>
      </c>
      <c r="E14" s="34">
        <v>514072.40212699998</v>
      </c>
      <c r="F14" s="34">
        <v>1075999.9627799999</v>
      </c>
      <c r="G14" s="29" t="s">
        <v>49</v>
      </c>
      <c r="H14" s="29" t="s">
        <v>174</v>
      </c>
      <c r="I14" s="29" t="s">
        <v>173</v>
      </c>
      <c r="J14" s="29" t="s">
        <v>171</v>
      </c>
      <c r="K14" s="29" t="s">
        <v>68</v>
      </c>
      <c r="L14" s="29" t="s">
        <v>58</v>
      </c>
    </row>
    <row r="15" spans="1:12" s="28" customFormat="1">
      <c r="A15" s="31">
        <v>45394</v>
      </c>
      <c r="B15" s="32">
        <v>2.4</v>
      </c>
      <c r="C15" s="33">
        <v>9.7368400000000008</v>
      </c>
      <c r="D15" s="33">
        <v>99.133409999999998</v>
      </c>
      <c r="E15" s="34">
        <v>514632.76030800003</v>
      </c>
      <c r="F15" s="34">
        <v>1076319.7035999999</v>
      </c>
      <c r="G15" s="29" t="s">
        <v>49</v>
      </c>
      <c r="H15" s="29" t="s">
        <v>174</v>
      </c>
      <c r="I15" s="29" t="s">
        <v>173</v>
      </c>
      <c r="J15" s="29" t="s">
        <v>171</v>
      </c>
      <c r="K15" s="29" t="s">
        <v>68</v>
      </c>
      <c r="L15" s="29" t="s">
        <v>58</v>
      </c>
    </row>
    <row r="16" spans="1:12" s="28" customFormat="1">
      <c r="A16" s="31">
        <v>45394</v>
      </c>
      <c r="B16" s="32">
        <v>2.4</v>
      </c>
      <c r="C16" s="33">
        <v>9.7727199999999996</v>
      </c>
      <c r="D16" s="33">
        <v>99.030820000000006</v>
      </c>
      <c r="E16" s="34">
        <v>503380.05451400002</v>
      </c>
      <c r="F16" s="34">
        <v>1080283.93829</v>
      </c>
      <c r="G16" s="29" t="s">
        <v>49</v>
      </c>
      <c r="H16" s="29" t="s">
        <v>172</v>
      </c>
      <c r="I16" s="29" t="s">
        <v>173</v>
      </c>
      <c r="J16" s="29" t="s">
        <v>171</v>
      </c>
      <c r="K16" s="29" t="s">
        <v>68</v>
      </c>
      <c r="L16" s="29" t="s">
        <v>58</v>
      </c>
    </row>
    <row r="17" spans="1:12" s="28" customFormat="1">
      <c r="A17" s="31">
        <v>45394</v>
      </c>
      <c r="B17" s="32">
        <v>2.4</v>
      </c>
      <c r="C17" s="33">
        <v>20.03182</v>
      </c>
      <c r="D17" s="33">
        <v>100.52064</v>
      </c>
      <c r="E17" s="34">
        <v>659049.29400899995</v>
      </c>
      <c r="F17" s="34">
        <v>2215725.6027199998</v>
      </c>
      <c r="G17" s="29" t="s">
        <v>49</v>
      </c>
      <c r="H17" s="29" t="s">
        <v>137</v>
      </c>
      <c r="I17" s="29" t="s">
        <v>138</v>
      </c>
      <c r="J17" s="29" t="s">
        <v>61</v>
      </c>
      <c r="K17" s="29" t="s">
        <v>53</v>
      </c>
      <c r="L17" s="29" t="s">
        <v>58</v>
      </c>
    </row>
    <row r="18" spans="1:12" s="28" customFormat="1">
      <c r="A18" s="31">
        <v>45394</v>
      </c>
      <c r="B18" s="32">
        <v>1</v>
      </c>
      <c r="C18" s="33">
        <v>17.340800000000002</v>
      </c>
      <c r="D18" s="33">
        <v>104.53256</v>
      </c>
      <c r="E18" s="34">
        <v>1088586.3324500001</v>
      </c>
      <c r="F18" s="34">
        <v>1925745.48031</v>
      </c>
      <c r="G18" s="29" t="s">
        <v>49</v>
      </c>
      <c r="H18" s="29" t="s">
        <v>175</v>
      </c>
      <c r="I18" s="29" t="s">
        <v>176</v>
      </c>
      <c r="J18" s="29" t="s">
        <v>177</v>
      </c>
      <c r="K18" s="29" t="s">
        <v>117</v>
      </c>
      <c r="L18" s="29" t="s">
        <v>58</v>
      </c>
    </row>
    <row r="19" spans="1:12" s="28" customFormat="1">
      <c r="A19" s="31">
        <v>45394</v>
      </c>
      <c r="B19" s="32">
        <v>1</v>
      </c>
      <c r="C19" s="33">
        <v>8.2218599999999995</v>
      </c>
      <c r="D19" s="33">
        <v>99.46078</v>
      </c>
      <c r="E19" s="34">
        <v>550750.27977200004</v>
      </c>
      <c r="F19" s="34">
        <v>908854.13395799999</v>
      </c>
      <c r="G19" s="29" t="s">
        <v>49</v>
      </c>
      <c r="H19" s="29" t="s">
        <v>178</v>
      </c>
      <c r="I19" s="29" t="s">
        <v>179</v>
      </c>
      <c r="J19" s="29" t="s">
        <v>180</v>
      </c>
      <c r="K19" s="29" t="s">
        <v>68</v>
      </c>
      <c r="L19" s="29" t="s">
        <v>58</v>
      </c>
    </row>
    <row r="20" spans="1:12" s="28" customFormat="1">
      <c r="A20" s="31">
        <v>45394</v>
      </c>
      <c r="B20" s="32">
        <v>1</v>
      </c>
      <c r="C20" s="33">
        <v>6.2682500000000001</v>
      </c>
      <c r="D20" s="33">
        <v>101.47611999999999</v>
      </c>
      <c r="E20" s="34">
        <v>773977.68706599995</v>
      </c>
      <c r="F20" s="34">
        <v>693504.34191700001</v>
      </c>
      <c r="G20" s="29" t="s">
        <v>49</v>
      </c>
      <c r="H20" s="29" t="s">
        <v>181</v>
      </c>
      <c r="I20" s="29" t="s">
        <v>182</v>
      </c>
      <c r="J20" s="29" t="s">
        <v>183</v>
      </c>
      <c r="K20" s="29" t="s">
        <v>68</v>
      </c>
      <c r="L20" s="29" t="s">
        <v>58</v>
      </c>
    </row>
    <row r="21" spans="1:12" s="28" customFormat="1">
      <c r="A21" s="31">
        <v>45394</v>
      </c>
      <c r="B21" s="32">
        <v>2.4</v>
      </c>
      <c r="C21" s="33">
        <v>19.295590000000001</v>
      </c>
      <c r="D21" s="33">
        <v>100.89042999999999</v>
      </c>
      <c r="E21" s="34">
        <v>698641.95311899995</v>
      </c>
      <c r="F21" s="34">
        <v>2134617.4982099999</v>
      </c>
      <c r="G21" s="29" t="s">
        <v>49</v>
      </c>
      <c r="H21" s="29" t="s">
        <v>184</v>
      </c>
      <c r="I21" s="29" t="s">
        <v>184</v>
      </c>
      <c r="J21" s="29" t="s">
        <v>185</v>
      </c>
      <c r="K21" s="29" t="s">
        <v>53</v>
      </c>
      <c r="L21" s="29" t="s">
        <v>58</v>
      </c>
    </row>
    <row r="22" spans="1:12" s="28" customFormat="1">
      <c r="A22" s="31">
        <v>45394</v>
      </c>
      <c r="B22" s="32">
        <v>2.4</v>
      </c>
      <c r="C22" s="33">
        <v>17.190380000000001</v>
      </c>
      <c r="D22" s="33">
        <v>100.22445999999999</v>
      </c>
      <c r="E22" s="34">
        <v>630211.41224900004</v>
      </c>
      <c r="F22" s="34">
        <v>1901027.2778</v>
      </c>
      <c r="G22" s="29" t="s">
        <v>49</v>
      </c>
      <c r="H22" s="29" t="s">
        <v>186</v>
      </c>
      <c r="I22" s="29" t="s">
        <v>187</v>
      </c>
      <c r="J22" s="29" t="s">
        <v>188</v>
      </c>
      <c r="K22" s="29" t="s">
        <v>53</v>
      </c>
      <c r="L22" s="29" t="s">
        <v>58</v>
      </c>
    </row>
    <row r="23" spans="1:12" s="28" customFormat="1">
      <c r="A23" s="31">
        <v>45394</v>
      </c>
      <c r="B23" s="32">
        <v>1</v>
      </c>
      <c r="C23" s="33">
        <v>15.996079999999999</v>
      </c>
      <c r="D23" s="33">
        <v>104.13351</v>
      </c>
      <c r="E23" s="34">
        <v>1049881.3935100001</v>
      </c>
      <c r="F23" s="34">
        <v>1775303.2847500001</v>
      </c>
      <c r="G23" s="29" t="s">
        <v>49</v>
      </c>
      <c r="H23" s="29" t="s">
        <v>189</v>
      </c>
      <c r="I23" s="29" t="s">
        <v>190</v>
      </c>
      <c r="J23" s="29" t="s">
        <v>191</v>
      </c>
      <c r="K23" s="29" t="s">
        <v>117</v>
      </c>
      <c r="L23" s="29" t="s">
        <v>58</v>
      </c>
    </row>
    <row r="24" spans="1:12" s="28" customFormat="1">
      <c r="A24" s="31">
        <v>45394</v>
      </c>
      <c r="B24" s="32">
        <v>1</v>
      </c>
      <c r="C24" s="33">
        <v>15.997059999999999</v>
      </c>
      <c r="D24" s="33">
        <v>104.13466</v>
      </c>
      <c r="E24" s="34">
        <v>1050002.1653199999</v>
      </c>
      <c r="F24" s="34">
        <v>1775415.1165</v>
      </c>
      <c r="G24" s="29" t="s">
        <v>49</v>
      </c>
      <c r="H24" s="29" t="s">
        <v>189</v>
      </c>
      <c r="I24" s="29" t="s">
        <v>190</v>
      </c>
      <c r="J24" s="29" t="s">
        <v>191</v>
      </c>
      <c r="K24" s="29" t="s">
        <v>117</v>
      </c>
      <c r="L24" s="29" t="s">
        <v>58</v>
      </c>
    </row>
    <row r="25" spans="1:12" s="28" customFormat="1">
      <c r="A25" s="31">
        <v>45394</v>
      </c>
      <c r="B25" s="32">
        <v>2.4</v>
      </c>
      <c r="C25" s="33">
        <v>13.413489999999999</v>
      </c>
      <c r="D25" s="33">
        <v>99.698710000000005</v>
      </c>
      <c r="E25" s="34">
        <v>575643.34914800001</v>
      </c>
      <c r="F25" s="34">
        <v>1482969.7557600001</v>
      </c>
      <c r="G25" s="29" t="s">
        <v>49</v>
      </c>
      <c r="H25" s="29" t="s">
        <v>172</v>
      </c>
      <c r="I25" s="29" t="s">
        <v>192</v>
      </c>
      <c r="J25" s="29" t="s">
        <v>193</v>
      </c>
      <c r="K25" s="29" t="s">
        <v>155</v>
      </c>
      <c r="L25" s="29" t="s">
        <v>58</v>
      </c>
    </row>
    <row r="26" spans="1:12" s="28" customFormat="1">
      <c r="A26" s="31">
        <v>45394</v>
      </c>
      <c r="B26" s="32">
        <v>2.4</v>
      </c>
      <c r="C26" s="33">
        <v>15.16667</v>
      </c>
      <c r="D26" s="33">
        <v>100.86641</v>
      </c>
      <c r="E26" s="34">
        <v>700527.56651999999</v>
      </c>
      <c r="F26" s="34">
        <v>1677615.2902200001</v>
      </c>
      <c r="G26" s="29" t="s">
        <v>49</v>
      </c>
      <c r="H26" s="29" t="s">
        <v>194</v>
      </c>
      <c r="I26" s="29" t="s">
        <v>195</v>
      </c>
      <c r="J26" s="29" t="s">
        <v>196</v>
      </c>
      <c r="K26" s="29" t="s">
        <v>155</v>
      </c>
      <c r="L26" s="29" t="s">
        <v>58</v>
      </c>
    </row>
    <row r="27" spans="1:12" s="28" customFormat="1">
      <c r="A27" s="31">
        <v>45394</v>
      </c>
      <c r="B27" s="32">
        <v>2.4</v>
      </c>
      <c r="C27" s="33">
        <v>13.94713</v>
      </c>
      <c r="D27" s="33">
        <v>102.76318999999999</v>
      </c>
      <c r="E27" s="34">
        <v>906742.81821499998</v>
      </c>
      <c r="F27" s="34">
        <v>1545102.0485799999</v>
      </c>
      <c r="G27" s="29" t="s">
        <v>49</v>
      </c>
      <c r="H27" s="29" t="s">
        <v>197</v>
      </c>
      <c r="I27" s="29" t="s">
        <v>197</v>
      </c>
      <c r="J27" s="29" t="s">
        <v>198</v>
      </c>
      <c r="K27" s="29" t="s">
        <v>155</v>
      </c>
      <c r="L27" s="29" t="s">
        <v>58</v>
      </c>
    </row>
    <row r="28" spans="1:12" s="28" customFormat="1">
      <c r="A28" s="31">
        <v>45394</v>
      </c>
      <c r="B28" s="32">
        <v>1</v>
      </c>
      <c r="C28" s="33">
        <v>14.64784</v>
      </c>
      <c r="D28" s="33">
        <v>101.03684</v>
      </c>
      <c r="E28" s="34">
        <v>719370.34504100005</v>
      </c>
      <c r="F28" s="34">
        <v>1620362.4690700001</v>
      </c>
      <c r="G28" s="29" t="s">
        <v>49</v>
      </c>
      <c r="H28" s="29" t="s">
        <v>199</v>
      </c>
      <c r="I28" s="29" t="s">
        <v>153</v>
      </c>
      <c r="J28" s="29" t="s">
        <v>154</v>
      </c>
      <c r="K28" s="29" t="s">
        <v>155</v>
      </c>
      <c r="L28" s="29" t="s">
        <v>58</v>
      </c>
    </row>
    <row r="29" spans="1:12" s="28" customFormat="1">
      <c r="A29" s="31">
        <v>45394</v>
      </c>
      <c r="B29" s="32">
        <v>1</v>
      </c>
      <c r="C29" s="33">
        <v>14.65001</v>
      </c>
      <c r="D29" s="33">
        <v>101.03973000000001</v>
      </c>
      <c r="E29" s="34">
        <v>719679.55433199997</v>
      </c>
      <c r="F29" s="34">
        <v>1620605.4092999999</v>
      </c>
      <c r="G29" s="29" t="s">
        <v>49</v>
      </c>
      <c r="H29" s="29" t="s">
        <v>199</v>
      </c>
      <c r="I29" s="29" t="s">
        <v>153</v>
      </c>
      <c r="J29" s="29" t="s">
        <v>154</v>
      </c>
      <c r="K29" s="29" t="s">
        <v>155</v>
      </c>
      <c r="L29" s="29" t="s">
        <v>58</v>
      </c>
    </row>
    <row r="30" spans="1:12" s="28" customFormat="1">
      <c r="A30" s="31">
        <v>45394</v>
      </c>
      <c r="B30" s="32">
        <v>1</v>
      </c>
      <c r="C30" s="33">
        <v>15.36401</v>
      </c>
      <c r="D30" s="33">
        <v>105.42493</v>
      </c>
      <c r="E30" s="34">
        <v>1190799.1627700001</v>
      </c>
      <c r="F30" s="34">
        <v>1708881.0856300001</v>
      </c>
      <c r="G30" s="29" t="s">
        <v>49</v>
      </c>
      <c r="H30" s="29" t="s">
        <v>200</v>
      </c>
      <c r="I30" s="29" t="s">
        <v>201</v>
      </c>
      <c r="J30" s="29" t="s">
        <v>159</v>
      </c>
      <c r="K30" s="29" t="s">
        <v>117</v>
      </c>
      <c r="L30" s="29" t="s">
        <v>58</v>
      </c>
    </row>
    <row r="31" spans="1:12" s="28" customFormat="1">
      <c r="A31" s="31">
        <v>45394</v>
      </c>
      <c r="B31" s="32">
        <v>1</v>
      </c>
      <c r="C31" s="33">
        <v>15.37532</v>
      </c>
      <c r="D31" s="33">
        <v>105.23893</v>
      </c>
      <c r="E31" s="34">
        <v>1170694.6635100001</v>
      </c>
      <c r="F31" s="34">
        <v>1709548.45414</v>
      </c>
      <c r="G31" s="29" t="s">
        <v>49</v>
      </c>
      <c r="H31" s="29" t="s">
        <v>202</v>
      </c>
      <c r="I31" s="29" t="s">
        <v>203</v>
      </c>
      <c r="J31" s="29" t="s">
        <v>159</v>
      </c>
      <c r="K31" s="29" t="s">
        <v>117</v>
      </c>
      <c r="L31" s="29" t="s">
        <v>58</v>
      </c>
    </row>
    <row r="32" spans="1:12" s="28" customFormat="1">
      <c r="A32" s="31">
        <v>45394</v>
      </c>
      <c r="B32" s="32">
        <v>13.5</v>
      </c>
      <c r="C32" s="33">
        <v>7.9535600000000004</v>
      </c>
      <c r="D32" s="33">
        <v>99.159450000000007</v>
      </c>
      <c r="E32" s="34">
        <v>517573.26510399999</v>
      </c>
      <c r="F32" s="34">
        <v>879167.22660399997</v>
      </c>
      <c r="G32" s="29" t="s">
        <v>49</v>
      </c>
      <c r="H32" s="29" t="s">
        <v>398</v>
      </c>
      <c r="I32" s="29" t="s">
        <v>399</v>
      </c>
      <c r="J32" s="29" t="s">
        <v>166</v>
      </c>
      <c r="K32" s="29" t="s">
        <v>68</v>
      </c>
      <c r="L32" s="29" t="s">
        <v>58</v>
      </c>
    </row>
    <row r="33" spans="1:12" s="28" customFormat="1">
      <c r="A33" s="31">
        <v>45394</v>
      </c>
      <c r="B33" s="32">
        <v>13.5</v>
      </c>
      <c r="C33" s="33">
        <v>14.13519</v>
      </c>
      <c r="D33" s="33">
        <v>99.308949999999996</v>
      </c>
      <c r="E33" s="34">
        <v>533344.29798200005</v>
      </c>
      <c r="F33" s="34">
        <v>1562699.68762</v>
      </c>
      <c r="G33" s="29" t="s">
        <v>49</v>
      </c>
      <c r="H33" s="29" t="s">
        <v>400</v>
      </c>
      <c r="I33" s="29" t="s">
        <v>401</v>
      </c>
      <c r="J33" s="29" t="s">
        <v>210</v>
      </c>
      <c r="K33" s="29" t="s">
        <v>155</v>
      </c>
      <c r="L33" s="29" t="s">
        <v>58</v>
      </c>
    </row>
    <row r="34" spans="1:12" s="28" customFormat="1">
      <c r="A34" s="31">
        <v>45394</v>
      </c>
      <c r="B34" s="32">
        <v>13.5</v>
      </c>
      <c r="C34" s="33">
        <v>14.38762</v>
      </c>
      <c r="D34" s="33">
        <v>98.928700000000006</v>
      </c>
      <c r="E34" s="34">
        <v>492313.33672800002</v>
      </c>
      <c r="F34" s="34">
        <v>1590597.03262</v>
      </c>
      <c r="G34" s="29" t="s">
        <v>49</v>
      </c>
      <c r="H34" s="29" t="s">
        <v>402</v>
      </c>
      <c r="I34" s="29" t="s">
        <v>403</v>
      </c>
      <c r="J34" s="29" t="s">
        <v>210</v>
      </c>
      <c r="K34" s="29" t="s">
        <v>155</v>
      </c>
      <c r="L34" s="29" t="s">
        <v>58</v>
      </c>
    </row>
    <row r="35" spans="1:12" s="28" customFormat="1">
      <c r="A35" s="31">
        <v>45394</v>
      </c>
      <c r="B35" s="32">
        <v>13.5</v>
      </c>
      <c r="C35" s="33">
        <v>14.39363</v>
      </c>
      <c r="D35" s="33">
        <v>99.408590000000004</v>
      </c>
      <c r="E35" s="34">
        <v>544048.14196499996</v>
      </c>
      <c r="F35" s="34">
        <v>1591299.5845600001</v>
      </c>
      <c r="G35" s="29" t="s">
        <v>49</v>
      </c>
      <c r="H35" s="29" t="s">
        <v>404</v>
      </c>
      <c r="I35" s="29" t="s">
        <v>405</v>
      </c>
      <c r="J35" s="29" t="s">
        <v>210</v>
      </c>
      <c r="K35" s="29" t="s">
        <v>155</v>
      </c>
      <c r="L35" s="29" t="s">
        <v>58</v>
      </c>
    </row>
    <row r="36" spans="1:12" s="28" customFormat="1">
      <c r="A36" s="31">
        <v>45394</v>
      </c>
      <c r="B36" s="32">
        <v>13.5</v>
      </c>
      <c r="C36" s="33">
        <v>14.481450000000001</v>
      </c>
      <c r="D36" s="33">
        <v>99.417209999999997</v>
      </c>
      <c r="E36" s="34">
        <v>544959.80308999994</v>
      </c>
      <c r="F36" s="34">
        <v>1601014.2872299999</v>
      </c>
      <c r="G36" s="29" t="s">
        <v>49</v>
      </c>
      <c r="H36" s="29" t="s">
        <v>406</v>
      </c>
      <c r="I36" s="29" t="s">
        <v>405</v>
      </c>
      <c r="J36" s="29" t="s">
        <v>210</v>
      </c>
      <c r="K36" s="29" t="s">
        <v>155</v>
      </c>
      <c r="L36" s="29" t="s">
        <v>58</v>
      </c>
    </row>
    <row r="37" spans="1:12" s="28" customFormat="1">
      <c r="A37" s="31">
        <v>45394</v>
      </c>
      <c r="B37" s="32">
        <v>13.5</v>
      </c>
      <c r="C37" s="33">
        <v>14.510529999999999</v>
      </c>
      <c r="D37" s="33">
        <v>99.624629999999996</v>
      </c>
      <c r="E37" s="34">
        <v>567303.87850500003</v>
      </c>
      <c r="F37" s="34">
        <v>1604281.5144199999</v>
      </c>
      <c r="G37" s="29" t="s">
        <v>49</v>
      </c>
      <c r="H37" s="29" t="s">
        <v>407</v>
      </c>
      <c r="I37" s="29" t="s">
        <v>408</v>
      </c>
      <c r="J37" s="29" t="s">
        <v>210</v>
      </c>
      <c r="K37" s="29" t="s">
        <v>155</v>
      </c>
      <c r="L37" s="29" t="s">
        <v>58</v>
      </c>
    </row>
    <row r="38" spans="1:12" s="28" customFormat="1">
      <c r="A38" s="31">
        <v>45394</v>
      </c>
      <c r="B38" s="32">
        <v>13.5</v>
      </c>
      <c r="C38" s="33">
        <v>16.53424</v>
      </c>
      <c r="D38" s="33">
        <v>103.38477</v>
      </c>
      <c r="E38" s="34">
        <v>968252.30596699996</v>
      </c>
      <c r="F38" s="34">
        <v>1833137.7553300001</v>
      </c>
      <c r="G38" s="29" t="s">
        <v>49</v>
      </c>
      <c r="H38" s="29" t="s">
        <v>409</v>
      </c>
      <c r="I38" s="29" t="s">
        <v>410</v>
      </c>
      <c r="J38" s="29" t="s">
        <v>411</v>
      </c>
      <c r="K38" s="29" t="s">
        <v>117</v>
      </c>
      <c r="L38" s="29" t="s">
        <v>58</v>
      </c>
    </row>
    <row r="39" spans="1:12" s="28" customFormat="1">
      <c r="A39" s="31">
        <v>45394</v>
      </c>
      <c r="B39" s="32">
        <v>13.5</v>
      </c>
      <c r="C39" s="33">
        <v>16.07695</v>
      </c>
      <c r="D39" s="33">
        <v>99.908360000000002</v>
      </c>
      <c r="E39" s="34">
        <v>597153.05006299994</v>
      </c>
      <c r="F39" s="34">
        <v>1777660.4689100001</v>
      </c>
      <c r="G39" s="29" t="s">
        <v>49</v>
      </c>
      <c r="H39" s="29" t="s">
        <v>412</v>
      </c>
      <c r="I39" s="29" t="s">
        <v>413</v>
      </c>
      <c r="J39" s="29" t="s">
        <v>221</v>
      </c>
      <c r="K39" s="29" t="s">
        <v>53</v>
      </c>
      <c r="L39" s="29" t="s">
        <v>58</v>
      </c>
    </row>
    <row r="40" spans="1:12" s="28" customFormat="1">
      <c r="A40" s="31">
        <v>45394</v>
      </c>
      <c r="B40" s="32">
        <v>13.5</v>
      </c>
      <c r="C40" s="33">
        <v>16.320799999999998</v>
      </c>
      <c r="D40" s="33">
        <v>99.79495</v>
      </c>
      <c r="E40" s="34">
        <v>584918.22670600004</v>
      </c>
      <c r="F40" s="34">
        <v>1804586.5689099999</v>
      </c>
      <c r="G40" s="29" t="s">
        <v>49</v>
      </c>
      <c r="H40" s="29" t="s">
        <v>414</v>
      </c>
      <c r="I40" s="29" t="s">
        <v>415</v>
      </c>
      <c r="J40" s="29" t="s">
        <v>221</v>
      </c>
      <c r="K40" s="29" t="s">
        <v>53</v>
      </c>
      <c r="L40" s="29" t="s">
        <v>58</v>
      </c>
    </row>
    <row r="41" spans="1:12" s="28" customFormat="1">
      <c r="A41" s="31">
        <v>45394</v>
      </c>
      <c r="B41" s="32">
        <v>13.5</v>
      </c>
      <c r="C41" s="33">
        <v>16.321639999999999</v>
      </c>
      <c r="D41" s="33">
        <v>99.798479999999998</v>
      </c>
      <c r="E41" s="34">
        <v>585294.96540500002</v>
      </c>
      <c r="F41" s="34">
        <v>1804680.9691399999</v>
      </c>
      <c r="G41" s="29" t="s">
        <v>49</v>
      </c>
      <c r="H41" s="29" t="s">
        <v>414</v>
      </c>
      <c r="I41" s="29" t="s">
        <v>415</v>
      </c>
      <c r="J41" s="29" t="s">
        <v>221</v>
      </c>
      <c r="K41" s="29" t="s">
        <v>53</v>
      </c>
      <c r="L41" s="29" t="s">
        <v>58</v>
      </c>
    </row>
    <row r="42" spans="1:12" s="28" customFormat="1">
      <c r="A42" s="31">
        <v>45394</v>
      </c>
      <c r="B42" s="32">
        <v>13.5</v>
      </c>
      <c r="C42" s="33">
        <v>16.324449999999999</v>
      </c>
      <c r="D42" s="33">
        <v>99.794420000000002</v>
      </c>
      <c r="E42" s="34">
        <v>584860.03434799996</v>
      </c>
      <c r="F42" s="34">
        <v>1804990.13598</v>
      </c>
      <c r="G42" s="29" t="s">
        <v>49</v>
      </c>
      <c r="H42" s="29" t="s">
        <v>414</v>
      </c>
      <c r="I42" s="29" t="s">
        <v>415</v>
      </c>
      <c r="J42" s="29" t="s">
        <v>221</v>
      </c>
      <c r="K42" s="29" t="s">
        <v>53</v>
      </c>
      <c r="L42" s="29" t="s">
        <v>58</v>
      </c>
    </row>
    <row r="43" spans="1:12" s="28" customFormat="1">
      <c r="A43" s="31">
        <v>45394</v>
      </c>
      <c r="B43" s="32">
        <v>13.5</v>
      </c>
      <c r="C43" s="33">
        <v>16.355640000000001</v>
      </c>
      <c r="D43" s="33">
        <v>99.722920000000002</v>
      </c>
      <c r="E43" s="34">
        <v>577209.78700600006</v>
      </c>
      <c r="F43" s="34">
        <v>1808412.1137900001</v>
      </c>
      <c r="G43" s="29" t="s">
        <v>49</v>
      </c>
      <c r="H43" s="29" t="s">
        <v>416</v>
      </c>
      <c r="I43" s="29" t="s">
        <v>417</v>
      </c>
      <c r="J43" s="29" t="s">
        <v>221</v>
      </c>
      <c r="K43" s="29" t="s">
        <v>53</v>
      </c>
      <c r="L43" s="29" t="s">
        <v>58</v>
      </c>
    </row>
    <row r="44" spans="1:12" s="28" customFormat="1">
      <c r="A44" s="31">
        <v>45394</v>
      </c>
      <c r="B44" s="32">
        <v>13.5</v>
      </c>
      <c r="C44" s="33">
        <v>16.427340000000001</v>
      </c>
      <c r="D44" s="33">
        <v>99.674319999999994</v>
      </c>
      <c r="E44" s="34">
        <v>571992.62225599994</v>
      </c>
      <c r="F44" s="34">
        <v>1816326.10063</v>
      </c>
      <c r="G44" s="29" t="s">
        <v>49</v>
      </c>
      <c r="H44" s="29" t="s">
        <v>418</v>
      </c>
      <c r="I44" s="29" t="s">
        <v>417</v>
      </c>
      <c r="J44" s="29" t="s">
        <v>221</v>
      </c>
      <c r="K44" s="29" t="s">
        <v>53</v>
      </c>
      <c r="L44" s="29" t="s">
        <v>58</v>
      </c>
    </row>
    <row r="45" spans="1:12" s="28" customFormat="1">
      <c r="A45" s="31">
        <v>45394</v>
      </c>
      <c r="B45" s="32">
        <v>13.5</v>
      </c>
      <c r="C45" s="33">
        <v>16.430489999999999</v>
      </c>
      <c r="D45" s="33">
        <v>99.642880000000005</v>
      </c>
      <c r="E45" s="34">
        <v>568634.75646299997</v>
      </c>
      <c r="F45" s="34">
        <v>1816663.6563599999</v>
      </c>
      <c r="G45" s="29" t="s">
        <v>49</v>
      </c>
      <c r="H45" s="29" t="s">
        <v>418</v>
      </c>
      <c r="I45" s="29" t="s">
        <v>417</v>
      </c>
      <c r="J45" s="29" t="s">
        <v>221</v>
      </c>
      <c r="K45" s="29" t="s">
        <v>53</v>
      </c>
      <c r="L45" s="29" t="s">
        <v>58</v>
      </c>
    </row>
    <row r="46" spans="1:12" s="28" customFormat="1">
      <c r="A46" s="31">
        <v>45394</v>
      </c>
      <c r="B46" s="32">
        <v>13.5</v>
      </c>
      <c r="C46" s="33">
        <v>16.52692</v>
      </c>
      <c r="D46" s="33">
        <v>99.642880000000005</v>
      </c>
      <c r="E46" s="34">
        <v>568600.802624</v>
      </c>
      <c r="F46" s="34">
        <v>1827331.25346</v>
      </c>
      <c r="G46" s="29" t="s">
        <v>49</v>
      </c>
      <c r="H46" s="29" t="s">
        <v>198</v>
      </c>
      <c r="I46" s="29" t="s">
        <v>417</v>
      </c>
      <c r="J46" s="29" t="s">
        <v>221</v>
      </c>
      <c r="K46" s="29" t="s">
        <v>53</v>
      </c>
      <c r="L46" s="29" t="s">
        <v>58</v>
      </c>
    </row>
    <row r="47" spans="1:12" s="28" customFormat="1">
      <c r="A47" s="31">
        <v>45394</v>
      </c>
      <c r="B47" s="32">
        <v>13.5</v>
      </c>
      <c r="C47" s="33">
        <v>16.546530000000001</v>
      </c>
      <c r="D47" s="33">
        <v>99.873580000000004</v>
      </c>
      <c r="E47" s="34">
        <v>593210.45031700004</v>
      </c>
      <c r="F47" s="34">
        <v>1829593.40931</v>
      </c>
      <c r="G47" s="29" t="s">
        <v>49</v>
      </c>
      <c r="H47" s="29" t="s">
        <v>419</v>
      </c>
      <c r="I47" s="29" t="s">
        <v>420</v>
      </c>
      <c r="J47" s="29" t="s">
        <v>221</v>
      </c>
      <c r="K47" s="29" t="s">
        <v>53</v>
      </c>
      <c r="L47" s="29" t="s">
        <v>58</v>
      </c>
    </row>
    <row r="48" spans="1:12" s="28" customFormat="1">
      <c r="A48" s="31">
        <v>45394</v>
      </c>
      <c r="B48" s="32">
        <v>13.5</v>
      </c>
      <c r="C48" s="33">
        <v>16.54712</v>
      </c>
      <c r="D48" s="33">
        <v>99.878039999999999</v>
      </c>
      <c r="E48" s="34">
        <v>593686.07602499996</v>
      </c>
      <c r="F48" s="34">
        <v>1829660.7535900001</v>
      </c>
      <c r="G48" s="29" t="s">
        <v>49</v>
      </c>
      <c r="H48" s="29" t="s">
        <v>419</v>
      </c>
      <c r="I48" s="29" t="s">
        <v>420</v>
      </c>
      <c r="J48" s="29" t="s">
        <v>221</v>
      </c>
      <c r="K48" s="29" t="s">
        <v>53</v>
      </c>
      <c r="L48" s="29" t="s">
        <v>58</v>
      </c>
    </row>
    <row r="49" spans="1:12" s="28" customFormat="1">
      <c r="A49" s="31">
        <v>45394</v>
      </c>
      <c r="B49" s="32">
        <v>13.5</v>
      </c>
      <c r="C49" s="33">
        <v>16.548020000000001</v>
      </c>
      <c r="D49" s="33">
        <v>99.876909999999995</v>
      </c>
      <c r="E49" s="34">
        <v>593565.064044</v>
      </c>
      <c r="F49" s="34">
        <v>1829759.7955799999</v>
      </c>
      <c r="G49" s="29" t="s">
        <v>49</v>
      </c>
      <c r="H49" s="29" t="s">
        <v>419</v>
      </c>
      <c r="I49" s="29" t="s">
        <v>420</v>
      </c>
      <c r="J49" s="29" t="s">
        <v>221</v>
      </c>
      <c r="K49" s="29" t="s">
        <v>53</v>
      </c>
      <c r="L49" s="29" t="s">
        <v>58</v>
      </c>
    </row>
    <row r="50" spans="1:12" s="28" customFormat="1">
      <c r="A50" s="31">
        <v>45394</v>
      </c>
      <c r="B50" s="32">
        <v>13.5</v>
      </c>
      <c r="C50" s="33">
        <v>16.559429999999999</v>
      </c>
      <c r="D50" s="33">
        <v>99.858080000000001</v>
      </c>
      <c r="E50" s="34">
        <v>591550.41484400001</v>
      </c>
      <c r="F50" s="34">
        <v>1831013.4262000001</v>
      </c>
      <c r="G50" s="29" t="s">
        <v>49</v>
      </c>
      <c r="H50" s="29" t="s">
        <v>419</v>
      </c>
      <c r="I50" s="29" t="s">
        <v>420</v>
      </c>
      <c r="J50" s="29" t="s">
        <v>221</v>
      </c>
      <c r="K50" s="29" t="s">
        <v>53</v>
      </c>
      <c r="L50" s="29" t="s">
        <v>58</v>
      </c>
    </row>
    <row r="51" spans="1:12" s="28" customFormat="1">
      <c r="A51" s="31">
        <v>45394</v>
      </c>
      <c r="B51" s="32">
        <v>13.5</v>
      </c>
      <c r="C51" s="33">
        <v>15.903879999999999</v>
      </c>
      <c r="D51" s="33">
        <v>102.65385000000001</v>
      </c>
      <c r="E51" s="34">
        <v>891344.48261499999</v>
      </c>
      <c r="F51" s="34">
        <v>1761725.8914099999</v>
      </c>
      <c r="G51" s="29" t="s">
        <v>49</v>
      </c>
      <c r="H51" s="29" t="s">
        <v>421</v>
      </c>
      <c r="I51" s="29" t="s">
        <v>422</v>
      </c>
      <c r="J51" s="29" t="s">
        <v>116</v>
      </c>
      <c r="K51" s="29" t="s">
        <v>117</v>
      </c>
      <c r="L51" s="29" t="s">
        <v>58</v>
      </c>
    </row>
    <row r="52" spans="1:12" s="28" customFormat="1">
      <c r="A52" s="31">
        <v>45394</v>
      </c>
      <c r="B52" s="32">
        <v>13.5</v>
      </c>
      <c r="C52" s="33">
        <v>15.908200000000001</v>
      </c>
      <c r="D52" s="33">
        <v>102.65329</v>
      </c>
      <c r="E52" s="34">
        <v>891276.05802700005</v>
      </c>
      <c r="F52" s="34">
        <v>1762203.5229199999</v>
      </c>
      <c r="G52" s="29" t="s">
        <v>49</v>
      </c>
      <c r="H52" s="29" t="s">
        <v>423</v>
      </c>
      <c r="I52" s="29" t="s">
        <v>424</v>
      </c>
      <c r="J52" s="29" t="s">
        <v>116</v>
      </c>
      <c r="K52" s="29" t="s">
        <v>117</v>
      </c>
      <c r="L52" s="29" t="s">
        <v>58</v>
      </c>
    </row>
    <row r="53" spans="1:12" s="28" customFormat="1">
      <c r="A53" s="31">
        <v>45394</v>
      </c>
      <c r="B53" s="32">
        <v>13.5</v>
      </c>
      <c r="C53" s="33">
        <v>15.960990000000001</v>
      </c>
      <c r="D53" s="33">
        <v>102.60048</v>
      </c>
      <c r="E53" s="34">
        <v>885512.51361300005</v>
      </c>
      <c r="F53" s="34">
        <v>1767954.3108699999</v>
      </c>
      <c r="G53" s="29" t="s">
        <v>49</v>
      </c>
      <c r="H53" s="29" t="s">
        <v>425</v>
      </c>
      <c r="I53" s="29" t="s">
        <v>424</v>
      </c>
      <c r="J53" s="29" t="s">
        <v>116</v>
      </c>
      <c r="K53" s="29" t="s">
        <v>117</v>
      </c>
      <c r="L53" s="29" t="s">
        <v>58</v>
      </c>
    </row>
    <row r="54" spans="1:12" s="28" customFormat="1">
      <c r="A54" s="31">
        <v>45394</v>
      </c>
      <c r="B54" s="32">
        <v>13.5</v>
      </c>
      <c r="C54" s="33">
        <v>16.019390000000001</v>
      </c>
      <c r="D54" s="33">
        <v>102.41656999999999</v>
      </c>
      <c r="E54" s="34">
        <v>865693.903559</v>
      </c>
      <c r="F54" s="34">
        <v>1774091.6554399999</v>
      </c>
      <c r="G54" s="29" t="s">
        <v>49</v>
      </c>
      <c r="H54" s="29" t="s">
        <v>426</v>
      </c>
      <c r="I54" s="29" t="s">
        <v>427</v>
      </c>
      <c r="J54" s="29" t="s">
        <v>116</v>
      </c>
      <c r="K54" s="29" t="s">
        <v>117</v>
      </c>
      <c r="L54" s="29" t="s">
        <v>58</v>
      </c>
    </row>
    <row r="55" spans="1:12" s="28" customFormat="1">
      <c r="A55" s="31">
        <v>45394</v>
      </c>
      <c r="B55" s="32">
        <v>13.5</v>
      </c>
      <c r="C55" s="33">
        <v>16.020399999999999</v>
      </c>
      <c r="D55" s="33">
        <v>102.41633</v>
      </c>
      <c r="E55" s="34">
        <v>865666.34566999995</v>
      </c>
      <c r="F55" s="34">
        <v>1774203.1222300001</v>
      </c>
      <c r="G55" s="29" t="s">
        <v>49</v>
      </c>
      <c r="H55" s="29" t="s">
        <v>426</v>
      </c>
      <c r="I55" s="29" t="s">
        <v>427</v>
      </c>
      <c r="J55" s="29" t="s">
        <v>116</v>
      </c>
      <c r="K55" s="29" t="s">
        <v>117</v>
      </c>
      <c r="L55" s="29" t="s">
        <v>58</v>
      </c>
    </row>
    <row r="56" spans="1:12" s="28" customFormat="1">
      <c r="A56" s="31">
        <v>45394</v>
      </c>
      <c r="B56" s="32">
        <v>13.5</v>
      </c>
      <c r="C56" s="33">
        <v>16.11955</v>
      </c>
      <c r="D56" s="33">
        <v>102.66216</v>
      </c>
      <c r="E56" s="34">
        <v>891813.64550400001</v>
      </c>
      <c r="F56" s="34">
        <v>1785639.3878599999</v>
      </c>
      <c r="G56" s="29" t="s">
        <v>49</v>
      </c>
      <c r="H56" s="29" t="s">
        <v>428</v>
      </c>
      <c r="I56" s="29" t="s">
        <v>429</v>
      </c>
      <c r="J56" s="29" t="s">
        <v>116</v>
      </c>
      <c r="K56" s="29" t="s">
        <v>117</v>
      </c>
      <c r="L56" s="29" t="s">
        <v>58</v>
      </c>
    </row>
    <row r="57" spans="1:12" s="28" customFormat="1">
      <c r="A57" s="31">
        <v>45394</v>
      </c>
      <c r="B57" s="32">
        <v>13.5</v>
      </c>
      <c r="C57" s="33">
        <v>16.503340000000001</v>
      </c>
      <c r="D57" s="33">
        <v>102.27536000000001</v>
      </c>
      <c r="E57" s="34">
        <v>849705.99788799998</v>
      </c>
      <c r="F57" s="34">
        <v>1827455.0497300001</v>
      </c>
      <c r="G57" s="29" t="s">
        <v>49</v>
      </c>
      <c r="H57" s="29" t="s">
        <v>430</v>
      </c>
      <c r="I57" s="29" t="s">
        <v>431</v>
      </c>
      <c r="J57" s="29" t="s">
        <v>116</v>
      </c>
      <c r="K57" s="29" t="s">
        <v>117</v>
      </c>
      <c r="L57" s="29" t="s">
        <v>58</v>
      </c>
    </row>
    <row r="58" spans="1:12" s="28" customFormat="1">
      <c r="A58" s="31">
        <v>45394</v>
      </c>
      <c r="B58" s="32">
        <v>13.5</v>
      </c>
      <c r="C58" s="33">
        <v>16.692699999999999</v>
      </c>
      <c r="D58" s="33">
        <v>102.93595000000001</v>
      </c>
      <c r="E58" s="34">
        <v>919909.71064099995</v>
      </c>
      <c r="F58" s="34">
        <v>1849707.9911100001</v>
      </c>
      <c r="G58" s="29" t="s">
        <v>49</v>
      </c>
      <c r="H58" s="29" t="s">
        <v>190</v>
      </c>
      <c r="I58" s="29" t="s">
        <v>118</v>
      </c>
      <c r="J58" s="29" t="s">
        <v>116</v>
      </c>
      <c r="K58" s="29" t="s">
        <v>117</v>
      </c>
      <c r="L58" s="29" t="s">
        <v>58</v>
      </c>
    </row>
    <row r="59" spans="1:12" s="28" customFormat="1">
      <c r="A59" s="31">
        <v>45394</v>
      </c>
      <c r="B59" s="32">
        <v>13.5</v>
      </c>
      <c r="C59" s="33">
        <v>16.771709999999999</v>
      </c>
      <c r="D59" s="33">
        <v>102.33813000000001</v>
      </c>
      <c r="E59" s="34">
        <v>855917.71793200006</v>
      </c>
      <c r="F59" s="34">
        <v>1857294.9892899999</v>
      </c>
      <c r="G59" s="29" t="s">
        <v>49</v>
      </c>
      <c r="H59" s="29" t="s">
        <v>266</v>
      </c>
      <c r="I59" s="29" t="s">
        <v>267</v>
      </c>
      <c r="J59" s="29" t="s">
        <v>116</v>
      </c>
      <c r="K59" s="29" t="s">
        <v>117</v>
      </c>
      <c r="L59" s="29" t="s">
        <v>58</v>
      </c>
    </row>
    <row r="60" spans="1:12" s="28" customFormat="1">
      <c r="A60" s="31">
        <v>45394</v>
      </c>
      <c r="B60" s="32">
        <v>13.5</v>
      </c>
      <c r="C60" s="33">
        <v>13.49297</v>
      </c>
      <c r="D60" s="33">
        <v>100.95017</v>
      </c>
      <c r="E60" s="34">
        <v>711090.47164899996</v>
      </c>
      <c r="F60" s="34">
        <v>1492490.90806</v>
      </c>
      <c r="G60" s="29" t="s">
        <v>49</v>
      </c>
      <c r="H60" s="29" t="s">
        <v>432</v>
      </c>
      <c r="I60" s="29" t="s">
        <v>432</v>
      </c>
      <c r="J60" s="29" t="s">
        <v>433</v>
      </c>
      <c r="K60" s="29" t="s">
        <v>155</v>
      </c>
      <c r="L60" s="29" t="s">
        <v>214</v>
      </c>
    </row>
    <row r="61" spans="1:12" s="28" customFormat="1">
      <c r="A61" s="31">
        <v>45394</v>
      </c>
      <c r="B61" s="32">
        <v>13.5</v>
      </c>
      <c r="C61" s="33">
        <v>13.49672</v>
      </c>
      <c r="D61" s="33">
        <v>100.94965000000001</v>
      </c>
      <c r="E61" s="34">
        <v>711030.870153</v>
      </c>
      <c r="F61" s="34">
        <v>1492905.39069</v>
      </c>
      <c r="G61" s="29" t="s">
        <v>49</v>
      </c>
      <c r="H61" s="29" t="s">
        <v>432</v>
      </c>
      <c r="I61" s="29" t="s">
        <v>432</v>
      </c>
      <c r="J61" s="29" t="s">
        <v>433</v>
      </c>
      <c r="K61" s="29" t="s">
        <v>155</v>
      </c>
      <c r="L61" s="29" t="s">
        <v>58</v>
      </c>
    </row>
    <row r="62" spans="1:12" s="28" customFormat="1">
      <c r="A62" s="31">
        <v>45394</v>
      </c>
      <c r="B62" s="32">
        <v>13.5</v>
      </c>
      <c r="C62" s="33">
        <v>13.565899999999999</v>
      </c>
      <c r="D62" s="33">
        <v>101.64288000000001</v>
      </c>
      <c r="E62" s="34">
        <v>786025.14369000006</v>
      </c>
      <c r="F62" s="34">
        <v>1501266.0101099999</v>
      </c>
      <c r="G62" s="29" t="s">
        <v>49</v>
      </c>
      <c r="H62" s="29" t="s">
        <v>434</v>
      </c>
      <c r="I62" s="29" t="s">
        <v>434</v>
      </c>
      <c r="J62" s="29" t="s">
        <v>433</v>
      </c>
      <c r="K62" s="29" t="s">
        <v>155</v>
      </c>
      <c r="L62" s="29" t="s">
        <v>58</v>
      </c>
    </row>
    <row r="63" spans="1:12" s="28" customFormat="1">
      <c r="A63" s="31">
        <v>45394</v>
      </c>
      <c r="B63" s="32">
        <v>13.5</v>
      </c>
      <c r="C63" s="33">
        <v>13.772209999999999</v>
      </c>
      <c r="D63" s="33">
        <v>101.51694000000001</v>
      </c>
      <c r="E63" s="34">
        <v>772150.04235100001</v>
      </c>
      <c r="F63" s="34">
        <v>1523957.81684</v>
      </c>
      <c r="G63" s="29" t="s">
        <v>49</v>
      </c>
      <c r="H63" s="29" t="s">
        <v>435</v>
      </c>
      <c r="I63" s="29" t="s">
        <v>436</v>
      </c>
      <c r="J63" s="29" t="s">
        <v>433</v>
      </c>
      <c r="K63" s="29" t="s">
        <v>155</v>
      </c>
      <c r="L63" s="29" t="s">
        <v>58</v>
      </c>
    </row>
    <row r="64" spans="1:12" s="28" customFormat="1">
      <c r="A64" s="31">
        <v>45394</v>
      </c>
      <c r="B64" s="32">
        <v>13.5</v>
      </c>
      <c r="C64" s="33">
        <v>14.95696</v>
      </c>
      <c r="D64" s="33">
        <v>100.08461</v>
      </c>
      <c r="E64" s="34">
        <v>616633.04489999998</v>
      </c>
      <c r="F64" s="34">
        <v>1653850.5300400001</v>
      </c>
      <c r="G64" s="29" t="s">
        <v>49</v>
      </c>
      <c r="H64" s="29" t="s">
        <v>437</v>
      </c>
      <c r="I64" s="29" t="s">
        <v>438</v>
      </c>
      <c r="J64" s="29" t="s">
        <v>439</v>
      </c>
      <c r="K64" s="29" t="s">
        <v>155</v>
      </c>
      <c r="L64" s="29" t="s">
        <v>214</v>
      </c>
    </row>
    <row r="65" spans="1:12" s="28" customFormat="1">
      <c r="A65" s="31">
        <v>45394</v>
      </c>
      <c r="B65" s="32">
        <v>13.5</v>
      </c>
      <c r="C65" s="33">
        <v>14.979939999999999</v>
      </c>
      <c r="D65" s="33">
        <v>99.926910000000007</v>
      </c>
      <c r="E65" s="34">
        <v>599662.82342899998</v>
      </c>
      <c r="F65" s="34">
        <v>1656315.65915</v>
      </c>
      <c r="G65" s="29" t="s">
        <v>49</v>
      </c>
      <c r="H65" s="29" t="s">
        <v>440</v>
      </c>
      <c r="I65" s="29" t="s">
        <v>440</v>
      </c>
      <c r="J65" s="29" t="s">
        <v>439</v>
      </c>
      <c r="K65" s="29" t="s">
        <v>155</v>
      </c>
      <c r="L65" s="29" t="s">
        <v>58</v>
      </c>
    </row>
    <row r="66" spans="1:12" s="28" customFormat="1">
      <c r="A66" s="31">
        <v>45394</v>
      </c>
      <c r="B66" s="32">
        <v>13.5</v>
      </c>
      <c r="C66" s="33">
        <v>15.68153</v>
      </c>
      <c r="D66" s="33">
        <v>101.94861</v>
      </c>
      <c r="E66" s="34">
        <v>816091.22794100002</v>
      </c>
      <c r="F66" s="34">
        <v>1735908.3266400001</v>
      </c>
      <c r="G66" s="29" t="s">
        <v>49</v>
      </c>
      <c r="H66" s="29" t="s">
        <v>441</v>
      </c>
      <c r="I66" s="29" t="s">
        <v>442</v>
      </c>
      <c r="J66" s="29" t="s">
        <v>251</v>
      </c>
      <c r="K66" s="29" t="s">
        <v>117</v>
      </c>
      <c r="L66" s="29" t="s">
        <v>214</v>
      </c>
    </row>
    <row r="67" spans="1:12" s="28" customFormat="1">
      <c r="A67" s="31">
        <v>45394</v>
      </c>
      <c r="B67" s="32">
        <v>13.5</v>
      </c>
      <c r="C67" s="33">
        <v>15.818300000000001</v>
      </c>
      <c r="D67" s="33">
        <v>102.28236</v>
      </c>
      <c r="E67" s="34">
        <v>851665.37069899996</v>
      </c>
      <c r="F67" s="34">
        <v>1751584.8800900001</v>
      </c>
      <c r="G67" s="29" t="s">
        <v>49</v>
      </c>
      <c r="H67" s="29" t="s">
        <v>443</v>
      </c>
      <c r="I67" s="29" t="s">
        <v>444</v>
      </c>
      <c r="J67" s="29" t="s">
        <v>251</v>
      </c>
      <c r="K67" s="29" t="s">
        <v>117</v>
      </c>
      <c r="L67" s="29" t="s">
        <v>214</v>
      </c>
    </row>
    <row r="68" spans="1:12" s="28" customFormat="1">
      <c r="A68" s="31">
        <v>45394</v>
      </c>
      <c r="B68" s="32">
        <v>13.5</v>
      </c>
      <c r="C68" s="33">
        <v>15.85065</v>
      </c>
      <c r="D68" s="33">
        <v>101.65383</v>
      </c>
      <c r="E68" s="34">
        <v>784234.45769099996</v>
      </c>
      <c r="F68" s="34">
        <v>1754214.0652699999</v>
      </c>
      <c r="G68" s="29" t="s">
        <v>49</v>
      </c>
      <c r="H68" s="29" t="s">
        <v>445</v>
      </c>
      <c r="I68" s="29" t="s">
        <v>446</v>
      </c>
      <c r="J68" s="29" t="s">
        <v>251</v>
      </c>
      <c r="K68" s="29" t="s">
        <v>117</v>
      </c>
      <c r="L68" s="29" t="s">
        <v>58</v>
      </c>
    </row>
    <row r="69" spans="1:12" s="28" customFormat="1">
      <c r="A69" s="31">
        <v>45394</v>
      </c>
      <c r="B69" s="32">
        <v>13.5</v>
      </c>
      <c r="C69" s="33">
        <v>7.4878999999999998</v>
      </c>
      <c r="D69" s="33">
        <v>99.663480000000007</v>
      </c>
      <c r="E69" s="34">
        <v>573204.88346299995</v>
      </c>
      <c r="F69" s="34">
        <v>827740.32661500003</v>
      </c>
      <c r="G69" s="29" t="s">
        <v>49</v>
      </c>
      <c r="H69" s="29" t="s">
        <v>447</v>
      </c>
      <c r="I69" s="29" t="s">
        <v>448</v>
      </c>
      <c r="J69" s="29" t="s">
        <v>67</v>
      </c>
      <c r="K69" s="29" t="s">
        <v>68</v>
      </c>
      <c r="L69" s="29" t="s">
        <v>214</v>
      </c>
    </row>
    <row r="70" spans="1:12" s="28" customFormat="1">
      <c r="A70" s="31">
        <v>45394</v>
      </c>
      <c r="B70" s="32">
        <v>13.5</v>
      </c>
      <c r="C70" s="33">
        <v>16.569199999999999</v>
      </c>
      <c r="D70" s="33">
        <v>99.104990000000001</v>
      </c>
      <c r="E70" s="34">
        <v>511200.69823099999</v>
      </c>
      <c r="F70" s="34">
        <v>1831901.7159200001</v>
      </c>
      <c r="G70" s="29" t="s">
        <v>49</v>
      </c>
      <c r="H70" s="29" t="s">
        <v>224</v>
      </c>
      <c r="I70" s="29" t="s">
        <v>225</v>
      </c>
      <c r="J70" s="29" t="s">
        <v>107</v>
      </c>
      <c r="K70" s="29" t="s">
        <v>53</v>
      </c>
      <c r="L70" s="29" t="s">
        <v>214</v>
      </c>
    </row>
    <row r="71" spans="1:12" s="28" customFormat="1">
      <c r="A71" s="31">
        <v>45394</v>
      </c>
      <c r="B71" s="32">
        <v>13.5</v>
      </c>
      <c r="C71" s="33">
        <v>16.581050000000001</v>
      </c>
      <c r="D71" s="33">
        <v>99.086209999999994</v>
      </c>
      <c r="E71" s="34">
        <v>509196.61845900002</v>
      </c>
      <c r="F71" s="34">
        <v>1833211.6159600001</v>
      </c>
      <c r="G71" s="29" t="s">
        <v>49</v>
      </c>
      <c r="H71" s="29" t="s">
        <v>224</v>
      </c>
      <c r="I71" s="29" t="s">
        <v>225</v>
      </c>
      <c r="J71" s="29" t="s">
        <v>107</v>
      </c>
      <c r="K71" s="29" t="s">
        <v>53</v>
      </c>
      <c r="L71" s="29" t="s">
        <v>58</v>
      </c>
    </row>
    <row r="72" spans="1:12" s="28" customFormat="1">
      <c r="A72" s="31">
        <v>45394</v>
      </c>
      <c r="B72" s="32">
        <v>13.5</v>
      </c>
      <c r="C72" s="33">
        <v>16.822569999999999</v>
      </c>
      <c r="D72" s="33">
        <v>99.117130000000003</v>
      </c>
      <c r="E72" s="34">
        <v>512479.37573899998</v>
      </c>
      <c r="F72" s="34">
        <v>1859930.7057099999</v>
      </c>
      <c r="G72" s="29" t="s">
        <v>49</v>
      </c>
      <c r="H72" s="29" t="s">
        <v>449</v>
      </c>
      <c r="I72" s="29" t="s">
        <v>450</v>
      </c>
      <c r="J72" s="29" t="s">
        <v>107</v>
      </c>
      <c r="K72" s="29" t="s">
        <v>53</v>
      </c>
      <c r="L72" s="29" t="s">
        <v>214</v>
      </c>
    </row>
    <row r="73" spans="1:12" s="28" customFormat="1">
      <c r="A73" s="31">
        <v>45394</v>
      </c>
      <c r="B73" s="32">
        <v>13.5</v>
      </c>
      <c r="C73" s="33">
        <v>16.85988</v>
      </c>
      <c r="D73" s="33">
        <v>99.073409999999996</v>
      </c>
      <c r="E73" s="34">
        <v>507819.78310100001</v>
      </c>
      <c r="F73" s="34">
        <v>1864055.82134</v>
      </c>
      <c r="G73" s="29" t="s">
        <v>49</v>
      </c>
      <c r="H73" s="29" t="s">
        <v>451</v>
      </c>
      <c r="I73" s="29" t="s">
        <v>450</v>
      </c>
      <c r="J73" s="29" t="s">
        <v>107</v>
      </c>
      <c r="K73" s="29" t="s">
        <v>53</v>
      </c>
      <c r="L73" s="29" t="s">
        <v>58</v>
      </c>
    </row>
    <row r="74" spans="1:12" s="28" customFormat="1">
      <c r="A74" s="31">
        <v>45394</v>
      </c>
      <c r="B74" s="32">
        <v>13.5</v>
      </c>
      <c r="C74" s="33">
        <v>14.156180000000001</v>
      </c>
      <c r="D74" s="33">
        <v>100.99539</v>
      </c>
      <c r="E74" s="34">
        <v>715375.98693000001</v>
      </c>
      <c r="F74" s="34">
        <v>1565916.63084</v>
      </c>
      <c r="G74" s="29" t="s">
        <v>49</v>
      </c>
      <c r="H74" s="29" t="s">
        <v>452</v>
      </c>
      <c r="I74" s="29" t="s">
        <v>453</v>
      </c>
      <c r="J74" s="29" t="s">
        <v>454</v>
      </c>
      <c r="K74" s="29" t="s">
        <v>155</v>
      </c>
      <c r="L74" s="29" t="s">
        <v>58</v>
      </c>
    </row>
    <row r="75" spans="1:12" s="28" customFormat="1">
      <c r="A75" s="31">
        <v>45394</v>
      </c>
      <c r="B75" s="32">
        <v>13.5</v>
      </c>
      <c r="C75" s="33">
        <v>14.15997</v>
      </c>
      <c r="D75" s="33">
        <v>100.99487000000001</v>
      </c>
      <c r="E75" s="34">
        <v>715316.26665500004</v>
      </c>
      <c r="F75" s="34">
        <v>1566335.5384200001</v>
      </c>
      <c r="G75" s="29" t="s">
        <v>49</v>
      </c>
      <c r="H75" s="29" t="s">
        <v>452</v>
      </c>
      <c r="I75" s="29" t="s">
        <v>453</v>
      </c>
      <c r="J75" s="29" t="s">
        <v>454</v>
      </c>
      <c r="K75" s="29" t="s">
        <v>155</v>
      </c>
      <c r="L75" s="29" t="s">
        <v>58</v>
      </c>
    </row>
    <row r="76" spans="1:12" s="28" customFormat="1">
      <c r="A76" s="31">
        <v>45394</v>
      </c>
      <c r="B76" s="32">
        <v>13.5</v>
      </c>
      <c r="C76" s="33">
        <v>17.22099</v>
      </c>
      <c r="D76" s="33">
        <v>104.65276</v>
      </c>
      <c r="E76" s="34">
        <v>1101799.27935</v>
      </c>
      <c r="F76" s="34">
        <v>1912811.7366599999</v>
      </c>
      <c r="G76" s="29" t="s">
        <v>49</v>
      </c>
      <c r="H76" s="29" t="s">
        <v>455</v>
      </c>
      <c r="I76" s="29" t="s">
        <v>456</v>
      </c>
      <c r="J76" s="29" t="s">
        <v>177</v>
      </c>
      <c r="K76" s="29" t="s">
        <v>117</v>
      </c>
      <c r="L76" s="29" t="s">
        <v>58</v>
      </c>
    </row>
    <row r="77" spans="1:12" s="28" customFormat="1">
      <c r="A77" s="31">
        <v>45394</v>
      </c>
      <c r="B77" s="32">
        <v>13.5</v>
      </c>
      <c r="C77" s="33">
        <v>17.226430000000001</v>
      </c>
      <c r="D77" s="33">
        <v>104.74548</v>
      </c>
      <c r="E77" s="34">
        <v>1111679.6544900001</v>
      </c>
      <c r="F77" s="34">
        <v>1913708.54241</v>
      </c>
      <c r="G77" s="29" t="s">
        <v>49</v>
      </c>
      <c r="H77" s="29" t="s">
        <v>457</v>
      </c>
      <c r="I77" s="29" t="s">
        <v>176</v>
      </c>
      <c r="J77" s="29" t="s">
        <v>177</v>
      </c>
      <c r="K77" s="29" t="s">
        <v>117</v>
      </c>
      <c r="L77" s="29" t="s">
        <v>254</v>
      </c>
    </row>
    <row r="78" spans="1:12" s="28" customFormat="1">
      <c r="A78" s="31">
        <v>45394</v>
      </c>
      <c r="B78" s="32">
        <v>13.5</v>
      </c>
      <c r="C78" s="33">
        <v>17.24907</v>
      </c>
      <c r="D78" s="33">
        <v>104.63126</v>
      </c>
      <c r="E78" s="34">
        <v>1099413.0984499999</v>
      </c>
      <c r="F78" s="34">
        <v>1915863.51602</v>
      </c>
      <c r="G78" s="29" t="s">
        <v>49</v>
      </c>
      <c r="H78" s="29" t="s">
        <v>458</v>
      </c>
      <c r="I78" s="29" t="s">
        <v>456</v>
      </c>
      <c r="J78" s="29" t="s">
        <v>177</v>
      </c>
      <c r="K78" s="29" t="s">
        <v>117</v>
      </c>
      <c r="L78" s="29" t="s">
        <v>58</v>
      </c>
    </row>
    <row r="79" spans="1:12" s="28" customFormat="1">
      <c r="A79" s="31">
        <v>45394</v>
      </c>
      <c r="B79" s="32">
        <v>13.5</v>
      </c>
      <c r="C79" s="33">
        <v>17.255130000000001</v>
      </c>
      <c r="D79" s="33">
        <v>104.68933</v>
      </c>
      <c r="E79" s="34">
        <v>1105591.20643</v>
      </c>
      <c r="F79" s="34">
        <v>1916718.8373700001</v>
      </c>
      <c r="G79" s="29" t="s">
        <v>49</v>
      </c>
      <c r="H79" s="29" t="s">
        <v>457</v>
      </c>
      <c r="I79" s="29" t="s">
        <v>176</v>
      </c>
      <c r="J79" s="29" t="s">
        <v>177</v>
      </c>
      <c r="K79" s="29" t="s">
        <v>117</v>
      </c>
      <c r="L79" s="29" t="s">
        <v>58</v>
      </c>
    </row>
    <row r="80" spans="1:12" s="28" customFormat="1">
      <c r="A80" s="31">
        <v>45394</v>
      </c>
      <c r="B80" s="32">
        <v>13.5</v>
      </c>
      <c r="C80" s="33">
        <v>17.256049999999998</v>
      </c>
      <c r="D80" s="33">
        <v>104.69128000000001</v>
      </c>
      <c r="E80" s="34">
        <v>1105796.3169499999</v>
      </c>
      <c r="F80" s="34">
        <v>1916827.18465</v>
      </c>
      <c r="G80" s="29" t="s">
        <v>49</v>
      </c>
      <c r="H80" s="29" t="s">
        <v>457</v>
      </c>
      <c r="I80" s="29" t="s">
        <v>176</v>
      </c>
      <c r="J80" s="29" t="s">
        <v>177</v>
      </c>
      <c r="K80" s="29" t="s">
        <v>117</v>
      </c>
      <c r="L80" s="29" t="s">
        <v>58</v>
      </c>
    </row>
    <row r="81" spans="1:12" s="28" customFormat="1">
      <c r="A81" s="31">
        <v>45394</v>
      </c>
      <c r="B81" s="32">
        <v>13.5</v>
      </c>
      <c r="C81" s="33">
        <v>17.260179999999998</v>
      </c>
      <c r="D81" s="33">
        <v>104.68871</v>
      </c>
      <c r="E81" s="34">
        <v>1105508.45258</v>
      </c>
      <c r="F81" s="34">
        <v>1917277.84283</v>
      </c>
      <c r="G81" s="29" t="s">
        <v>49</v>
      </c>
      <c r="H81" s="29" t="s">
        <v>457</v>
      </c>
      <c r="I81" s="29" t="s">
        <v>176</v>
      </c>
      <c r="J81" s="29" t="s">
        <v>177</v>
      </c>
      <c r="K81" s="29" t="s">
        <v>117</v>
      </c>
      <c r="L81" s="29" t="s">
        <v>58</v>
      </c>
    </row>
    <row r="82" spans="1:12" s="28" customFormat="1">
      <c r="A82" s="31">
        <v>45394</v>
      </c>
      <c r="B82" s="32">
        <v>13.5</v>
      </c>
      <c r="C82" s="33">
        <v>17.338940000000001</v>
      </c>
      <c r="D82" s="33">
        <v>104.75212000000001</v>
      </c>
      <c r="E82" s="34">
        <v>1112014.4763100001</v>
      </c>
      <c r="F82" s="34">
        <v>1926228.5929700001</v>
      </c>
      <c r="G82" s="29" t="s">
        <v>49</v>
      </c>
      <c r="H82" s="29" t="s">
        <v>459</v>
      </c>
      <c r="I82" s="29" t="s">
        <v>176</v>
      </c>
      <c r="J82" s="29" t="s">
        <v>177</v>
      </c>
      <c r="K82" s="29" t="s">
        <v>117</v>
      </c>
      <c r="L82" s="29" t="s">
        <v>58</v>
      </c>
    </row>
    <row r="83" spans="1:12" s="28" customFormat="1">
      <c r="A83" s="31">
        <v>45394</v>
      </c>
      <c r="B83" s="32">
        <v>13.5</v>
      </c>
      <c r="C83" s="33">
        <v>17.355170000000001</v>
      </c>
      <c r="D83" s="33">
        <v>104.72924</v>
      </c>
      <c r="E83" s="34">
        <v>1109519.4076799999</v>
      </c>
      <c r="F83" s="34">
        <v>1927958.4079</v>
      </c>
      <c r="G83" s="29" t="s">
        <v>49</v>
      </c>
      <c r="H83" s="29" t="s">
        <v>460</v>
      </c>
      <c r="I83" s="29" t="s">
        <v>176</v>
      </c>
      <c r="J83" s="29" t="s">
        <v>177</v>
      </c>
      <c r="K83" s="29" t="s">
        <v>117</v>
      </c>
      <c r="L83" s="29" t="s">
        <v>254</v>
      </c>
    </row>
    <row r="84" spans="1:12" s="28" customFormat="1">
      <c r="A84" s="31">
        <v>45394</v>
      </c>
      <c r="B84" s="32">
        <v>13.5</v>
      </c>
      <c r="C84" s="33">
        <v>17.389279999999999</v>
      </c>
      <c r="D84" s="33">
        <v>104.71284</v>
      </c>
      <c r="E84" s="34">
        <v>1107656.66564</v>
      </c>
      <c r="F84" s="34">
        <v>1931695.2387999999</v>
      </c>
      <c r="G84" s="29" t="s">
        <v>49</v>
      </c>
      <c r="H84" s="29" t="s">
        <v>461</v>
      </c>
      <c r="I84" s="29" t="s">
        <v>176</v>
      </c>
      <c r="J84" s="29" t="s">
        <v>177</v>
      </c>
      <c r="K84" s="29" t="s">
        <v>117</v>
      </c>
      <c r="L84" s="29" t="s">
        <v>58</v>
      </c>
    </row>
    <row r="85" spans="1:12" s="28" customFormat="1">
      <c r="A85" s="31">
        <v>45394</v>
      </c>
      <c r="B85" s="32">
        <v>13.5</v>
      </c>
      <c r="C85" s="33">
        <v>17.389610000000001</v>
      </c>
      <c r="D85" s="33">
        <v>104.71588</v>
      </c>
      <c r="E85" s="34">
        <v>1107979.8126699999</v>
      </c>
      <c r="F85" s="34">
        <v>1931741.59449</v>
      </c>
      <c r="G85" s="29" t="s">
        <v>49</v>
      </c>
      <c r="H85" s="29" t="s">
        <v>461</v>
      </c>
      <c r="I85" s="29" t="s">
        <v>176</v>
      </c>
      <c r="J85" s="29" t="s">
        <v>177</v>
      </c>
      <c r="K85" s="29" t="s">
        <v>117</v>
      </c>
      <c r="L85" s="29" t="s">
        <v>214</v>
      </c>
    </row>
    <row r="86" spans="1:12" s="28" customFormat="1">
      <c r="A86" s="31">
        <v>45394</v>
      </c>
      <c r="B86" s="32">
        <v>13.5</v>
      </c>
      <c r="C86" s="33">
        <v>14.467499999999999</v>
      </c>
      <c r="D86" s="33">
        <v>101.81393</v>
      </c>
      <c r="E86" s="34">
        <v>803361.59368599998</v>
      </c>
      <c r="F86" s="34">
        <v>1601292.67234</v>
      </c>
      <c r="G86" s="29" t="s">
        <v>49</v>
      </c>
      <c r="H86" s="29" t="s">
        <v>462</v>
      </c>
      <c r="I86" s="29" t="s">
        <v>462</v>
      </c>
      <c r="J86" s="29" t="s">
        <v>463</v>
      </c>
      <c r="K86" s="29" t="s">
        <v>117</v>
      </c>
      <c r="L86" s="29" t="s">
        <v>58</v>
      </c>
    </row>
    <row r="87" spans="1:12" s="28" customFormat="1">
      <c r="A87" s="31">
        <v>45394</v>
      </c>
      <c r="B87" s="32">
        <v>13.5</v>
      </c>
      <c r="C87" s="33">
        <v>14.609489999999999</v>
      </c>
      <c r="D87" s="33">
        <v>102.08052000000001</v>
      </c>
      <c r="E87" s="34">
        <v>831912.81317600003</v>
      </c>
      <c r="F87" s="34">
        <v>1617386.73483</v>
      </c>
      <c r="G87" s="29" t="s">
        <v>49</v>
      </c>
      <c r="H87" s="29" t="s">
        <v>464</v>
      </c>
      <c r="I87" s="29" t="s">
        <v>465</v>
      </c>
      <c r="J87" s="29" t="s">
        <v>463</v>
      </c>
      <c r="K87" s="29" t="s">
        <v>117</v>
      </c>
      <c r="L87" s="29" t="s">
        <v>58</v>
      </c>
    </row>
    <row r="88" spans="1:12" s="28" customFormat="1">
      <c r="A88" s="31">
        <v>45394</v>
      </c>
      <c r="B88" s="32">
        <v>13.5</v>
      </c>
      <c r="C88" s="33">
        <v>15.0198</v>
      </c>
      <c r="D88" s="33">
        <v>102.74782999999999</v>
      </c>
      <c r="E88" s="34">
        <v>903133.21601900004</v>
      </c>
      <c r="F88" s="34">
        <v>1663936.40604</v>
      </c>
      <c r="G88" s="29" t="s">
        <v>49</v>
      </c>
      <c r="H88" s="29" t="s">
        <v>466</v>
      </c>
      <c r="I88" s="29" t="s">
        <v>467</v>
      </c>
      <c r="J88" s="29" t="s">
        <v>463</v>
      </c>
      <c r="K88" s="29" t="s">
        <v>117</v>
      </c>
      <c r="L88" s="29" t="s">
        <v>58</v>
      </c>
    </row>
    <row r="89" spans="1:12" s="28" customFormat="1">
      <c r="A89" s="31">
        <v>45394</v>
      </c>
      <c r="B89" s="32">
        <v>13.5</v>
      </c>
      <c r="C89" s="33">
        <v>8.1215299999999999</v>
      </c>
      <c r="D89" s="33">
        <v>99.68038</v>
      </c>
      <c r="E89" s="34">
        <v>574956.65419000003</v>
      </c>
      <c r="F89" s="34">
        <v>897796.09630099998</v>
      </c>
      <c r="G89" s="29" t="s">
        <v>49</v>
      </c>
      <c r="H89" s="29" t="s">
        <v>468</v>
      </c>
      <c r="I89" s="29" t="s">
        <v>469</v>
      </c>
      <c r="J89" s="29" t="s">
        <v>180</v>
      </c>
      <c r="K89" s="29" t="s">
        <v>68</v>
      </c>
      <c r="L89" s="29" t="s">
        <v>58</v>
      </c>
    </row>
    <row r="90" spans="1:12" s="28" customFormat="1">
      <c r="A90" s="31">
        <v>45394</v>
      </c>
      <c r="B90" s="32">
        <v>13.5</v>
      </c>
      <c r="C90" s="33">
        <v>8.1220499999999998</v>
      </c>
      <c r="D90" s="33">
        <v>99.683909999999997</v>
      </c>
      <c r="E90" s="34">
        <v>575345.47093700001</v>
      </c>
      <c r="F90" s="34">
        <v>897854.24157099996</v>
      </c>
      <c r="G90" s="29" t="s">
        <v>49</v>
      </c>
      <c r="H90" s="29" t="s">
        <v>468</v>
      </c>
      <c r="I90" s="29" t="s">
        <v>469</v>
      </c>
      <c r="J90" s="29" t="s">
        <v>180</v>
      </c>
      <c r="K90" s="29" t="s">
        <v>68</v>
      </c>
      <c r="L90" s="29" t="s">
        <v>58</v>
      </c>
    </row>
    <row r="91" spans="1:12" s="28" customFormat="1">
      <c r="A91" s="31">
        <v>45394</v>
      </c>
      <c r="B91" s="32">
        <v>13.5</v>
      </c>
      <c r="C91" s="33">
        <v>8.1249099999999999</v>
      </c>
      <c r="D91" s="33">
        <v>99.67989</v>
      </c>
      <c r="E91" s="34">
        <v>574902.04240899999</v>
      </c>
      <c r="F91" s="34">
        <v>898169.69766399998</v>
      </c>
      <c r="G91" s="29" t="s">
        <v>49</v>
      </c>
      <c r="H91" s="29" t="s">
        <v>468</v>
      </c>
      <c r="I91" s="29" t="s">
        <v>469</v>
      </c>
      <c r="J91" s="29" t="s">
        <v>180</v>
      </c>
      <c r="K91" s="29" t="s">
        <v>68</v>
      </c>
      <c r="L91" s="29" t="s">
        <v>58</v>
      </c>
    </row>
    <row r="92" spans="1:12" s="28" customFormat="1">
      <c r="A92" s="31">
        <v>45394</v>
      </c>
      <c r="B92" s="32">
        <v>13.5</v>
      </c>
      <c r="C92" s="33">
        <v>8.1254399999999993</v>
      </c>
      <c r="D92" s="33">
        <v>99.683459999999997</v>
      </c>
      <c r="E92" s="34">
        <v>575295.26094199996</v>
      </c>
      <c r="F92" s="34">
        <v>898228.95576100005</v>
      </c>
      <c r="G92" s="29" t="s">
        <v>49</v>
      </c>
      <c r="H92" s="29" t="s">
        <v>468</v>
      </c>
      <c r="I92" s="29" t="s">
        <v>469</v>
      </c>
      <c r="J92" s="29" t="s">
        <v>180</v>
      </c>
      <c r="K92" s="29" t="s">
        <v>68</v>
      </c>
      <c r="L92" s="29" t="s">
        <v>58</v>
      </c>
    </row>
    <row r="93" spans="1:12" s="28" customFormat="1">
      <c r="A93" s="31">
        <v>45394</v>
      </c>
      <c r="B93" s="32">
        <v>13.5</v>
      </c>
      <c r="C93" s="33">
        <v>9.0385500000000008</v>
      </c>
      <c r="D93" s="33">
        <v>99.803129999999996</v>
      </c>
      <c r="E93" s="34">
        <v>588268.62148800003</v>
      </c>
      <c r="F93" s="34">
        <v>999211.35511700006</v>
      </c>
      <c r="G93" s="29" t="s">
        <v>49</v>
      </c>
      <c r="H93" s="29" t="s">
        <v>470</v>
      </c>
      <c r="I93" s="29" t="s">
        <v>471</v>
      </c>
      <c r="J93" s="29" t="s">
        <v>180</v>
      </c>
      <c r="K93" s="29" t="s">
        <v>68</v>
      </c>
      <c r="L93" s="29" t="s">
        <v>58</v>
      </c>
    </row>
    <row r="94" spans="1:12" s="28" customFormat="1">
      <c r="A94" s="31">
        <v>45394</v>
      </c>
      <c r="B94" s="32">
        <v>13.5</v>
      </c>
      <c r="C94" s="33">
        <v>15.176450000000001</v>
      </c>
      <c r="D94" s="33">
        <v>100.36234</v>
      </c>
      <c r="E94" s="34">
        <v>646352.91190900002</v>
      </c>
      <c r="F94" s="34">
        <v>1678297.86347</v>
      </c>
      <c r="G94" s="29" t="s">
        <v>49</v>
      </c>
      <c r="H94" s="29" t="s">
        <v>472</v>
      </c>
      <c r="I94" s="29" t="s">
        <v>473</v>
      </c>
      <c r="J94" s="29" t="s">
        <v>474</v>
      </c>
      <c r="K94" s="29" t="s">
        <v>53</v>
      </c>
      <c r="L94" s="29" t="s">
        <v>58</v>
      </c>
    </row>
    <row r="95" spans="1:12" s="28" customFormat="1">
      <c r="A95" s="31">
        <v>45394</v>
      </c>
      <c r="B95" s="32">
        <v>13.5</v>
      </c>
      <c r="C95" s="33">
        <v>15.177070000000001</v>
      </c>
      <c r="D95" s="33">
        <v>100.36687000000001</v>
      </c>
      <c r="E95" s="34">
        <v>646839.21052399999</v>
      </c>
      <c r="F95" s="34">
        <v>1678369.4916099999</v>
      </c>
      <c r="G95" s="29" t="s">
        <v>49</v>
      </c>
      <c r="H95" s="29" t="s">
        <v>472</v>
      </c>
      <c r="I95" s="29" t="s">
        <v>473</v>
      </c>
      <c r="J95" s="29" t="s">
        <v>474</v>
      </c>
      <c r="K95" s="29" t="s">
        <v>53</v>
      </c>
      <c r="L95" s="29" t="s">
        <v>58</v>
      </c>
    </row>
    <row r="96" spans="1:12" s="28" customFormat="1">
      <c r="A96" s="31">
        <v>45394</v>
      </c>
      <c r="B96" s="32">
        <v>13.5</v>
      </c>
      <c r="C96" s="33">
        <v>15.180160000000001</v>
      </c>
      <c r="D96" s="33">
        <v>100.36181000000001</v>
      </c>
      <c r="E96" s="34">
        <v>646293.41122899996</v>
      </c>
      <c r="F96" s="34">
        <v>1678707.9586199999</v>
      </c>
      <c r="G96" s="29" t="s">
        <v>49</v>
      </c>
      <c r="H96" s="29" t="s">
        <v>472</v>
      </c>
      <c r="I96" s="29" t="s">
        <v>473</v>
      </c>
      <c r="J96" s="29" t="s">
        <v>474</v>
      </c>
      <c r="K96" s="29" t="s">
        <v>53</v>
      </c>
      <c r="L96" s="29" t="s">
        <v>58</v>
      </c>
    </row>
    <row r="97" spans="1:12" s="28" customFormat="1">
      <c r="A97" s="31">
        <v>45394</v>
      </c>
      <c r="B97" s="32">
        <v>13.5</v>
      </c>
      <c r="C97" s="33">
        <v>15.67163</v>
      </c>
      <c r="D97" s="33">
        <v>100.69241</v>
      </c>
      <c r="E97" s="34">
        <v>681389.05633199995</v>
      </c>
      <c r="F97" s="34">
        <v>1733337.2673200001</v>
      </c>
      <c r="G97" s="29" t="s">
        <v>49</v>
      </c>
      <c r="H97" s="29" t="s">
        <v>475</v>
      </c>
      <c r="I97" s="29" t="s">
        <v>476</v>
      </c>
      <c r="J97" s="29" t="s">
        <v>474</v>
      </c>
      <c r="K97" s="29" t="s">
        <v>53</v>
      </c>
      <c r="L97" s="29" t="s">
        <v>58</v>
      </c>
    </row>
    <row r="98" spans="1:12" s="28" customFormat="1">
      <c r="A98" s="31">
        <v>45394</v>
      </c>
      <c r="B98" s="32">
        <v>13.5</v>
      </c>
      <c r="C98" s="33">
        <v>15.77974</v>
      </c>
      <c r="D98" s="33">
        <v>100.40739000000001</v>
      </c>
      <c r="E98" s="34">
        <v>650755.72566899995</v>
      </c>
      <c r="F98" s="34">
        <v>1745075.2749699999</v>
      </c>
      <c r="G98" s="29" t="s">
        <v>49</v>
      </c>
      <c r="H98" s="29" t="s">
        <v>477</v>
      </c>
      <c r="I98" s="29" t="s">
        <v>478</v>
      </c>
      <c r="J98" s="29" t="s">
        <v>474</v>
      </c>
      <c r="K98" s="29" t="s">
        <v>53</v>
      </c>
      <c r="L98" s="29" t="s">
        <v>58</v>
      </c>
    </row>
    <row r="99" spans="1:12" s="28" customFormat="1">
      <c r="A99" s="31">
        <v>45394</v>
      </c>
      <c r="B99" s="32">
        <v>13.5</v>
      </c>
      <c r="C99" s="33">
        <v>15.78379</v>
      </c>
      <c r="D99" s="33">
        <v>100.72275999999999</v>
      </c>
      <c r="E99" s="34">
        <v>684541.55775899999</v>
      </c>
      <c r="F99" s="34">
        <v>1745774.48915</v>
      </c>
      <c r="G99" s="29" t="s">
        <v>49</v>
      </c>
      <c r="H99" s="29" t="s">
        <v>479</v>
      </c>
      <c r="I99" s="29" t="s">
        <v>127</v>
      </c>
      <c r="J99" s="29" t="s">
        <v>474</v>
      </c>
      <c r="K99" s="29" t="s">
        <v>53</v>
      </c>
      <c r="L99" s="29" t="s">
        <v>58</v>
      </c>
    </row>
    <row r="100" spans="1:12" s="28" customFormat="1">
      <c r="A100" s="31">
        <v>45394</v>
      </c>
      <c r="B100" s="32">
        <v>13.5</v>
      </c>
      <c r="C100" s="33">
        <v>15.786429999999999</v>
      </c>
      <c r="D100" s="33">
        <v>100.51582000000001</v>
      </c>
      <c r="E100" s="34">
        <v>662367.36152100004</v>
      </c>
      <c r="F100" s="34">
        <v>1745896.0991799999</v>
      </c>
      <c r="G100" s="29" t="s">
        <v>49</v>
      </c>
      <c r="H100" s="29" t="s">
        <v>480</v>
      </c>
      <c r="I100" s="29" t="s">
        <v>127</v>
      </c>
      <c r="J100" s="29" t="s">
        <v>474</v>
      </c>
      <c r="K100" s="29" t="s">
        <v>53</v>
      </c>
      <c r="L100" s="29" t="s">
        <v>58</v>
      </c>
    </row>
    <row r="101" spans="1:12" s="28" customFormat="1">
      <c r="A101" s="31">
        <v>45394</v>
      </c>
      <c r="B101" s="32">
        <v>13.5</v>
      </c>
      <c r="C101" s="33">
        <v>15.793419999999999</v>
      </c>
      <c r="D101" s="33">
        <v>100.45282</v>
      </c>
      <c r="E101" s="34">
        <v>655612.49893200002</v>
      </c>
      <c r="F101" s="34">
        <v>1746621.9116799999</v>
      </c>
      <c r="G101" s="29" t="s">
        <v>49</v>
      </c>
      <c r="H101" s="29" t="s">
        <v>477</v>
      </c>
      <c r="I101" s="29" t="s">
        <v>478</v>
      </c>
      <c r="J101" s="29" t="s">
        <v>474</v>
      </c>
      <c r="K101" s="29" t="s">
        <v>53</v>
      </c>
      <c r="L101" s="29" t="s">
        <v>58</v>
      </c>
    </row>
    <row r="102" spans="1:12" s="28" customFormat="1">
      <c r="A102" s="31">
        <v>45394</v>
      </c>
      <c r="B102" s="32">
        <v>13.5</v>
      </c>
      <c r="C102" s="33">
        <v>15.798539999999999</v>
      </c>
      <c r="D102" s="33">
        <v>100.26415</v>
      </c>
      <c r="E102" s="34">
        <v>635397.50683199998</v>
      </c>
      <c r="F102" s="34">
        <v>1747057.9114900001</v>
      </c>
      <c r="G102" s="29" t="s">
        <v>49</v>
      </c>
      <c r="H102" s="29" t="s">
        <v>481</v>
      </c>
      <c r="I102" s="29" t="s">
        <v>365</v>
      </c>
      <c r="J102" s="29" t="s">
        <v>474</v>
      </c>
      <c r="K102" s="29" t="s">
        <v>53</v>
      </c>
      <c r="L102" s="29" t="s">
        <v>58</v>
      </c>
    </row>
    <row r="103" spans="1:12" s="28" customFormat="1">
      <c r="A103" s="31">
        <v>45394</v>
      </c>
      <c r="B103" s="32">
        <v>13.5</v>
      </c>
      <c r="C103" s="33">
        <v>15.80349</v>
      </c>
      <c r="D103" s="33">
        <v>100.27274</v>
      </c>
      <c r="E103" s="34">
        <v>636314.35993100004</v>
      </c>
      <c r="F103" s="34">
        <v>1747611.1057599999</v>
      </c>
      <c r="G103" s="29" t="s">
        <v>49</v>
      </c>
      <c r="H103" s="29" t="s">
        <v>481</v>
      </c>
      <c r="I103" s="29" t="s">
        <v>365</v>
      </c>
      <c r="J103" s="29" t="s">
        <v>474</v>
      </c>
      <c r="K103" s="29" t="s">
        <v>53</v>
      </c>
      <c r="L103" s="29" t="s">
        <v>58</v>
      </c>
    </row>
    <row r="104" spans="1:12" s="28" customFormat="1">
      <c r="A104" s="31">
        <v>45394</v>
      </c>
      <c r="B104" s="32">
        <v>13.5</v>
      </c>
      <c r="C104" s="33">
        <v>15.80411</v>
      </c>
      <c r="D104" s="33">
        <v>100.27731</v>
      </c>
      <c r="E104" s="34">
        <v>636803.47382900002</v>
      </c>
      <c r="F104" s="34">
        <v>1747682.66735</v>
      </c>
      <c r="G104" s="29" t="s">
        <v>49</v>
      </c>
      <c r="H104" s="29" t="s">
        <v>481</v>
      </c>
      <c r="I104" s="29" t="s">
        <v>365</v>
      </c>
      <c r="J104" s="29" t="s">
        <v>474</v>
      </c>
      <c r="K104" s="29" t="s">
        <v>53</v>
      </c>
      <c r="L104" s="29" t="s">
        <v>58</v>
      </c>
    </row>
    <row r="105" spans="1:12" s="28" customFormat="1">
      <c r="A105" s="31">
        <v>45394</v>
      </c>
      <c r="B105" s="32">
        <v>13.5</v>
      </c>
      <c r="C105" s="33">
        <v>15.848100000000001</v>
      </c>
      <c r="D105" s="33">
        <v>100.28185000000001</v>
      </c>
      <c r="E105" s="34">
        <v>637260.09007300006</v>
      </c>
      <c r="F105" s="34">
        <v>1752552.51991</v>
      </c>
      <c r="G105" s="29" t="s">
        <v>49</v>
      </c>
      <c r="H105" s="29" t="s">
        <v>482</v>
      </c>
      <c r="I105" s="29" t="s">
        <v>365</v>
      </c>
      <c r="J105" s="29" t="s">
        <v>474</v>
      </c>
      <c r="K105" s="29" t="s">
        <v>53</v>
      </c>
      <c r="L105" s="29" t="s">
        <v>214</v>
      </c>
    </row>
    <row r="106" spans="1:12" s="28" customFormat="1">
      <c r="A106" s="31">
        <v>45394</v>
      </c>
      <c r="B106" s="32">
        <v>13.5</v>
      </c>
      <c r="C106" s="33">
        <v>15.86725</v>
      </c>
      <c r="D106" s="33">
        <v>100.31184</v>
      </c>
      <c r="E106" s="34">
        <v>640458.62734999997</v>
      </c>
      <c r="F106" s="34">
        <v>1754691.08981</v>
      </c>
      <c r="G106" s="29" t="s">
        <v>49</v>
      </c>
      <c r="H106" s="29" t="s">
        <v>483</v>
      </c>
      <c r="I106" s="29" t="s">
        <v>365</v>
      </c>
      <c r="J106" s="29" t="s">
        <v>474</v>
      </c>
      <c r="K106" s="29" t="s">
        <v>53</v>
      </c>
      <c r="L106" s="29" t="s">
        <v>58</v>
      </c>
    </row>
    <row r="107" spans="1:12" s="28" customFormat="1">
      <c r="A107" s="31">
        <v>45394</v>
      </c>
      <c r="B107" s="32">
        <v>13.5</v>
      </c>
      <c r="C107" s="33">
        <v>15.883430000000001</v>
      </c>
      <c r="D107" s="33">
        <v>100.5791</v>
      </c>
      <c r="E107" s="34">
        <v>669066.318065</v>
      </c>
      <c r="F107" s="34">
        <v>1756678.8543100001</v>
      </c>
      <c r="G107" s="29" t="s">
        <v>49</v>
      </c>
      <c r="H107" s="29" t="s">
        <v>484</v>
      </c>
      <c r="I107" s="29" t="s">
        <v>127</v>
      </c>
      <c r="J107" s="29" t="s">
        <v>474</v>
      </c>
      <c r="K107" s="29" t="s">
        <v>53</v>
      </c>
      <c r="L107" s="29" t="s">
        <v>58</v>
      </c>
    </row>
    <row r="108" spans="1:12" s="28" customFormat="1">
      <c r="A108" s="31">
        <v>45394</v>
      </c>
      <c r="B108" s="32">
        <v>13.5</v>
      </c>
      <c r="C108" s="33">
        <v>15.883470000000001</v>
      </c>
      <c r="D108" s="33">
        <v>100.58092000000001</v>
      </c>
      <c r="E108" s="34">
        <v>669261.18521699996</v>
      </c>
      <c r="F108" s="34">
        <v>1756684.7516099999</v>
      </c>
      <c r="G108" s="29" t="s">
        <v>49</v>
      </c>
      <c r="H108" s="29" t="s">
        <v>484</v>
      </c>
      <c r="I108" s="29" t="s">
        <v>127</v>
      </c>
      <c r="J108" s="29" t="s">
        <v>474</v>
      </c>
      <c r="K108" s="29" t="s">
        <v>53</v>
      </c>
      <c r="L108" s="29" t="s">
        <v>58</v>
      </c>
    </row>
    <row r="109" spans="1:12" s="28" customFormat="1">
      <c r="A109" s="31">
        <v>45394</v>
      </c>
      <c r="B109" s="32">
        <v>13.5</v>
      </c>
      <c r="C109" s="33">
        <v>15.91136</v>
      </c>
      <c r="D109" s="33">
        <v>100.38557</v>
      </c>
      <c r="E109" s="34">
        <v>648321.85852200002</v>
      </c>
      <c r="F109" s="34">
        <v>1759622.2876800001</v>
      </c>
      <c r="G109" s="29" t="s">
        <v>49</v>
      </c>
      <c r="H109" s="29" t="s">
        <v>485</v>
      </c>
      <c r="I109" s="29" t="s">
        <v>365</v>
      </c>
      <c r="J109" s="29" t="s">
        <v>474</v>
      </c>
      <c r="K109" s="29" t="s">
        <v>53</v>
      </c>
      <c r="L109" s="29" t="s">
        <v>214</v>
      </c>
    </row>
    <row r="110" spans="1:12" s="28" customFormat="1">
      <c r="A110" s="31">
        <v>45394</v>
      </c>
      <c r="B110" s="32">
        <v>13.5</v>
      </c>
      <c r="C110" s="33">
        <v>13.91427</v>
      </c>
      <c r="D110" s="33">
        <v>100.30864</v>
      </c>
      <c r="E110" s="34">
        <v>641384.22866599995</v>
      </c>
      <c r="F110" s="34">
        <v>1538633.34283</v>
      </c>
      <c r="G110" s="29" t="s">
        <v>49</v>
      </c>
      <c r="H110" s="29" t="s">
        <v>486</v>
      </c>
      <c r="I110" s="29" t="s">
        <v>487</v>
      </c>
      <c r="J110" s="29" t="s">
        <v>488</v>
      </c>
      <c r="K110" s="29" t="s">
        <v>155</v>
      </c>
      <c r="L110" s="29" t="s">
        <v>58</v>
      </c>
    </row>
    <row r="111" spans="1:12" s="28" customFormat="1">
      <c r="A111" s="31">
        <v>45394</v>
      </c>
      <c r="B111" s="32">
        <v>13.5</v>
      </c>
      <c r="C111" s="33">
        <v>13.914619999999999</v>
      </c>
      <c r="D111" s="33">
        <v>100.31195</v>
      </c>
      <c r="E111" s="34">
        <v>641741.68029299995</v>
      </c>
      <c r="F111" s="34">
        <v>1538674.0271099999</v>
      </c>
      <c r="G111" s="29" t="s">
        <v>49</v>
      </c>
      <c r="H111" s="29" t="s">
        <v>486</v>
      </c>
      <c r="I111" s="29" t="s">
        <v>487</v>
      </c>
      <c r="J111" s="29" t="s">
        <v>488</v>
      </c>
      <c r="K111" s="29" t="s">
        <v>155</v>
      </c>
      <c r="L111" s="29" t="s">
        <v>58</v>
      </c>
    </row>
    <row r="112" spans="1:12" s="28" customFormat="1">
      <c r="A112" s="31">
        <v>45394</v>
      </c>
      <c r="B112" s="32">
        <v>13.5</v>
      </c>
      <c r="C112" s="33">
        <v>17.958970000000001</v>
      </c>
      <c r="D112" s="33">
        <v>103.92018</v>
      </c>
      <c r="E112" s="34">
        <v>1021506.1812399999</v>
      </c>
      <c r="F112" s="34">
        <v>1992562.4418200001</v>
      </c>
      <c r="G112" s="29" t="s">
        <v>49</v>
      </c>
      <c r="H112" s="29" t="s">
        <v>489</v>
      </c>
      <c r="I112" s="29" t="s">
        <v>489</v>
      </c>
      <c r="J112" s="29" t="s">
        <v>490</v>
      </c>
      <c r="K112" s="29" t="s">
        <v>117</v>
      </c>
      <c r="L112" s="29" t="s">
        <v>58</v>
      </c>
    </row>
    <row r="113" spans="1:12" s="28" customFormat="1">
      <c r="A113" s="31">
        <v>45394</v>
      </c>
      <c r="B113" s="32">
        <v>13.5</v>
      </c>
      <c r="C113" s="33">
        <v>14.98488</v>
      </c>
      <c r="D113" s="33">
        <v>103.25475</v>
      </c>
      <c r="E113" s="34">
        <v>957816.59158500005</v>
      </c>
      <c r="F113" s="34">
        <v>1661054.7648400001</v>
      </c>
      <c r="G113" s="29" t="s">
        <v>49</v>
      </c>
      <c r="H113" s="29" t="s">
        <v>491</v>
      </c>
      <c r="I113" s="29" t="s">
        <v>492</v>
      </c>
      <c r="J113" s="29" t="s">
        <v>493</v>
      </c>
      <c r="K113" s="29" t="s">
        <v>117</v>
      </c>
      <c r="L113" s="29" t="s">
        <v>58</v>
      </c>
    </row>
    <row r="114" spans="1:12" s="28" customFormat="1">
      <c r="A114" s="31">
        <v>45394</v>
      </c>
      <c r="B114" s="32">
        <v>13.5</v>
      </c>
      <c r="C114" s="33">
        <v>11.24452</v>
      </c>
      <c r="D114" s="33">
        <v>99.349969999999999</v>
      </c>
      <c r="E114" s="34">
        <v>538200.43148499995</v>
      </c>
      <c r="F114" s="34">
        <v>1243039.0925</v>
      </c>
      <c r="G114" s="29" t="s">
        <v>49</v>
      </c>
      <c r="H114" s="29" t="s">
        <v>494</v>
      </c>
      <c r="I114" s="29" t="s">
        <v>495</v>
      </c>
      <c r="J114" s="29" t="s">
        <v>496</v>
      </c>
      <c r="K114" s="29" t="s">
        <v>155</v>
      </c>
      <c r="L114" s="29" t="s">
        <v>58</v>
      </c>
    </row>
    <row r="115" spans="1:12" s="28" customFormat="1">
      <c r="A115" s="31">
        <v>45394</v>
      </c>
      <c r="B115" s="32">
        <v>13.5</v>
      </c>
      <c r="C115" s="33">
        <v>11.26502</v>
      </c>
      <c r="D115" s="33">
        <v>99.539010000000005</v>
      </c>
      <c r="E115" s="34">
        <v>558831.10365399998</v>
      </c>
      <c r="F115" s="34">
        <v>1245337.13469</v>
      </c>
      <c r="G115" s="29" t="s">
        <v>49</v>
      </c>
      <c r="H115" s="29" t="s">
        <v>497</v>
      </c>
      <c r="I115" s="29" t="s">
        <v>495</v>
      </c>
      <c r="J115" s="29" t="s">
        <v>496</v>
      </c>
      <c r="K115" s="29" t="s">
        <v>155</v>
      </c>
      <c r="L115" s="29" t="s">
        <v>58</v>
      </c>
    </row>
    <row r="116" spans="1:12" s="28" customFormat="1">
      <c r="A116" s="31">
        <v>45394</v>
      </c>
      <c r="B116" s="32">
        <v>13.5</v>
      </c>
      <c r="C116" s="33">
        <v>12.5916</v>
      </c>
      <c r="D116" s="33">
        <v>99.884519999999995</v>
      </c>
      <c r="E116" s="34">
        <v>596076.44662199996</v>
      </c>
      <c r="F116" s="34">
        <v>1392134.6853100001</v>
      </c>
      <c r="G116" s="29" t="s">
        <v>49</v>
      </c>
      <c r="H116" s="29" t="s">
        <v>498</v>
      </c>
      <c r="I116" s="29" t="s">
        <v>499</v>
      </c>
      <c r="J116" s="29" t="s">
        <v>496</v>
      </c>
      <c r="K116" s="29" t="s">
        <v>155</v>
      </c>
      <c r="L116" s="29" t="s">
        <v>58</v>
      </c>
    </row>
    <row r="117" spans="1:12" s="28" customFormat="1">
      <c r="A117" s="31">
        <v>45394</v>
      </c>
      <c r="B117" s="32">
        <v>13.5</v>
      </c>
      <c r="C117" s="33">
        <v>14.05251</v>
      </c>
      <c r="D117" s="33">
        <v>101.44194</v>
      </c>
      <c r="E117" s="34">
        <v>763717.92059600004</v>
      </c>
      <c r="F117" s="34">
        <v>1554898.82204</v>
      </c>
      <c r="G117" s="29" t="s">
        <v>49</v>
      </c>
      <c r="H117" s="29" t="s">
        <v>500</v>
      </c>
      <c r="I117" s="29" t="s">
        <v>338</v>
      </c>
      <c r="J117" s="29" t="s">
        <v>339</v>
      </c>
      <c r="K117" s="29" t="s">
        <v>155</v>
      </c>
      <c r="L117" s="29" t="s">
        <v>58</v>
      </c>
    </row>
    <row r="118" spans="1:12" s="28" customFormat="1">
      <c r="A118" s="31">
        <v>45394</v>
      </c>
      <c r="B118" s="32">
        <v>13.5</v>
      </c>
      <c r="C118" s="33">
        <v>14.0564</v>
      </c>
      <c r="D118" s="33">
        <v>101.44141</v>
      </c>
      <c r="E118" s="34">
        <v>763656.19422599999</v>
      </c>
      <c r="F118" s="34">
        <v>1555328.79275</v>
      </c>
      <c r="G118" s="29" t="s">
        <v>49</v>
      </c>
      <c r="H118" s="29" t="s">
        <v>500</v>
      </c>
      <c r="I118" s="29" t="s">
        <v>338</v>
      </c>
      <c r="J118" s="29" t="s">
        <v>339</v>
      </c>
      <c r="K118" s="29" t="s">
        <v>155</v>
      </c>
      <c r="L118" s="29" t="s">
        <v>58</v>
      </c>
    </row>
    <row r="119" spans="1:12" s="28" customFormat="1">
      <c r="A119" s="31">
        <v>45394</v>
      </c>
      <c r="B119" s="32">
        <v>13.5</v>
      </c>
      <c r="C119" s="33">
        <v>6.7720500000000001</v>
      </c>
      <c r="D119" s="33">
        <v>101.45717</v>
      </c>
      <c r="E119" s="34">
        <v>771608.01581799996</v>
      </c>
      <c r="F119" s="34">
        <v>749236.99162800005</v>
      </c>
      <c r="G119" s="29" t="s">
        <v>49</v>
      </c>
      <c r="H119" s="29" t="s">
        <v>501</v>
      </c>
      <c r="I119" s="29" t="s">
        <v>502</v>
      </c>
      <c r="J119" s="29" t="s">
        <v>503</v>
      </c>
      <c r="K119" s="29" t="s">
        <v>68</v>
      </c>
      <c r="L119" s="29" t="s">
        <v>58</v>
      </c>
    </row>
    <row r="120" spans="1:12" s="28" customFormat="1">
      <c r="A120" s="31">
        <v>45394</v>
      </c>
      <c r="B120" s="32">
        <v>13.5</v>
      </c>
      <c r="C120" s="33">
        <v>6.77264</v>
      </c>
      <c r="D120" s="33">
        <v>101.46122</v>
      </c>
      <c r="E120" s="34">
        <v>772055.62890899996</v>
      </c>
      <c r="F120" s="34">
        <v>749304.54097099998</v>
      </c>
      <c r="G120" s="29" t="s">
        <v>49</v>
      </c>
      <c r="H120" s="29" t="s">
        <v>501</v>
      </c>
      <c r="I120" s="29" t="s">
        <v>502</v>
      </c>
      <c r="J120" s="29" t="s">
        <v>503</v>
      </c>
      <c r="K120" s="29" t="s">
        <v>68</v>
      </c>
      <c r="L120" s="29" t="s">
        <v>58</v>
      </c>
    </row>
    <row r="121" spans="1:12" s="28" customFormat="1">
      <c r="A121" s="31">
        <v>45394</v>
      </c>
      <c r="B121" s="32">
        <v>13.5</v>
      </c>
      <c r="C121" s="33">
        <v>6.7755700000000001</v>
      </c>
      <c r="D121" s="33">
        <v>101.11076</v>
      </c>
      <c r="E121" s="34">
        <v>733296.87289400003</v>
      </c>
      <c r="F121" s="34">
        <v>749446.19474599999</v>
      </c>
      <c r="G121" s="29" t="s">
        <v>49</v>
      </c>
      <c r="H121" s="29" t="s">
        <v>504</v>
      </c>
      <c r="I121" s="29" t="s">
        <v>505</v>
      </c>
      <c r="J121" s="29" t="s">
        <v>503</v>
      </c>
      <c r="K121" s="29" t="s">
        <v>68</v>
      </c>
      <c r="L121" s="29" t="s">
        <v>58</v>
      </c>
    </row>
    <row r="122" spans="1:12" s="28" customFormat="1">
      <c r="A122" s="31">
        <v>45394</v>
      </c>
      <c r="B122" s="32">
        <v>13.5</v>
      </c>
      <c r="C122" s="33">
        <v>14.24985</v>
      </c>
      <c r="D122" s="33">
        <v>100.58399</v>
      </c>
      <c r="E122" s="34">
        <v>670889.14832399995</v>
      </c>
      <c r="F122" s="34">
        <v>1575940.32445</v>
      </c>
      <c r="G122" s="29" t="s">
        <v>49</v>
      </c>
      <c r="H122" s="29" t="s">
        <v>506</v>
      </c>
      <c r="I122" s="29" t="s">
        <v>507</v>
      </c>
      <c r="J122" s="29" t="s">
        <v>508</v>
      </c>
      <c r="K122" s="29" t="s">
        <v>155</v>
      </c>
      <c r="L122" s="29" t="s">
        <v>58</v>
      </c>
    </row>
    <row r="123" spans="1:12" s="28" customFormat="1">
      <c r="A123" s="31">
        <v>45394</v>
      </c>
      <c r="B123" s="32">
        <v>13.5</v>
      </c>
      <c r="C123" s="33">
        <v>14.25325</v>
      </c>
      <c r="D123" s="33">
        <v>100.42923999999999</v>
      </c>
      <c r="E123" s="34">
        <v>654188.36623100005</v>
      </c>
      <c r="F123" s="34">
        <v>1576208.35042</v>
      </c>
      <c r="G123" s="29" t="s">
        <v>49</v>
      </c>
      <c r="H123" s="29" t="s">
        <v>509</v>
      </c>
      <c r="I123" s="29" t="s">
        <v>510</v>
      </c>
      <c r="J123" s="29" t="s">
        <v>508</v>
      </c>
      <c r="K123" s="29" t="s">
        <v>155</v>
      </c>
      <c r="L123" s="29" t="s">
        <v>58</v>
      </c>
    </row>
    <row r="124" spans="1:12" s="28" customFormat="1">
      <c r="A124" s="31">
        <v>45394</v>
      </c>
      <c r="B124" s="32">
        <v>13.5</v>
      </c>
      <c r="C124" s="33">
        <v>14.2545</v>
      </c>
      <c r="D124" s="33">
        <v>100.42818</v>
      </c>
      <c r="E124" s="34">
        <v>654073.14213499997</v>
      </c>
      <c r="F124" s="34">
        <v>1576345.93279</v>
      </c>
      <c r="G124" s="29" t="s">
        <v>49</v>
      </c>
      <c r="H124" s="29" t="s">
        <v>509</v>
      </c>
      <c r="I124" s="29" t="s">
        <v>510</v>
      </c>
      <c r="J124" s="29" t="s">
        <v>508</v>
      </c>
      <c r="K124" s="29" t="s">
        <v>155</v>
      </c>
      <c r="L124" s="29" t="s">
        <v>214</v>
      </c>
    </row>
    <row r="125" spans="1:12" s="28" customFormat="1">
      <c r="A125" s="31">
        <v>45394</v>
      </c>
      <c r="B125" s="32">
        <v>13.5</v>
      </c>
      <c r="C125" s="33">
        <v>14.25891</v>
      </c>
      <c r="D125" s="33">
        <v>100.81618</v>
      </c>
      <c r="E125" s="34">
        <v>695938.14659999998</v>
      </c>
      <c r="F125" s="34">
        <v>1577125.8474699999</v>
      </c>
      <c r="G125" s="29" t="s">
        <v>49</v>
      </c>
      <c r="H125" s="29" t="s">
        <v>511</v>
      </c>
      <c r="I125" s="29" t="s">
        <v>512</v>
      </c>
      <c r="J125" s="29" t="s">
        <v>508</v>
      </c>
      <c r="K125" s="29" t="s">
        <v>155</v>
      </c>
      <c r="L125" s="29" t="s">
        <v>58</v>
      </c>
    </row>
    <row r="126" spans="1:12" s="28" customFormat="1">
      <c r="A126" s="31">
        <v>45394</v>
      </c>
      <c r="B126" s="32">
        <v>13.5</v>
      </c>
      <c r="C126" s="33">
        <v>14.26324</v>
      </c>
      <c r="D126" s="33">
        <v>100.56010000000001</v>
      </c>
      <c r="E126" s="34">
        <v>668301.26593400002</v>
      </c>
      <c r="F126" s="34">
        <v>1577404.29409</v>
      </c>
      <c r="G126" s="29" t="s">
        <v>49</v>
      </c>
      <c r="H126" s="29" t="s">
        <v>513</v>
      </c>
      <c r="I126" s="29" t="s">
        <v>507</v>
      </c>
      <c r="J126" s="29" t="s">
        <v>508</v>
      </c>
      <c r="K126" s="29" t="s">
        <v>155</v>
      </c>
      <c r="L126" s="29" t="s">
        <v>58</v>
      </c>
    </row>
    <row r="127" spans="1:12" s="28" customFormat="1">
      <c r="A127" s="31">
        <v>45394</v>
      </c>
      <c r="B127" s="32">
        <v>13.5</v>
      </c>
      <c r="C127" s="33">
        <v>14.265269999999999</v>
      </c>
      <c r="D127" s="33">
        <v>100.55882</v>
      </c>
      <c r="E127" s="34">
        <v>668161.64538300002</v>
      </c>
      <c r="F127" s="34">
        <v>1577627.9540500001</v>
      </c>
      <c r="G127" s="29" t="s">
        <v>49</v>
      </c>
      <c r="H127" s="29" t="s">
        <v>513</v>
      </c>
      <c r="I127" s="29" t="s">
        <v>507</v>
      </c>
      <c r="J127" s="29" t="s">
        <v>508</v>
      </c>
      <c r="K127" s="29" t="s">
        <v>155</v>
      </c>
      <c r="L127" s="29" t="s">
        <v>58</v>
      </c>
    </row>
    <row r="128" spans="1:12" s="28" customFormat="1">
      <c r="A128" s="31">
        <v>45394</v>
      </c>
      <c r="B128" s="32">
        <v>13.5</v>
      </c>
      <c r="C128" s="33">
        <v>14.3355</v>
      </c>
      <c r="D128" s="33">
        <v>100.42652</v>
      </c>
      <c r="E128" s="34">
        <v>653838.92836000002</v>
      </c>
      <c r="F128" s="34">
        <v>1585305.70643</v>
      </c>
      <c r="G128" s="29" t="s">
        <v>49</v>
      </c>
      <c r="H128" s="29" t="s">
        <v>514</v>
      </c>
      <c r="I128" s="29" t="s">
        <v>515</v>
      </c>
      <c r="J128" s="29" t="s">
        <v>508</v>
      </c>
      <c r="K128" s="29" t="s">
        <v>155</v>
      </c>
      <c r="L128" s="29" t="s">
        <v>58</v>
      </c>
    </row>
    <row r="129" spans="1:12" s="28" customFormat="1">
      <c r="A129" s="31">
        <v>45394</v>
      </c>
      <c r="B129" s="32">
        <v>13.5</v>
      </c>
      <c r="C129" s="33">
        <v>14.334960000000001</v>
      </c>
      <c r="D129" s="33">
        <v>100.55905</v>
      </c>
      <c r="E129" s="34">
        <v>668134.62988599995</v>
      </c>
      <c r="F129" s="34">
        <v>1585338.2035999999</v>
      </c>
      <c r="G129" s="29" t="s">
        <v>49</v>
      </c>
      <c r="H129" s="29" t="s">
        <v>516</v>
      </c>
      <c r="I129" s="29" t="s">
        <v>508</v>
      </c>
      <c r="J129" s="29" t="s">
        <v>508</v>
      </c>
      <c r="K129" s="29" t="s">
        <v>155</v>
      </c>
      <c r="L129" s="29" t="s">
        <v>58</v>
      </c>
    </row>
    <row r="130" spans="1:12" s="28" customFormat="1">
      <c r="A130" s="31">
        <v>45394</v>
      </c>
      <c r="B130" s="32">
        <v>13.5</v>
      </c>
      <c r="C130" s="33">
        <v>14.336169999999999</v>
      </c>
      <c r="D130" s="33">
        <v>100.51299</v>
      </c>
      <c r="E130" s="34">
        <v>663165.41115099995</v>
      </c>
      <c r="F130" s="34">
        <v>1585439.0828799999</v>
      </c>
      <c r="G130" s="29" t="s">
        <v>49</v>
      </c>
      <c r="H130" s="29" t="s">
        <v>517</v>
      </c>
      <c r="I130" s="29" t="s">
        <v>515</v>
      </c>
      <c r="J130" s="29" t="s">
        <v>508</v>
      </c>
      <c r="K130" s="29" t="s">
        <v>155</v>
      </c>
      <c r="L130" s="29" t="s">
        <v>58</v>
      </c>
    </row>
    <row r="131" spans="1:12" s="28" customFormat="1">
      <c r="A131" s="31">
        <v>45394</v>
      </c>
      <c r="B131" s="32">
        <v>13.5</v>
      </c>
      <c r="C131" s="33">
        <v>14.33624</v>
      </c>
      <c r="D131" s="33">
        <v>100.73569000000001</v>
      </c>
      <c r="E131" s="34">
        <v>687188.06802999997</v>
      </c>
      <c r="F131" s="34">
        <v>1585615.5085400001</v>
      </c>
      <c r="G131" s="29" t="s">
        <v>49</v>
      </c>
      <c r="H131" s="29" t="s">
        <v>518</v>
      </c>
      <c r="I131" s="29" t="s">
        <v>519</v>
      </c>
      <c r="J131" s="29" t="s">
        <v>508</v>
      </c>
      <c r="K131" s="29" t="s">
        <v>155</v>
      </c>
      <c r="L131" s="29" t="s">
        <v>58</v>
      </c>
    </row>
    <row r="132" spans="1:12" s="28" customFormat="1">
      <c r="A132" s="31">
        <v>45394</v>
      </c>
      <c r="B132" s="32">
        <v>13.5</v>
      </c>
      <c r="C132" s="33">
        <v>14.34304</v>
      </c>
      <c r="D132" s="33">
        <v>100.32285</v>
      </c>
      <c r="E132" s="34">
        <v>642652.34259799996</v>
      </c>
      <c r="F132" s="34">
        <v>1586073.37323</v>
      </c>
      <c r="G132" s="29" t="s">
        <v>49</v>
      </c>
      <c r="H132" s="29" t="s">
        <v>520</v>
      </c>
      <c r="I132" s="29" t="s">
        <v>521</v>
      </c>
      <c r="J132" s="29" t="s">
        <v>508</v>
      </c>
      <c r="K132" s="29" t="s">
        <v>155</v>
      </c>
      <c r="L132" s="29" t="s">
        <v>214</v>
      </c>
    </row>
    <row r="133" spans="1:12" s="28" customFormat="1">
      <c r="A133" s="31">
        <v>45394</v>
      </c>
      <c r="B133" s="32">
        <v>13.5</v>
      </c>
      <c r="C133" s="33">
        <v>14.343349999999999</v>
      </c>
      <c r="D133" s="33">
        <v>100.32174999999999</v>
      </c>
      <c r="E133" s="34">
        <v>642533.50714700005</v>
      </c>
      <c r="F133" s="34">
        <v>1586106.9883300001</v>
      </c>
      <c r="G133" s="29" t="s">
        <v>49</v>
      </c>
      <c r="H133" s="29" t="s">
        <v>520</v>
      </c>
      <c r="I133" s="29" t="s">
        <v>521</v>
      </c>
      <c r="J133" s="29" t="s">
        <v>508</v>
      </c>
      <c r="K133" s="29" t="s">
        <v>155</v>
      </c>
      <c r="L133" s="29" t="s">
        <v>58</v>
      </c>
    </row>
    <row r="134" spans="1:12" s="28" customFormat="1">
      <c r="A134" s="31">
        <v>45394</v>
      </c>
      <c r="B134" s="32">
        <v>13.5</v>
      </c>
      <c r="C134" s="33">
        <v>14.3467</v>
      </c>
      <c r="D134" s="33">
        <v>100.32231</v>
      </c>
      <c r="E134" s="34">
        <v>642591.78589900001</v>
      </c>
      <c r="F134" s="34">
        <v>1586477.9247999999</v>
      </c>
      <c r="G134" s="29" t="s">
        <v>49</v>
      </c>
      <c r="H134" s="29" t="s">
        <v>520</v>
      </c>
      <c r="I134" s="29" t="s">
        <v>521</v>
      </c>
      <c r="J134" s="29" t="s">
        <v>508</v>
      </c>
      <c r="K134" s="29" t="s">
        <v>155</v>
      </c>
      <c r="L134" s="29" t="s">
        <v>58</v>
      </c>
    </row>
    <row r="135" spans="1:12" s="28" customFormat="1">
      <c r="A135" s="31">
        <v>45394</v>
      </c>
      <c r="B135" s="32">
        <v>13.5</v>
      </c>
      <c r="C135" s="33">
        <v>14.347020000000001</v>
      </c>
      <c r="D135" s="33">
        <v>100.32123</v>
      </c>
      <c r="E135" s="34">
        <v>642475.10314899997</v>
      </c>
      <c r="F135" s="34">
        <v>1586512.6585899999</v>
      </c>
      <c r="G135" s="29" t="s">
        <v>49</v>
      </c>
      <c r="H135" s="29" t="s">
        <v>520</v>
      </c>
      <c r="I135" s="29" t="s">
        <v>521</v>
      </c>
      <c r="J135" s="29" t="s">
        <v>508</v>
      </c>
      <c r="K135" s="29" t="s">
        <v>155</v>
      </c>
      <c r="L135" s="29" t="s">
        <v>58</v>
      </c>
    </row>
    <row r="136" spans="1:12" s="28" customFormat="1">
      <c r="A136" s="31">
        <v>45394</v>
      </c>
      <c r="B136" s="32">
        <v>13.5</v>
      </c>
      <c r="C136" s="33">
        <v>14.36726</v>
      </c>
      <c r="D136" s="33">
        <v>100.39140999999999</v>
      </c>
      <c r="E136" s="34">
        <v>650030.77249700006</v>
      </c>
      <c r="F136" s="34">
        <v>1588796.1595699999</v>
      </c>
      <c r="G136" s="29" t="s">
        <v>49</v>
      </c>
      <c r="H136" s="29" t="s">
        <v>522</v>
      </c>
      <c r="I136" s="29" t="s">
        <v>510</v>
      </c>
      <c r="J136" s="29" t="s">
        <v>508</v>
      </c>
      <c r="K136" s="29" t="s">
        <v>155</v>
      </c>
      <c r="L136" s="29" t="s">
        <v>58</v>
      </c>
    </row>
    <row r="137" spans="1:12" s="28" customFormat="1">
      <c r="A137" s="31">
        <v>45394</v>
      </c>
      <c r="B137" s="32">
        <v>13.5</v>
      </c>
      <c r="C137" s="33">
        <v>14.38191</v>
      </c>
      <c r="D137" s="33">
        <v>100.41648000000001</v>
      </c>
      <c r="E137" s="34">
        <v>652724.51381200005</v>
      </c>
      <c r="F137" s="34">
        <v>1590433.30688</v>
      </c>
      <c r="G137" s="29" t="s">
        <v>49</v>
      </c>
      <c r="H137" s="29" t="s">
        <v>523</v>
      </c>
      <c r="I137" s="29" t="s">
        <v>515</v>
      </c>
      <c r="J137" s="29" t="s">
        <v>508</v>
      </c>
      <c r="K137" s="29" t="s">
        <v>155</v>
      </c>
      <c r="L137" s="29" t="s">
        <v>214</v>
      </c>
    </row>
    <row r="138" spans="1:12" s="28" customFormat="1">
      <c r="A138" s="31">
        <v>45394</v>
      </c>
      <c r="B138" s="32">
        <v>13.5</v>
      </c>
      <c r="C138" s="33">
        <v>14.39058</v>
      </c>
      <c r="D138" s="33">
        <v>100.6498</v>
      </c>
      <c r="E138" s="34">
        <v>677879.85558600002</v>
      </c>
      <c r="F138" s="34">
        <v>1591559.8254</v>
      </c>
      <c r="G138" s="29" t="s">
        <v>49</v>
      </c>
      <c r="H138" s="29" t="s">
        <v>519</v>
      </c>
      <c r="I138" s="29" t="s">
        <v>519</v>
      </c>
      <c r="J138" s="29" t="s">
        <v>508</v>
      </c>
      <c r="K138" s="29" t="s">
        <v>155</v>
      </c>
      <c r="L138" s="29" t="s">
        <v>58</v>
      </c>
    </row>
    <row r="139" spans="1:12" s="28" customFormat="1">
      <c r="A139" s="31">
        <v>45394</v>
      </c>
      <c r="B139" s="32">
        <v>13.5</v>
      </c>
      <c r="C139" s="33">
        <v>14.404629999999999</v>
      </c>
      <c r="D139" s="33">
        <v>100.41776</v>
      </c>
      <c r="E139" s="34">
        <v>652847.08452899999</v>
      </c>
      <c r="F139" s="34">
        <v>1592947.6355699999</v>
      </c>
      <c r="G139" s="29" t="s">
        <v>49</v>
      </c>
      <c r="H139" s="29" t="s">
        <v>524</v>
      </c>
      <c r="I139" s="29" t="s">
        <v>515</v>
      </c>
      <c r="J139" s="29" t="s">
        <v>508</v>
      </c>
      <c r="K139" s="29" t="s">
        <v>155</v>
      </c>
      <c r="L139" s="29" t="s">
        <v>58</v>
      </c>
    </row>
    <row r="140" spans="1:12" s="28" customFormat="1">
      <c r="A140" s="31">
        <v>45394</v>
      </c>
      <c r="B140" s="32">
        <v>13.5</v>
      </c>
      <c r="C140" s="33">
        <v>14.446389999999999</v>
      </c>
      <c r="D140" s="33">
        <v>100.39366</v>
      </c>
      <c r="E140" s="34">
        <v>650220.43516500003</v>
      </c>
      <c r="F140" s="34">
        <v>1597551.58965</v>
      </c>
      <c r="G140" s="29" t="s">
        <v>49</v>
      </c>
      <c r="H140" s="29" t="s">
        <v>525</v>
      </c>
      <c r="I140" s="29" t="s">
        <v>526</v>
      </c>
      <c r="J140" s="29" t="s">
        <v>508</v>
      </c>
      <c r="K140" s="29" t="s">
        <v>155</v>
      </c>
      <c r="L140" s="29" t="s">
        <v>58</v>
      </c>
    </row>
    <row r="141" spans="1:12" s="28" customFormat="1">
      <c r="A141" s="31">
        <v>45394</v>
      </c>
      <c r="B141" s="32">
        <v>13.5</v>
      </c>
      <c r="C141" s="33">
        <v>14.447010000000001</v>
      </c>
      <c r="D141" s="33">
        <v>100.3981</v>
      </c>
      <c r="E141" s="34">
        <v>650698.68180400005</v>
      </c>
      <c r="F141" s="34">
        <v>1597623.0889699999</v>
      </c>
      <c r="G141" s="29" t="s">
        <v>49</v>
      </c>
      <c r="H141" s="29" t="s">
        <v>525</v>
      </c>
      <c r="I141" s="29" t="s">
        <v>526</v>
      </c>
      <c r="J141" s="29" t="s">
        <v>508</v>
      </c>
      <c r="K141" s="29" t="s">
        <v>155</v>
      </c>
      <c r="L141" s="29" t="s">
        <v>58</v>
      </c>
    </row>
    <row r="142" spans="1:12" s="28" customFormat="1">
      <c r="A142" s="31">
        <v>45394</v>
      </c>
      <c r="B142" s="32">
        <v>13.5</v>
      </c>
      <c r="C142" s="33">
        <v>14.45209</v>
      </c>
      <c r="D142" s="33">
        <v>100.33495000000001</v>
      </c>
      <c r="E142" s="34">
        <v>643887.47765999998</v>
      </c>
      <c r="F142" s="34">
        <v>1598144.5502200001</v>
      </c>
      <c r="G142" s="29" t="s">
        <v>49</v>
      </c>
      <c r="H142" s="29" t="s">
        <v>527</v>
      </c>
      <c r="I142" s="29" t="s">
        <v>526</v>
      </c>
      <c r="J142" s="29" t="s">
        <v>508</v>
      </c>
      <c r="K142" s="29" t="s">
        <v>155</v>
      </c>
      <c r="L142" s="29" t="s">
        <v>214</v>
      </c>
    </row>
    <row r="143" spans="1:12" s="28" customFormat="1">
      <c r="A143" s="31">
        <v>45394</v>
      </c>
      <c r="B143" s="32">
        <v>13.5</v>
      </c>
      <c r="C143" s="33">
        <v>14.453670000000001</v>
      </c>
      <c r="D143" s="33">
        <v>100.33842</v>
      </c>
      <c r="E143" s="34">
        <v>644260.53197000001</v>
      </c>
      <c r="F143" s="34">
        <v>1598321.5174100001</v>
      </c>
      <c r="G143" s="29" t="s">
        <v>49</v>
      </c>
      <c r="H143" s="29" t="s">
        <v>527</v>
      </c>
      <c r="I143" s="29" t="s">
        <v>526</v>
      </c>
      <c r="J143" s="29" t="s">
        <v>508</v>
      </c>
      <c r="K143" s="29" t="s">
        <v>155</v>
      </c>
      <c r="L143" s="29" t="s">
        <v>58</v>
      </c>
    </row>
    <row r="144" spans="1:12" s="28" customFormat="1">
      <c r="A144" s="31">
        <v>45394</v>
      </c>
      <c r="B144" s="32">
        <v>13.5</v>
      </c>
      <c r="C144" s="33">
        <v>14.458349999999999</v>
      </c>
      <c r="D144" s="33">
        <v>100.29808</v>
      </c>
      <c r="E144" s="34">
        <v>639908.92274900002</v>
      </c>
      <c r="F144" s="34">
        <v>1598814.2614200001</v>
      </c>
      <c r="G144" s="29" t="s">
        <v>49</v>
      </c>
      <c r="H144" s="29" t="s">
        <v>528</v>
      </c>
      <c r="I144" s="29" t="s">
        <v>526</v>
      </c>
      <c r="J144" s="29" t="s">
        <v>508</v>
      </c>
      <c r="K144" s="29" t="s">
        <v>155</v>
      </c>
      <c r="L144" s="29" t="s">
        <v>58</v>
      </c>
    </row>
    <row r="145" spans="1:12" s="28" customFormat="1">
      <c r="A145" s="31">
        <v>45394</v>
      </c>
      <c r="B145" s="32">
        <v>13.5</v>
      </c>
      <c r="C145" s="33">
        <v>14.45894</v>
      </c>
      <c r="D145" s="33">
        <v>100.30248</v>
      </c>
      <c r="E145" s="34">
        <v>640382.86240999994</v>
      </c>
      <c r="F145" s="34">
        <v>1598882.2178499999</v>
      </c>
      <c r="G145" s="29" t="s">
        <v>49</v>
      </c>
      <c r="H145" s="29" t="s">
        <v>529</v>
      </c>
      <c r="I145" s="29" t="s">
        <v>526</v>
      </c>
      <c r="J145" s="29" t="s">
        <v>508</v>
      </c>
      <c r="K145" s="29" t="s">
        <v>155</v>
      </c>
      <c r="L145" s="29" t="s">
        <v>58</v>
      </c>
    </row>
    <row r="146" spans="1:12" s="28" customFormat="1">
      <c r="A146" s="31">
        <v>45394</v>
      </c>
      <c r="B146" s="32">
        <v>13.5</v>
      </c>
      <c r="C146" s="33">
        <v>14.5024</v>
      </c>
      <c r="D146" s="33">
        <v>100.59773</v>
      </c>
      <c r="E146" s="34">
        <v>672178.32460599998</v>
      </c>
      <c r="F146" s="34">
        <v>1603891.70052</v>
      </c>
      <c r="G146" s="29" t="s">
        <v>49</v>
      </c>
      <c r="H146" s="29" t="s">
        <v>530</v>
      </c>
      <c r="I146" s="29" t="s">
        <v>531</v>
      </c>
      <c r="J146" s="29" t="s">
        <v>508</v>
      </c>
      <c r="K146" s="29" t="s">
        <v>155</v>
      </c>
      <c r="L146" s="29" t="s">
        <v>58</v>
      </c>
    </row>
    <row r="147" spans="1:12" s="28" customFormat="1">
      <c r="A147" s="31">
        <v>45394</v>
      </c>
      <c r="B147" s="32">
        <v>13.5</v>
      </c>
      <c r="C147" s="33">
        <v>14.506130000000001</v>
      </c>
      <c r="D147" s="33">
        <v>100.5972</v>
      </c>
      <c r="E147" s="34">
        <v>672118.31451699999</v>
      </c>
      <c r="F147" s="34">
        <v>1604303.9796</v>
      </c>
      <c r="G147" s="29" t="s">
        <v>49</v>
      </c>
      <c r="H147" s="29" t="s">
        <v>530</v>
      </c>
      <c r="I147" s="29" t="s">
        <v>531</v>
      </c>
      <c r="J147" s="29" t="s">
        <v>508</v>
      </c>
      <c r="K147" s="29" t="s">
        <v>155</v>
      </c>
      <c r="L147" s="29" t="s">
        <v>58</v>
      </c>
    </row>
    <row r="148" spans="1:12" s="28" customFormat="1">
      <c r="A148" s="31">
        <v>45394</v>
      </c>
      <c r="B148" s="32">
        <v>13.5</v>
      </c>
      <c r="C148" s="33">
        <v>8.9663799999999991</v>
      </c>
      <c r="D148" s="33">
        <v>98.430279999999996</v>
      </c>
      <c r="E148" s="34">
        <v>437373.04373999999</v>
      </c>
      <c r="F148" s="34">
        <v>991183.77616500005</v>
      </c>
      <c r="G148" s="29" t="s">
        <v>49</v>
      </c>
      <c r="H148" s="29" t="s">
        <v>532</v>
      </c>
      <c r="I148" s="29" t="s">
        <v>533</v>
      </c>
      <c r="J148" s="29" t="s">
        <v>534</v>
      </c>
      <c r="K148" s="29" t="s">
        <v>68</v>
      </c>
      <c r="L148" s="29" t="s">
        <v>58</v>
      </c>
    </row>
    <row r="149" spans="1:12" s="28" customFormat="1">
      <c r="A149" s="31">
        <v>45394</v>
      </c>
      <c r="B149" s="32">
        <v>13.5</v>
      </c>
      <c r="C149" s="33">
        <v>16.043530000000001</v>
      </c>
      <c r="D149" s="33">
        <v>100.23175999999999</v>
      </c>
      <c r="E149" s="34">
        <v>631768.02586199995</v>
      </c>
      <c r="F149" s="34">
        <v>1774141.92007</v>
      </c>
      <c r="G149" s="29" t="s">
        <v>49</v>
      </c>
      <c r="H149" s="29" t="s">
        <v>535</v>
      </c>
      <c r="I149" s="29" t="s">
        <v>536</v>
      </c>
      <c r="J149" s="29" t="s">
        <v>537</v>
      </c>
      <c r="K149" s="29" t="s">
        <v>53</v>
      </c>
      <c r="L149" s="29" t="s">
        <v>58</v>
      </c>
    </row>
    <row r="150" spans="1:12" s="28" customFormat="1">
      <c r="A150" s="31">
        <v>45394</v>
      </c>
      <c r="B150" s="32">
        <v>13.5</v>
      </c>
      <c r="C150" s="33">
        <v>16.142779999999998</v>
      </c>
      <c r="D150" s="33">
        <v>100.28077999999999</v>
      </c>
      <c r="E150" s="34">
        <v>636944.63660199998</v>
      </c>
      <c r="F150" s="34">
        <v>1785154.6206</v>
      </c>
      <c r="G150" s="29" t="s">
        <v>49</v>
      </c>
      <c r="H150" s="29" t="s">
        <v>538</v>
      </c>
      <c r="I150" s="29" t="s">
        <v>536</v>
      </c>
      <c r="J150" s="29" t="s">
        <v>537</v>
      </c>
      <c r="K150" s="29" t="s">
        <v>53</v>
      </c>
      <c r="L150" s="29" t="s">
        <v>58</v>
      </c>
    </row>
    <row r="151" spans="1:12" s="28" customFormat="1">
      <c r="A151" s="31">
        <v>45394</v>
      </c>
      <c r="B151" s="32">
        <v>13.5</v>
      </c>
      <c r="C151" s="33">
        <v>16.226279999999999</v>
      </c>
      <c r="D151" s="33">
        <v>100.47517999999999</v>
      </c>
      <c r="E151" s="34">
        <v>657667.77056500001</v>
      </c>
      <c r="F151" s="34">
        <v>1794532.7294300001</v>
      </c>
      <c r="G151" s="29" t="s">
        <v>49</v>
      </c>
      <c r="H151" s="29" t="s">
        <v>539</v>
      </c>
      <c r="I151" s="29" t="s">
        <v>540</v>
      </c>
      <c r="J151" s="29" t="s">
        <v>537</v>
      </c>
      <c r="K151" s="29" t="s">
        <v>53</v>
      </c>
      <c r="L151" s="29" t="s">
        <v>58</v>
      </c>
    </row>
    <row r="152" spans="1:12" s="28" customFormat="1">
      <c r="A152" s="31">
        <v>45394</v>
      </c>
      <c r="B152" s="32">
        <v>13.5</v>
      </c>
      <c r="C152" s="33">
        <v>16.23432</v>
      </c>
      <c r="D152" s="33">
        <v>100.65461999999999</v>
      </c>
      <c r="E152" s="34">
        <v>676843.48399400001</v>
      </c>
      <c r="F152" s="34">
        <v>1795568.84515</v>
      </c>
      <c r="G152" s="29" t="s">
        <v>49</v>
      </c>
      <c r="H152" s="29" t="s">
        <v>541</v>
      </c>
      <c r="I152" s="29" t="s">
        <v>542</v>
      </c>
      <c r="J152" s="29" t="s">
        <v>537</v>
      </c>
      <c r="K152" s="29" t="s">
        <v>53</v>
      </c>
      <c r="L152" s="29" t="s">
        <v>58</v>
      </c>
    </row>
    <row r="153" spans="1:12" s="28" customFormat="1">
      <c r="A153" s="31">
        <v>45394</v>
      </c>
      <c r="B153" s="32">
        <v>13.5</v>
      </c>
      <c r="C153" s="33">
        <v>12.679119999999999</v>
      </c>
      <c r="D153" s="33">
        <v>99.843909999999994</v>
      </c>
      <c r="E153" s="34">
        <v>591633.90838100004</v>
      </c>
      <c r="F153" s="34">
        <v>1401799.37423</v>
      </c>
      <c r="G153" s="29" t="s">
        <v>49</v>
      </c>
      <c r="H153" s="29" t="s">
        <v>543</v>
      </c>
      <c r="I153" s="29" t="s">
        <v>544</v>
      </c>
      <c r="J153" s="29" t="s">
        <v>306</v>
      </c>
      <c r="K153" s="29" t="s">
        <v>155</v>
      </c>
      <c r="L153" s="29" t="s">
        <v>58</v>
      </c>
    </row>
    <row r="154" spans="1:12" s="28" customFormat="1">
      <c r="A154" s="31">
        <v>45394</v>
      </c>
      <c r="B154" s="32">
        <v>13.5</v>
      </c>
      <c r="C154" s="33">
        <v>12.679690000000001</v>
      </c>
      <c r="D154" s="33">
        <v>99.847920000000002</v>
      </c>
      <c r="E154" s="34">
        <v>592069.14851299999</v>
      </c>
      <c r="F154" s="34">
        <v>1401863.8243199999</v>
      </c>
      <c r="G154" s="29" t="s">
        <v>49</v>
      </c>
      <c r="H154" s="29" t="s">
        <v>545</v>
      </c>
      <c r="I154" s="29" t="s">
        <v>544</v>
      </c>
      <c r="J154" s="29" t="s">
        <v>306</v>
      </c>
      <c r="K154" s="29" t="s">
        <v>155</v>
      </c>
      <c r="L154" s="29" t="s">
        <v>58</v>
      </c>
    </row>
    <row r="155" spans="1:12" s="28" customFormat="1">
      <c r="A155" s="31">
        <v>45394</v>
      </c>
      <c r="B155" s="32">
        <v>13.5</v>
      </c>
      <c r="C155" s="33">
        <v>12.810460000000001</v>
      </c>
      <c r="D155" s="33">
        <v>99.907179999999997</v>
      </c>
      <c r="E155" s="34">
        <v>598453.68883400003</v>
      </c>
      <c r="F155" s="34">
        <v>1416348.1886</v>
      </c>
      <c r="G155" s="29" t="s">
        <v>49</v>
      </c>
      <c r="H155" s="29" t="s">
        <v>546</v>
      </c>
      <c r="I155" s="29" t="s">
        <v>544</v>
      </c>
      <c r="J155" s="29" t="s">
        <v>306</v>
      </c>
      <c r="K155" s="29" t="s">
        <v>155</v>
      </c>
      <c r="L155" s="29" t="s">
        <v>58</v>
      </c>
    </row>
    <row r="156" spans="1:12" s="28" customFormat="1">
      <c r="A156" s="31">
        <v>45394</v>
      </c>
      <c r="B156" s="32">
        <v>13.5</v>
      </c>
      <c r="C156" s="33">
        <v>13.18174</v>
      </c>
      <c r="D156" s="33">
        <v>99.633030000000005</v>
      </c>
      <c r="E156" s="34">
        <v>568597.60023099999</v>
      </c>
      <c r="F156" s="34">
        <v>1457320.2235900001</v>
      </c>
      <c r="G156" s="29" t="s">
        <v>49</v>
      </c>
      <c r="H156" s="29" t="s">
        <v>547</v>
      </c>
      <c r="I156" s="29" t="s">
        <v>548</v>
      </c>
      <c r="J156" s="29" t="s">
        <v>306</v>
      </c>
      <c r="K156" s="29" t="s">
        <v>155</v>
      </c>
      <c r="L156" s="29" t="s">
        <v>58</v>
      </c>
    </row>
    <row r="157" spans="1:12" s="28" customFormat="1">
      <c r="A157" s="31">
        <v>45394</v>
      </c>
      <c r="B157" s="32">
        <v>13.5</v>
      </c>
      <c r="C157" s="33">
        <v>15.606909999999999</v>
      </c>
      <c r="D157" s="33">
        <v>101.24762</v>
      </c>
      <c r="E157" s="34">
        <v>740994.13958299998</v>
      </c>
      <c r="F157" s="34">
        <v>1726726.9195099999</v>
      </c>
      <c r="G157" s="29" t="s">
        <v>49</v>
      </c>
      <c r="H157" s="29" t="s">
        <v>549</v>
      </c>
      <c r="I157" s="29" t="s">
        <v>550</v>
      </c>
      <c r="J157" s="29" t="s">
        <v>343</v>
      </c>
      <c r="K157" s="29" t="s">
        <v>53</v>
      </c>
      <c r="L157" s="29" t="s">
        <v>58</v>
      </c>
    </row>
    <row r="158" spans="1:12" s="28" customFormat="1">
      <c r="A158" s="31">
        <v>45394</v>
      </c>
      <c r="B158" s="32">
        <v>13.5</v>
      </c>
      <c r="C158" s="33">
        <v>15.75634</v>
      </c>
      <c r="D158" s="33">
        <v>101.29594</v>
      </c>
      <c r="E158" s="34">
        <v>745998.22275700001</v>
      </c>
      <c r="F158" s="34">
        <v>1743322.28382</v>
      </c>
      <c r="G158" s="29" t="s">
        <v>49</v>
      </c>
      <c r="H158" s="29" t="s">
        <v>551</v>
      </c>
      <c r="I158" s="29" t="s">
        <v>550</v>
      </c>
      <c r="J158" s="29" t="s">
        <v>343</v>
      </c>
      <c r="K158" s="29" t="s">
        <v>53</v>
      </c>
      <c r="L158" s="29" t="s">
        <v>58</v>
      </c>
    </row>
    <row r="159" spans="1:12" s="28" customFormat="1">
      <c r="A159" s="31">
        <v>45394</v>
      </c>
      <c r="B159" s="32">
        <v>13.5</v>
      </c>
      <c r="C159" s="33">
        <v>15.85036</v>
      </c>
      <c r="D159" s="33">
        <v>101.15991</v>
      </c>
      <c r="E159" s="34">
        <v>731310.30481999996</v>
      </c>
      <c r="F159" s="34">
        <v>1753574.3616800001</v>
      </c>
      <c r="G159" s="29" t="s">
        <v>49</v>
      </c>
      <c r="H159" s="29" t="s">
        <v>552</v>
      </c>
      <c r="I159" s="29" t="s">
        <v>553</v>
      </c>
      <c r="J159" s="29" t="s">
        <v>343</v>
      </c>
      <c r="K159" s="29" t="s">
        <v>53</v>
      </c>
      <c r="L159" s="29" t="s">
        <v>58</v>
      </c>
    </row>
    <row r="160" spans="1:12" s="28" customFormat="1">
      <c r="A160" s="31">
        <v>45394</v>
      </c>
      <c r="B160" s="32">
        <v>13.5</v>
      </c>
      <c r="C160" s="33">
        <v>15.851000000000001</v>
      </c>
      <c r="D160" s="33">
        <v>101.16267000000001</v>
      </c>
      <c r="E160" s="34">
        <v>731605.26986999996</v>
      </c>
      <c r="F160" s="34">
        <v>1753648.2450999999</v>
      </c>
      <c r="G160" s="29" t="s">
        <v>49</v>
      </c>
      <c r="H160" s="29" t="s">
        <v>552</v>
      </c>
      <c r="I160" s="29" t="s">
        <v>553</v>
      </c>
      <c r="J160" s="29" t="s">
        <v>343</v>
      </c>
      <c r="K160" s="29" t="s">
        <v>53</v>
      </c>
      <c r="L160" s="29" t="s">
        <v>58</v>
      </c>
    </row>
    <row r="161" spans="1:12" s="28" customFormat="1">
      <c r="A161" s="31">
        <v>45394</v>
      </c>
      <c r="B161" s="32">
        <v>13.5</v>
      </c>
      <c r="C161" s="33">
        <v>16.013210000000001</v>
      </c>
      <c r="D161" s="33">
        <v>100.78525</v>
      </c>
      <c r="E161" s="34">
        <v>691020.53206400003</v>
      </c>
      <c r="F161" s="34">
        <v>1771217.7294099999</v>
      </c>
      <c r="G161" s="29" t="s">
        <v>49</v>
      </c>
      <c r="H161" s="29" t="s">
        <v>554</v>
      </c>
      <c r="I161" s="29" t="s">
        <v>555</v>
      </c>
      <c r="J161" s="29" t="s">
        <v>343</v>
      </c>
      <c r="K161" s="29" t="s">
        <v>53</v>
      </c>
      <c r="L161" s="29" t="s">
        <v>58</v>
      </c>
    </row>
    <row r="162" spans="1:12" s="28" customFormat="1">
      <c r="A162" s="31">
        <v>45394</v>
      </c>
      <c r="B162" s="32">
        <v>13.5</v>
      </c>
      <c r="C162" s="33">
        <v>16.015149999999998</v>
      </c>
      <c r="D162" s="33">
        <v>100.78319</v>
      </c>
      <c r="E162" s="34">
        <v>690798.20883400005</v>
      </c>
      <c r="F162" s="34">
        <v>1771430.51578</v>
      </c>
      <c r="G162" s="29" t="s">
        <v>49</v>
      </c>
      <c r="H162" s="29" t="s">
        <v>554</v>
      </c>
      <c r="I162" s="29" t="s">
        <v>555</v>
      </c>
      <c r="J162" s="29" t="s">
        <v>343</v>
      </c>
      <c r="K162" s="29" t="s">
        <v>53</v>
      </c>
      <c r="L162" s="29" t="s">
        <v>214</v>
      </c>
    </row>
    <row r="163" spans="1:12" s="28" customFormat="1">
      <c r="A163" s="31">
        <v>45394</v>
      </c>
      <c r="B163" s="32">
        <v>13.5</v>
      </c>
      <c r="C163" s="33">
        <v>16.015809999999998</v>
      </c>
      <c r="D163" s="33">
        <v>100.78807</v>
      </c>
      <c r="E163" s="34">
        <v>691319.87575000001</v>
      </c>
      <c r="F163" s="34">
        <v>1771508.0440400001</v>
      </c>
      <c r="G163" s="29" t="s">
        <v>49</v>
      </c>
      <c r="H163" s="29" t="s">
        <v>554</v>
      </c>
      <c r="I163" s="29" t="s">
        <v>555</v>
      </c>
      <c r="J163" s="29" t="s">
        <v>343</v>
      </c>
      <c r="K163" s="29" t="s">
        <v>53</v>
      </c>
      <c r="L163" s="29" t="s">
        <v>58</v>
      </c>
    </row>
    <row r="164" spans="1:12" s="28" customFormat="1">
      <c r="A164" s="31">
        <v>45394</v>
      </c>
      <c r="B164" s="32">
        <v>13.5</v>
      </c>
      <c r="C164" s="33">
        <v>16.244980000000002</v>
      </c>
      <c r="D164" s="33">
        <v>100.95256000000001</v>
      </c>
      <c r="E164" s="34">
        <v>708685.32313399995</v>
      </c>
      <c r="F164" s="34">
        <v>1797029.01682</v>
      </c>
      <c r="G164" s="29" t="s">
        <v>49</v>
      </c>
      <c r="H164" s="29" t="s">
        <v>556</v>
      </c>
      <c r="I164" s="29" t="s">
        <v>555</v>
      </c>
      <c r="J164" s="29" t="s">
        <v>343</v>
      </c>
      <c r="K164" s="29" t="s">
        <v>53</v>
      </c>
      <c r="L164" s="29" t="s">
        <v>58</v>
      </c>
    </row>
    <row r="165" spans="1:12" s="28" customFormat="1">
      <c r="A165" s="31">
        <v>45394</v>
      </c>
      <c r="B165" s="32">
        <v>13.5</v>
      </c>
      <c r="C165" s="33">
        <v>16.347020000000001</v>
      </c>
      <c r="D165" s="33">
        <v>101.18629</v>
      </c>
      <c r="E165" s="34">
        <v>733554.63061700005</v>
      </c>
      <c r="F165" s="34">
        <v>1808576.0111499999</v>
      </c>
      <c r="G165" s="29" t="s">
        <v>49</v>
      </c>
      <c r="H165" s="29" t="s">
        <v>557</v>
      </c>
      <c r="I165" s="29" t="s">
        <v>558</v>
      </c>
      <c r="J165" s="29" t="s">
        <v>343</v>
      </c>
      <c r="K165" s="29" t="s">
        <v>53</v>
      </c>
      <c r="L165" s="29" t="s">
        <v>214</v>
      </c>
    </row>
    <row r="166" spans="1:12" s="28" customFormat="1">
      <c r="A166" s="31">
        <v>45394</v>
      </c>
      <c r="B166" s="32">
        <v>13.5</v>
      </c>
      <c r="C166" s="33">
        <v>17.035299999999999</v>
      </c>
      <c r="D166" s="33">
        <v>101.23106</v>
      </c>
      <c r="E166" s="34">
        <v>737486.79823900003</v>
      </c>
      <c r="F166" s="34">
        <v>1884815.18499</v>
      </c>
      <c r="G166" s="29" t="s">
        <v>49</v>
      </c>
      <c r="H166" s="29" t="s">
        <v>559</v>
      </c>
      <c r="I166" s="29" t="s">
        <v>346</v>
      </c>
      <c r="J166" s="29" t="s">
        <v>343</v>
      </c>
      <c r="K166" s="29" t="s">
        <v>53</v>
      </c>
      <c r="L166" s="29" t="s">
        <v>214</v>
      </c>
    </row>
    <row r="167" spans="1:12" s="28" customFormat="1">
      <c r="A167" s="31">
        <v>45394</v>
      </c>
      <c r="B167" s="32">
        <v>13.5</v>
      </c>
      <c r="C167" s="33">
        <v>15.53886</v>
      </c>
      <c r="D167" s="33">
        <v>103.16145</v>
      </c>
      <c r="E167" s="34">
        <v>946585.53503599996</v>
      </c>
      <c r="F167" s="34">
        <v>1722277.93105</v>
      </c>
      <c r="G167" s="29" t="s">
        <v>49</v>
      </c>
      <c r="H167" s="29" t="s">
        <v>560</v>
      </c>
      <c r="I167" s="29" t="s">
        <v>561</v>
      </c>
      <c r="J167" s="29" t="s">
        <v>562</v>
      </c>
      <c r="K167" s="29" t="s">
        <v>117</v>
      </c>
      <c r="L167" s="29" t="s">
        <v>58</v>
      </c>
    </row>
    <row r="168" spans="1:12" s="28" customFormat="1">
      <c r="A168" s="31">
        <v>45394</v>
      </c>
      <c r="B168" s="32">
        <v>13.5</v>
      </c>
      <c r="C168" s="33">
        <v>16.271049999999999</v>
      </c>
      <c r="D168" s="33">
        <v>103.24109</v>
      </c>
      <c r="E168" s="34">
        <v>953495.65483000001</v>
      </c>
      <c r="F168" s="34">
        <v>1803626.59406</v>
      </c>
      <c r="G168" s="29" t="s">
        <v>49</v>
      </c>
      <c r="H168" s="29" t="s">
        <v>563</v>
      </c>
      <c r="I168" s="29" t="s">
        <v>564</v>
      </c>
      <c r="J168" s="29" t="s">
        <v>562</v>
      </c>
      <c r="K168" s="29" t="s">
        <v>117</v>
      </c>
      <c r="L168" s="29" t="s">
        <v>58</v>
      </c>
    </row>
    <row r="169" spans="1:12" s="28" customFormat="1">
      <c r="A169" s="31">
        <v>45394</v>
      </c>
      <c r="B169" s="32">
        <v>13.5</v>
      </c>
      <c r="C169" s="33">
        <v>19.492229999999999</v>
      </c>
      <c r="D169" s="33">
        <v>98.001819999999995</v>
      </c>
      <c r="E169" s="34">
        <v>395250.28896199999</v>
      </c>
      <c r="F169" s="34">
        <v>2155597.5602600002</v>
      </c>
      <c r="G169" s="29" t="s">
        <v>49</v>
      </c>
      <c r="H169" s="29" t="s">
        <v>565</v>
      </c>
      <c r="I169" s="29" t="s">
        <v>150</v>
      </c>
      <c r="J169" s="29" t="s">
        <v>52</v>
      </c>
      <c r="K169" s="29" t="s">
        <v>53</v>
      </c>
      <c r="L169" s="29" t="s">
        <v>214</v>
      </c>
    </row>
    <row r="170" spans="1:12" s="28" customFormat="1">
      <c r="A170" s="31">
        <v>45394</v>
      </c>
      <c r="B170" s="32">
        <v>13.5</v>
      </c>
      <c r="C170" s="33">
        <v>15.38036</v>
      </c>
      <c r="D170" s="33">
        <v>104.35423</v>
      </c>
      <c r="E170" s="34">
        <v>1075314.26232</v>
      </c>
      <c r="F170" s="34">
        <v>1707540.89163</v>
      </c>
      <c r="G170" s="29" t="s">
        <v>49</v>
      </c>
      <c r="H170" s="29" t="s">
        <v>566</v>
      </c>
      <c r="I170" s="29" t="s">
        <v>566</v>
      </c>
      <c r="J170" s="29" t="s">
        <v>191</v>
      </c>
      <c r="K170" s="29" t="s">
        <v>117</v>
      </c>
      <c r="L170" s="29" t="s">
        <v>58</v>
      </c>
    </row>
    <row r="171" spans="1:12" s="28" customFormat="1">
      <c r="A171" s="31">
        <v>45394</v>
      </c>
      <c r="B171" s="32">
        <v>13.5</v>
      </c>
      <c r="C171" s="33">
        <v>15.748799999999999</v>
      </c>
      <c r="D171" s="33">
        <v>104.24893</v>
      </c>
      <c r="E171" s="34">
        <v>1062963.7463400001</v>
      </c>
      <c r="F171" s="34">
        <v>1748162.6352500001</v>
      </c>
      <c r="G171" s="29" t="s">
        <v>49</v>
      </c>
      <c r="H171" s="29" t="s">
        <v>567</v>
      </c>
      <c r="I171" s="29" t="s">
        <v>568</v>
      </c>
      <c r="J171" s="29" t="s">
        <v>191</v>
      </c>
      <c r="K171" s="29" t="s">
        <v>117</v>
      </c>
      <c r="L171" s="29" t="s">
        <v>58</v>
      </c>
    </row>
    <row r="172" spans="1:12" s="28" customFormat="1">
      <c r="A172" s="31">
        <v>45394</v>
      </c>
      <c r="B172" s="32">
        <v>13.5</v>
      </c>
      <c r="C172" s="33">
        <v>15.758760000000001</v>
      </c>
      <c r="D172" s="33">
        <v>104.20985</v>
      </c>
      <c r="E172" s="34">
        <v>1058734.95352</v>
      </c>
      <c r="F172" s="34">
        <v>1749163.8740600001</v>
      </c>
      <c r="G172" s="29" t="s">
        <v>49</v>
      </c>
      <c r="H172" s="29" t="s">
        <v>567</v>
      </c>
      <c r="I172" s="29" t="s">
        <v>568</v>
      </c>
      <c r="J172" s="29" t="s">
        <v>191</v>
      </c>
      <c r="K172" s="29" t="s">
        <v>117</v>
      </c>
      <c r="L172" s="29" t="s">
        <v>58</v>
      </c>
    </row>
    <row r="173" spans="1:12" s="28" customFormat="1">
      <c r="A173" s="31">
        <v>45394</v>
      </c>
      <c r="B173" s="32">
        <v>13.5</v>
      </c>
      <c r="C173" s="33">
        <v>15.56429</v>
      </c>
      <c r="D173" s="33">
        <v>104.0304</v>
      </c>
      <c r="E173" s="34">
        <v>1039959.26748</v>
      </c>
      <c r="F173" s="34">
        <v>1727112.48404</v>
      </c>
      <c r="G173" s="29" t="s">
        <v>49</v>
      </c>
      <c r="H173" s="29" t="s">
        <v>569</v>
      </c>
      <c r="I173" s="29" t="s">
        <v>570</v>
      </c>
      <c r="J173" s="29" t="s">
        <v>571</v>
      </c>
      <c r="K173" s="29" t="s">
        <v>117</v>
      </c>
      <c r="L173" s="29" t="s">
        <v>58</v>
      </c>
    </row>
    <row r="174" spans="1:12" s="28" customFormat="1">
      <c r="A174" s="31">
        <v>45394</v>
      </c>
      <c r="B174" s="32">
        <v>13.5</v>
      </c>
      <c r="C174" s="33">
        <v>15.739800000000001</v>
      </c>
      <c r="D174" s="33">
        <v>103.62691</v>
      </c>
      <c r="E174" s="34">
        <v>996139.06773999997</v>
      </c>
      <c r="F174" s="34">
        <v>1745596.6940299999</v>
      </c>
      <c r="G174" s="29" t="s">
        <v>49</v>
      </c>
      <c r="H174" s="29" t="s">
        <v>572</v>
      </c>
      <c r="I174" s="29" t="s">
        <v>573</v>
      </c>
      <c r="J174" s="29" t="s">
        <v>571</v>
      </c>
      <c r="K174" s="29" t="s">
        <v>117</v>
      </c>
      <c r="L174" s="29" t="s">
        <v>58</v>
      </c>
    </row>
    <row r="175" spans="1:12" s="28" customFormat="1">
      <c r="A175" s="31">
        <v>45394</v>
      </c>
      <c r="B175" s="32">
        <v>13.5</v>
      </c>
      <c r="C175" s="33">
        <v>16.067489999999999</v>
      </c>
      <c r="D175" s="33">
        <v>103.98425</v>
      </c>
      <c r="E175" s="34">
        <v>1033667.36538</v>
      </c>
      <c r="F175" s="34">
        <v>1782836.9432099999</v>
      </c>
      <c r="G175" s="29" t="s">
        <v>49</v>
      </c>
      <c r="H175" s="29" t="s">
        <v>574</v>
      </c>
      <c r="I175" s="29" t="s">
        <v>575</v>
      </c>
      <c r="J175" s="29" t="s">
        <v>571</v>
      </c>
      <c r="K175" s="29" t="s">
        <v>117</v>
      </c>
      <c r="L175" s="29" t="s">
        <v>58</v>
      </c>
    </row>
    <row r="176" spans="1:12" s="28" customFormat="1">
      <c r="A176" s="31">
        <v>45394</v>
      </c>
      <c r="B176" s="32">
        <v>13.5</v>
      </c>
      <c r="C176" s="33">
        <v>12.84042</v>
      </c>
      <c r="D176" s="33">
        <v>101.2629</v>
      </c>
      <c r="E176" s="34">
        <v>745605.73672199994</v>
      </c>
      <c r="F176" s="34">
        <v>1420566.76146</v>
      </c>
      <c r="G176" s="29" t="s">
        <v>49</v>
      </c>
      <c r="H176" s="29" t="s">
        <v>576</v>
      </c>
      <c r="I176" s="29" t="s">
        <v>577</v>
      </c>
      <c r="J176" s="29" t="s">
        <v>367</v>
      </c>
      <c r="K176" s="29" t="s">
        <v>155</v>
      </c>
      <c r="L176" s="29" t="s">
        <v>58</v>
      </c>
    </row>
    <row r="177" spans="1:12" s="28" customFormat="1">
      <c r="A177" s="31">
        <v>45394</v>
      </c>
      <c r="B177" s="32">
        <v>13.5</v>
      </c>
      <c r="C177" s="33">
        <v>12.847910000000001</v>
      </c>
      <c r="D177" s="33">
        <v>101.65993</v>
      </c>
      <c r="E177" s="34">
        <v>788715.16179799999</v>
      </c>
      <c r="F177" s="34">
        <v>1421807.77146</v>
      </c>
      <c r="G177" s="29" t="s">
        <v>49</v>
      </c>
      <c r="H177" s="29" t="s">
        <v>578</v>
      </c>
      <c r="I177" s="29" t="s">
        <v>579</v>
      </c>
      <c r="J177" s="29" t="s">
        <v>367</v>
      </c>
      <c r="K177" s="29" t="s">
        <v>155</v>
      </c>
      <c r="L177" s="29" t="s">
        <v>58</v>
      </c>
    </row>
    <row r="178" spans="1:12" s="28" customFormat="1">
      <c r="A178" s="31">
        <v>45394</v>
      </c>
      <c r="B178" s="32">
        <v>13.5</v>
      </c>
      <c r="C178" s="33">
        <v>13.55917</v>
      </c>
      <c r="D178" s="33">
        <v>99.248779999999996</v>
      </c>
      <c r="E178" s="34">
        <v>526916.44240299996</v>
      </c>
      <c r="F178" s="34">
        <v>1498987.2733499999</v>
      </c>
      <c r="G178" s="29" t="s">
        <v>49</v>
      </c>
      <c r="H178" s="29" t="s">
        <v>370</v>
      </c>
      <c r="I178" s="29" t="s">
        <v>370</v>
      </c>
      <c r="J178" s="29" t="s">
        <v>193</v>
      </c>
      <c r="K178" s="29" t="s">
        <v>155</v>
      </c>
      <c r="L178" s="29" t="s">
        <v>214</v>
      </c>
    </row>
    <row r="179" spans="1:12" s="28" customFormat="1">
      <c r="A179" s="31">
        <v>45394</v>
      </c>
      <c r="B179" s="32">
        <v>13.5</v>
      </c>
      <c r="C179" s="33">
        <v>13.562060000000001</v>
      </c>
      <c r="D179" s="33">
        <v>99.244240000000005</v>
      </c>
      <c r="E179" s="34">
        <v>526424.920606</v>
      </c>
      <c r="F179" s="34">
        <v>1499306.38873</v>
      </c>
      <c r="G179" s="29" t="s">
        <v>49</v>
      </c>
      <c r="H179" s="29" t="s">
        <v>370</v>
      </c>
      <c r="I179" s="29" t="s">
        <v>370</v>
      </c>
      <c r="J179" s="29" t="s">
        <v>193</v>
      </c>
      <c r="K179" s="29" t="s">
        <v>155</v>
      </c>
      <c r="L179" s="29" t="s">
        <v>214</v>
      </c>
    </row>
    <row r="180" spans="1:12" s="28" customFormat="1">
      <c r="A180" s="31">
        <v>45394</v>
      </c>
      <c r="B180" s="32">
        <v>13.5</v>
      </c>
      <c r="C180" s="33">
        <v>14.98673</v>
      </c>
      <c r="D180" s="33">
        <v>100.74323</v>
      </c>
      <c r="E180" s="34">
        <v>687447.01952700003</v>
      </c>
      <c r="F180" s="34">
        <v>1657595.8358199999</v>
      </c>
      <c r="G180" s="29" t="s">
        <v>49</v>
      </c>
      <c r="H180" s="29" t="s">
        <v>580</v>
      </c>
      <c r="I180" s="29" t="s">
        <v>581</v>
      </c>
      <c r="J180" s="29" t="s">
        <v>196</v>
      </c>
      <c r="K180" s="29" t="s">
        <v>155</v>
      </c>
      <c r="L180" s="29" t="s">
        <v>58</v>
      </c>
    </row>
    <row r="181" spans="1:12" s="28" customFormat="1">
      <c r="A181" s="31">
        <v>45394</v>
      </c>
      <c r="B181" s="32">
        <v>13.5</v>
      </c>
      <c r="C181" s="33">
        <v>15.19087</v>
      </c>
      <c r="D181" s="33">
        <v>100.81036</v>
      </c>
      <c r="E181" s="34">
        <v>694481.61017899995</v>
      </c>
      <c r="F181" s="34">
        <v>1680242.5361200001</v>
      </c>
      <c r="G181" s="29" t="s">
        <v>49</v>
      </c>
      <c r="H181" s="29" t="s">
        <v>195</v>
      </c>
      <c r="I181" s="29" t="s">
        <v>195</v>
      </c>
      <c r="J181" s="29" t="s">
        <v>196</v>
      </c>
      <c r="K181" s="29" t="s">
        <v>155</v>
      </c>
      <c r="L181" s="29" t="s">
        <v>58</v>
      </c>
    </row>
    <row r="182" spans="1:12" s="28" customFormat="1">
      <c r="A182" s="31">
        <v>45394</v>
      </c>
      <c r="B182" s="32">
        <v>13.5</v>
      </c>
      <c r="C182" s="33">
        <v>15.197839999999999</v>
      </c>
      <c r="D182" s="33">
        <v>100.86308</v>
      </c>
      <c r="E182" s="34">
        <v>700140.29752100003</v>
      </c>
      <c r="F182" s="34">
        <v>1681061.4212499999</v>
      </c>
      <c r="G182" s="29" t="s">
        <v>49</v>
      </c>
      <c r="H182" s="29" t="s">
        <v>194</v>
      </c>
      <c r="I182" s="29" t="s">
        <v>195</v>
      </c>
      <c r="J182" s="29" t="s">
        <v>196</v>
      </c>
      <c r="K182" s="29" t="s">
        <v>155</v>
      </c>
      <c r="L182" s="29" t="s">
        <v>58</v>
      </c>
    </row>
    <row r="183" spans="1:12" s="28" customFormat="1">
      <c r="A183" s="31">
        <v>45394</v>
      </c>
      <c r="B183" s="32">
        <v>13.5</v>
      </c>
      <c r="C183" s="33">
        <v>18.438040000000001</v>
      </c>
      <c r="D183" s="33">
        <v>98.900729999999996</v>
      </c>
      <c r="E183" s="34">
        <v>489517.266099</v>
      </c>
      <c r="F183" s="34">
        <v>2038652.5605299999</v>
      </c>
      <c r="G183" s="29" t="s">
        <v>49</v>
      </c>
      <c r="H183" s="29" t="s">
        <v>582</v>
      </c>
      <c r="I183" s="29" t="s">
        <v>583</v>
      </c>
      <c r="J183" s="29" t="s">
        <v>379</v>
      </c>
      <c r="K183" s="29" t="s">
        <v>53</v>
      </c>
      <c r="L183" s="29" t="s">
        <v>58</v>
      </c>
    </row>
    <row r="184" spans="1:12" s="28" customFormat="1">
      <c r="A184" s="31">
        <v>45394</v>
      </c>
      <c r="B184" s="32">
        <v>13.5</v>
      </c>
      <c r="C184" s="33">
        <v>17.37707</v>
      </c>
      <c r="D184" s="33">
        <v>101.92897000000001</v>
      </c>
      <c r="E184" s="34">
        <v>811251.02310500003</v>
      </c>
      <c r="F184" s="34">
        <v>1923646.66943</v>
      </c>
      <c r="G184" s="29" t="s">
        <v>49</v>
      </c>
      <c r="H184" s="29" t="s">
        <v>584</v>
      </c>
      <c r="I184" s="29" t="s">
        <v>584</v>
      </c>
      <c r="J184" s="29" t="s">
        <v>257</v>
      </c>
      <c r="K184" s="29" t="s">
        <v>117</v>
      </c>
      <c r="L184" s="29" t="s">
        <v>58</v>
      </c>
    </row>
    <row r="185" spans="1:12" s="28" customFormat="1">
      <c r="A185" s="31">
        <v>45394</v>
      </c>
      <c r="B185" s="32">
        <v>13.5</v>
      </c>
      <c r="C185" s="33">
        <v>17.880400000000002</v>
      </c>
      <c r="D185" s="33">
        <v>101.77387</v>
      </c>
      <c r="E185" s="34">
        <v>793940.28501999995</v>
      </c>
      <c r="F185" s="34">
        <v>1979139.3761400001</v>
      </c>
      <c r="G185" s="29" t="s">
        <v>49</v>
      </c>
      <c r="H185" s="29" t="s">
        <v>585</v>
      </c>
      <c r="I185" s="29" t="s">
        <v>586</v>
      </c>
      <c r="J185" s="29" t="s">
        <v>257</v>
      </c>
      <c r="K185" s="29" t="s">
        <v>117</v>
      </c>
      <c r="L185" s="29" t="s">
        <v>58</v>
      </c>
    </row>
    <row r="186" spans="1:12" s="28" customFormat="1">
      <c r="A186" s="31">
        <v>45394</v>
      </c>
      <c r="B186" s="32">
        <v>13.5</v>
      </c>
      <c r="C186" s="33">
        <v>15.022360000000001</v>
      </c>
      <c r="D186" s="33">
        <v>104.32432</v>
      </c>
      <c r="E186" s="34">
        <v>1073063.6961000001</v>
      </c>
      <c r="F186" s="34">
        <v>1667715.07552</v>
      </c>
      <c r="G186" s="29" t="s">
        <v>49</v>
      </c>
      <c r="H186" s="29" t="s">
        <v>587</v>
      </c>
      <c r="I186" s="29" t="s">
        <v>588</v>
      </c>
      <c r="J186" s="29" t="s">
        <v>589</v>
      </c>
      <c r="K186" s="29" t="s">
        <v>117</v>
      </c>
      <c r="L186" s="29" t="s">
        <v>58</v>
      </c>
    </row>
    <row r="187" spans="1:12" s="28" customFormat="1">
      <c r="A187" s="31">
        <v>45394</v>
      </c>
      <c r="B187" s="32">
        <v>13.5</v>
      </c>
      <c r="C187" s="33">
        <v>15.207599999999999</v>
      </c>
      <c r="D187" s="33">
        <v>104.41611</v>
      </c>
      <c r="E187" s="34">
        <v>1082460.12231</v>
      </c>
      <c r="F187" s="34">
        <v>1688524.8489000001</v>
      </c>
      <c r="G187" s="29" t="s">
        <v>49</v>
      </c>
      <c r="H187" s="29" t="s">
        <v>590</v>
      </c>
      <c r="I187" s="29" t="s">
        <v>591</v>
      </c>
      <c r="J187" s="29" t="s">
        <v>589</v>
      </c>
      <c r="K187" s="29" t="s">
        <v>117</v>
      </c>
      <c r="L187" s="29" t="s">
        <v>58</v>
      </c>
    </row>
    <row r="188" spans="1:12" s="28" customFormat="1">
      <c r="A188" s="31">
        <v>45394</v>
      </c>
      <c r="B188" s="32">
        <v>13.5</v>
      </c>
      <c r="C188" s="33">
        <v>15.25637</v>
      </c>
      <c r="D188" s="33">
        <v>104.33412</v>
      </c>
      <c r="E188" s="34">
        <v>1073487.5802199999</v>
      </c>
      <c r="F188" s="34">
        <v>1693721.2913299999</v>
      </c>
      <c r="G188" s="29" t="s">
        <v>49</v>
      </c>
      <c r="H188" s="29" t="s">
        <v>592</v>
      </c>
      <c r="I188" s="29" t="s">
        <v>591</v>
      </c>
      <c r="J188" s="29" t="s">
        <v>589</v>
      </c>
      <c r="K188" s="29" t="s">
        <v>117</v>
      </c>
      <c r="L188" s="29" t="s">
        <v>58</v>
      </c>
    </row>
    <row r="189" spans="1:12" s="28" customFormat="1">
      <c r="A189" s="31">
        <v>45394</v>
      </c>
      <c r="B189" s="32">
        <v>13.5</v>
      </c>
      <c r="C189" s="33">
        <v>15.275729999999999</v>
      </c>
      <c r="D189" s="33">
        <v>104.33458</v>
      </c>
      <c r="E189" s="34">
        <v>1073484.3119600001</v>
      </c>
      <c r="F189" s="34">
        <v>1695871.9321399999</v>
      </c>
      <c r="G189" s="29" t="s">
        <v>49</v>
      </c>
      <c r="H189" s="29" t="s">
        <v>593</v>
      </c>
      <c r="I189" s="29" t="s">
        <v>591</v>
      </c>
      <c r="J189" s="29" t="s">
        <v>589</v>
      </c>
      <c r="K189" s="29" t="s">
        <v>117</v>
      </c>
      <c r="L189" s="29" t="s">
        <v>58</v>
      </c>
    </row>
    <row r="190" spans="1:12" s="28" customFormat="1">
      <c r="A190" s="31">
        <v>45394</v>
      </c>
      <c r="B190" s="32">
        <v>13.5</v>
      </c>
      <c r="C190" s="33">
        <v>17.352920000000001</v>
      </c>
      <c r="D190" s="33">
        <v>103.95134</v>
      </c>
      <c r="E190" s="34">
        <v>1026582.86401</v>
      </c>
      <c r="F190" s="34">
        <v>1925395.8031200001</v>
      </c>
      <c r="G190" s="29" t="s">
        <v>49</v>
      </c>
      <c r="H190" s="29" t="s">
        <v>594</v>
      </c>
      <c r="I190" s="29" t="s">
        <v>595</v>
      </c>
      <c r="J190" s="29" t="s">
        <v>596</v>
      </c>
      <c r="K190" s="29" t="s">
        <v>117</v>
      </c>
      <c r="L190" s="29" t="s">
        <v>58</v>
      </c>
    </row>
    <row r="191" spans="1:12" s="28" customFormat="1">
      <c r="A191" s="31">
        <v>45394</v>
      </c>
      <c r="B191" s="32">
        <v>13.5</v>
      </c>
      <c r="C191" s="33">
        <v>17.534020000000002</v>
      </c>
      <c r="D191" s="33">
        <v>103.32926</v>
      </c>
      <c r="E191" s="34">
        <v>959856.09099399997</v>
      </c>
      <c r="F191" s="34">
        <v>1943873.7797099999</v>
      </c>
      <c r="G191" s="29" t="s">
        <v>49</v>
      </c>
      <c r="H191" s="29" t="s">
        <v>597</v>
      </c>
      <c r="I191" s="29" t="s">
        <v>598</v>
      </c>
      <c r="J191" s="29" t="s">
        <v>596</v>
      </c>
      <c r="K191" s="29" t="s">
        <v>117</v>
      </c>
      <c r="L191" s="29" t="s">
        <v>58</v>
      </c>
    </row>
    <row r="192" spans="1:12" s="28" customFormat="1">
      <c r="A192" s="31">
        <v>45394</v>
      </c>
      <c r="B192" s="32">
        <v>13.5</v>
      </c>
      <c r="C192" s="33">
        <v>17.539280000000002</v>
      </c>
      <c r="D192" s="33">
        <v>103.56133</v>
      </c>
      <c r="E192" s="34">
        <v>984534.524462</v>
      </c>
      <c r="F192" s="34">
        <v>1945035.5686600001</v>
      </c>
      <c r="G192" s="29" t="s">
        <v>49</v>
      </c>
      <c r="H192" s="29" t="s">
        <v>599</v>
      </c>
      <c r="I192" s="29" t="s">
        <v>599</v>
      </c>
      <c r="J192" s="29" t="s">
        <v>596</v>
      </c>
      <c r="K192" s="29" t="s">
        <v>117</v>
      </c>
      <c r="L192" s="29" t="s">
        <v>58</v>
      </c>
    </row>
    <row r="193" spans="1:12" s="28" customFormat="1">
      <c r="A193" s="31">
        <v>45394</v>
      </c>
      <c r="B193" s="32">
        <v>13.5</v>
      </c>
      <c r="C193" s="33">
        <v>6.6534000000000004</v>
      </c>
      <c r="D193" s="33">
        <v>100.42949</v>
      </c>
      <c r="E193" s="34">
        <v>658018.32953700004</v>
      </c>
      <c r="F193" s="34">
        <v>735662.142169</v>
      </c>
      <c r="G193" s="29" t="s">
        <v>49</v>
      </c>
      <c r="H193" s="29" t="s">
        <v>600</v>
      </c>
      <c r="I193" s="29" t="s">
        <v>600</v>
      </c>
      <c r="J193" s="29" t="s">
        <v>601</v>
      </c>
      <c r="K193" s="29" t="s">
        <v>68</v>
      </c>
      <c r="L193" s="29" t="s">
        <v>58</v>
      </c>
    </row>
    <row r="194" spans="1:12" s="28" customFormat="1">
      <c r="A194" s="31">
        <v>45394</v>
      </c>
      <c r="B194" s="32">
        <v>13.5</v>
      </c>
      <c r="C194" s="33">
        <v>6.6551799999999997</v>
      </c>
      <c r="D194" s="33">
        <v>100.41788</v>
      </c>
      <c r="E194" s="34">
        <v>656734.11748000002</v>
      </c>
      <c r="F194" s="34">
        <v>735855.27487700002</v>
      </c>
      <c r="G194" s="29" t="s">
        <v>49</v>
      </c>
      <c r="H194" s="29" t="s">
        <v>600</v>
      </c>
      <c r="I194" s="29" t="s">
        <v>600</v>
      </c>
      <c r="J194" s="29" t="s">
        <v>601</v>
      </c>
      <c r="K194" s="29" t="s">
        <v>68</v>
      </c>
      <c r="L194" s="29" t="s">
        <v>58</v>
      </c>
    </row>
    <row r="195" spans="1:12" s="28" customFormat="1">
      <c r="A195" s="31">
        <v>45394</v>
      </c>
      <c r="B195" s="32">
        <v>13.5</v>
      </c>
      <c r="C195" s="33">
        <v>6.9297899999999997</v>
      </c>
      <c r="D195" s="33">
        <v>100.71772</v>
      </c>
      <c r="E195" s="34">
        <v>689779.94363300002</v>
      </c>
      <c r="F195" s="34">
        <v>766330.71511999995</v>
      </c>
      <c r="G195" s="29" t="s">
        <v>49</v>
      </c>
      <c r="H195" s="29" t="s">
        <v>602</v>
      </c>
      <c r="I195" s="29" t="s">
        <v>603</v>
      </c>
      <c r="J195" s="29" t="s">
        <v>601</v>
      </c>
      <c r="K195" s="29" t="s">
        <v>68</v>
      </c>
      <c r="L195" s="29" t="s">
        <v>58</v>
      </c>
    </row>
    <row r="196" spans="1:12" s="28" customFormat="1">
      <c r="A196" s="31">
        <v>45394</v>
      </c>
      <c r="B196" s="32">
        <v>13.5</v>
      </c>
      <c r="C196" s="33">
        <v>6.9303499999999998</v>
      </c>
      <c r="D196" s="33">
        <v>100.72150999999999</v>
      </c>
      <c r="E196" s="34">
        <v>690198.57506399998</v>
      </c>
      <c r="F196" s="34">
        <v>766394.16552399995</v>
      </c>
      <c r="G196" s="29" t="s">
        <v>49</v>
      </c>
      <c r="H196" s="29" t="s">
        <v>602</v>
      </c>
      <c r="I196" s="29" t="s">
        <v>603</v>
      </c>
      <c r="J196" s="29" t="s">
        <v>601</v>
      </c>
      <c r="K196" s="29" t="s">
        <v>68</v>
      </c>
      <c r="L196" s="29" t="s">
        <v>58</v>
      </c>
    </row>
    <row r="197" spans="1:12" s="28" customFormat="1">
      <c r="A197" s="31">
        <v>45394</v>
      </c>
      <c r="B197" s="32">
        <v>13.5</v>
      </c>
      <c r="C197" s="33">
        <v>6.9332500000000001</v>
      </c>
      <c r="D197" s="33">
        <v>100.71720000000001</v>
      </c>
      <c r="E197" s="34">
        <v>689721.09084099997</v>
      </c>
      <c r="F197" s="34">
        <v>766713.16507900006</v>
      </c>
      <c r="G197" s="29" t="s">
        <v>49</v>
      </c>
      <c r="H197" s="29" t="s">
        <v>602</v>
      </c>
      <c r="I197" s="29" t="s">
        <v>603</v>
      </c>
      <c r="J197" s="29" t="s">
        <v>601</v>
      </c>
      <c r="K197" s="29" t="s">
        <v>68</v>
      </c>
      <c r="L197" s="29" t="s">
        <v>58</v>
      </c>
    </row>
    <row r="198" spans="1:12" s="28" customFormat="1">
      <c r="A198" s="31">
        <v>45394</v>
      </c>
      <c r="B198" s="32">
        <v>13.5</v>
      </c>
      <c r="C198" s="33">
        <v>13.732290000000001</v>
      </c>
      <c r="D198" s="33">
        <v>102.37693</v>
      </c>
      <c r="E198" s="34">
        <v>865284.446795</v>
      </c>
      <c r="F198" s="34">
        <v>1520676.78088</v>
      </c>
      <c r="G198" s="29" t="s">
        <v>49</v>
      </c>
      <c r="H198" s="29" t="s">
        <v>604</v>
      </c>
      <c r="I198" s="29" t="s">
        <v>605</v>
      </c>
      <c r="J198" s="29" t="s">
        <v>198</v>
      </c>
      <c r="K198" s="29" t="s">
        <v>155</v>
      </c>
      <c r="L198" s="29" t="s">
        <v>58</v>
      </c>
    </row>
    <row r="199" spans="1:12" s="28" customFormat="1">
      <c r="A199" s="31">
        <v>45394</v>
      </c>
      <c r="B199" s="32">
        <v>13.5</v>
      </c>
      <c r="C199" s="33">
        <v>13.87486</v>
      </c>
      <c r="D199" s="33">
        <v>102.46939999999999</v>
      </c>
      <c r="E199" s="34">
        <v>875069.30998899997</v>
      </c>
      <c r="F199" s="34">
        <v>1536612.0700300001</v>
      </c>
      <c r="G199" s="29" t="s">
        <v>49</v>
      </c>
      <c r="H199" s="29" t="s">
        <v>606</v>
      </c>
      <c r="I199" s="29" t="s">
        <v>605</v>
      </c>
      <c r="J199" s="29" t="s">
        <v>198</v>
      </c>
      <c r="K199" s="29" t="s">
        <v>155</v>
      </c>
      <c r="L199" s="29" t="s">
        <v>58</v>
      </c>
    </row>
    <row r="200" spans="1:12" s="28" customFormat="1">
      <c r="A200" s="31">
        <v>45394</v>
      </c>
      <c r="B200" s="32">
        <v>13.5</v>
      </c>
      <c r="C200" s="33">
        <v>13.877330000000001</v>
      </c>
      <c r="D200" s="33">
        <v>102.46858</v>
      </c>
      <c r="E200" s="34">
        <v>874976.58759200003</v>
      </c>
      <c r="F200" s="34">
        <v>1536884.3934299999</v>
      </c>
      <c r="G200" s="29" t="s">
        <v>49</v>
      </c>
      <c r="H200" s="29" t="s">
        <v>606</v>
      </c>
      <c r="I200" s="29" t="s">
        <v>605</v>
      </c>
      <c r="J200" s="29" t="s">
        <v>198</v>
      </c>
      <c r="K200" s="29" t="s">
        <v>155</v>
      </c>
      <c r="L200" s="29" t="s">
        <v>58</v>
      </c>
    </row>
    <row r="201" spans="1:12" s="28" customFormat="1">
      <c r="A201" s="31">
        <v>45394</v>
      </c>
      <c r="B201" s="32">
        <v>13.5</v>
      </c>
      <c r="C201" s="33">
        <v>14.64709</v>
      </c>
      <c r="D201" s="33">
        <v>101.04124</v>
      </c>
      <c r="E201" s="34">
        <v>719845.15475300001</v>
      </c>
      <c r="F201" s="34">
        <v>1620283.7401399999</v>
      </c>
      <c r="G201" s="29" t="s">
        <v>49</v>
      </c>
      <c r="H201" s="29" t="s">
        <v>199</v>
      </c>
      <c r="I201" s="29" t="s">
        <v>153</v>
      </c>
      <c r="J201" s="29" t="s">
        <v>154</v>
      </c>
      <c r="K201" s="29" t="s">
        <v>155</v>
      </c>
      <c r="L201" s="29" t="s">
        <v>58</v>
      </c>
    </row>
    <row r="202" spans="1:12" s="28" customFormat="1">
      <c r="A202" s="31">
        <v>45394</v>
      </c>
      <c r="B202" s="32">
        <v>13.5</v>
      </c>
      <c r="C202" s="33">
        <v>14.759449999999999</v>
      </c>
      <c r="D202" s="33">
        <v>100.79622999999999</v>
      </c>
      <c r="E202" s="34">
        <v>693350.07493300003</v>
      </c>
      <c r="F202" s="34">
        <v>1632492.68423</v>
      </c>
      <c r="G202" s="29" t="s">
        <v>49</v>
      </c>
      <c r="H202" s="29" t="s">
        <v>607</v>
      </c>
      <c r="I202" s="29" t="s">
        <v>608</v>
      </c>
      <c r="J202" s="29" t="s">
        <v>154</v>
      </c>
      <c r="K202" s="29" t="s">
        <v>155</v>
      </c>
      <c r="L202" s="29" t="s">
        <v>58</v>
      </c>
    </row>
    <row r="203" spans="1:12" s="28" customFormat="1">
      <c r="A203" s="31">
        <v>45394</v>
      </c>
      <c r="B203" s="32">
        <v>13.5</v>
      </c>
      <c r="C203" s="33">
        <v>14.82086</v>
      </c>
      <c r="D203" s="33">
        <v>101.29058000000001</v>
      </c>
      <c r="E203" s="34">
        <v>746515.73653800006</v>
      </c>
      <c r="F203" s="34">
        <v>1639773.4335099999</v>
      </c>
      <c r="G203" s="29" t="s">
        <v>49</v>
      </c>
      <c r="H203" s="29" t="s">
        <v>609</v>
      </c>
      <c r="I203" s="29" t="s">
        <v>610</v>
      </c>
      <c r="J203" s="29" t="s">
        <v>154</v>
      </c>
      <c r="K203" s="29" t="s">
        <v>155</v>
      </c>
      <c r="L203" s="29" t="s">
        <v>58</v>
      </c>
    </row>
    <row r="204" spans="1:12" s="28" customFormat="1">
      <c r="A204" s="31">
        <v>45394</v>
      </c>
      <c r="B204" s="32">
        <v>13.5</v>
      </c>
      <c r="C204" s="33">
        <v>17.516549999999999</v>
      </c>
      <c r="D204" s="33">
        <v>99.801389999999998</v>
      </c>
      <c r="E204" s="34">
        <v>585067.70316100004</v>
      </c>
      <c r="F204" s="34">
        <v>1936878.9010300001</v>
      </c>
      <c r="G204" s="29" t="s">
        <v>49</v>
      </c>
      <c r="H204" s="29" t="s">
        <v>611</v>
      </c>
      <c r="I204" s="29" t="s">
        <v>385</v>
      </c>
      <c r="J204" s="29" t="s">
        <v>101</v>
      </c>
      <c r="K204" s="29" t="s">
        <v>53</v>
      </c>
      <c r="L204" s="29" t="s">
        <v>58</v>
      </c>
    </row>
    <row r="205" spans="1:12" s="28" customFormat="1">
      <c r="A205" s="31">
        <v>45394</v>
      </c>
      <c r="B205" s="32">
        <v>13.5</v>
      </c>
      <c r="C205" s="33">
        <v>14.192819999999999</v>
      </c>
      <c r="D205" s="33">
        <v>100.01746</v>
      </c>
      <c r="E205" s="34">
        <v>609789.176309</v>
      </c>
      <c r="F205" s="34">
        <v>1569290.4418500001</v>
      </c>
      <c r="G205" s="29" t="s">
        <v>49</v>
      </c>
      <c r="H205" s="29" t="s">
        <v>612</v>
      </c>
      <c r="I205" s="29" t="s">
        <v>613</v>
      </c>
      <c r="J205" s="29" t="s">
        <v>614</v>
      </c>
      <c r="K205" s="29" t="s">
        <v>155</v>
      </c>
      <c r="L205" s="29" t="s">
        <v>58</v>
      </c>
    </row>
    <row r="206" spans="1:12" s="28" customFormat="1">
      <c r="A206" s="31">
        <v>45394</v>
      </c>
      <c r="B206" s="32">
        <v>13.5</v>
      </c>
      <c r="C206" s="33">
        <v>14.193849999999999</v>
      </c>
      <c r="D206" s="33">
        <v>100.01779999999999</v>
      </c>
      <c r="E206" s="34">
        <v>609825.37118599995</v>
      </c>
      <c r="F206" s="34">
        <v>1569404.5322799999</v>
      </c>
      <c r="G206" s="29" t="s">
        <v>49</v>
      </c>
      <c r="H206" s="29" t="s">
        <v>612</v>
      </c>
      <c r="I206" s="29" t="s">
        <v>613</v>
      </c>
      <c r="J206" s="29" t="s">
        <v>614</v>
      </c>
      <c r="K206" s="29" t="s">
        <v>155</v>
      </c>
      <c r="L206" s="29" t="s">
        <v>58</v>
      </c>
    </row>
    <row r="207" spans="1:12" s="28" customFormat="1">
      <c r="A207" s="31">
        <v>45394</v>
      </c>
      <c r="B207" s="32">
        <v>13.5</v>
      </c>
      <c r="C207" s="33">
        <v>14.196429999999999</v>
      </c>
      <c r="D207" s="33">
        <v>100.01694000000001</v>
      </c>
      <c r="E207" s="34">
        <v>609731.32229200006</v>
      </c>
      <c r="F207" s="34">
        <v>1569689.5077800001</v>
      </c>
      <c r="G207" s="29" t="s">
        <v>49</v>
      </c>
      <c r="H207" s="29" t="s">
        <v>612</v>
      </c>
      <c r="I207" s="29" t="s">
        <v>613</v>
      </c>
      <c r="J207" s="29" t="s">
        <v>614</v>
      </c>
      <c r="K207" s="29" t="s">
        <v>155</v>
      </c>
      <c r="L207" s="29" t="s">
        <v>58</v>
      </c>
    </row>
    <row r="208" spans="1:12" s="28" customFormat="1">
      <c r="A208" s="31">
        <v>45394</v>
      </c>
      <c r="B208" s="32">
        <v>13.5</v>
      </c>
      <c r="C208" s="33">
        <v>14.227410000000001</v>
      </c>
      <c r="D208" s="33">
        <v>100.18301</v>
      </c>
      <c r="E208" s="34">
        <v>627635.56933800003</v>
      </c>
      <c r="F208" s="34">
        <v>1573200.8398899999</v>
      </c>
      <c r="G208" s="29" t="s">
        <v>49</v>
      </c>
      <c r="H208" s="29" t="s">
        <v>615</v>
      </c>
      <c r="I208" s="29" t="s">
        <v>613</v>
      </c>
      <c r="J208" s="29" t="s">
        <v>614</v>
      </c>
      <c r="K208" s="29" t="s">
        <v>155</v>
      </c>
      <c r="L208" s="29" t="s">
        <v>58</v>
      </c>
    </row>
    <row r="209" spans="1:12" s="28" customFormat="1">
      <c r="A209" s="31">
        <v>45394</v>
      </c>
      <c r="B209" s="32">
        <v>13.5</v>
      </c>
      <c r="C209" s="33">
        <v>14.24811</v>
      </c>
      <c r="D209" s="33">
        <v>100.14487</v>
      </c>
      <c r="E209" s="34">
        <v>623508.87741800002</v>
      </c>
      <c r="F209" s="34">
        <v>1575470.0566199999</v>
      </c>
      <c r="G209" s="29" t="s">
        <v>49</v>
      </c>
      <c r="H209" s="29" t="s">
        <v>615</v>
      </c>
      <c r="I209" s="29" t="s">
        <v>613</v>
      </c>
      <c r="J209" s="29" t="s">
        <v>614</v>
      </c>
      <c r="K209" s="29" t="s">
        <v>155</v>
      </c>
      <c r="L209" s="29" t="s">
        <v>58</v>
      </c>
    </row>
    <row r="210" spans="1:12" s="28" customFormat="1">
      <c r="A210" s="31">
        <v>45394</v>
      </c>
      <c r="B210" s="32">
        <v>13.5</v>
      </c>
      <c r="C210" s="33">
        <v>14.25174</v>
      </c>
      <c r="D210" s="33">
        <v>100.14435</v>
      </c>
      <c r="E210" s="34">
        <v>623450.79871899995</v>
      </c>
      <c r="F210" s="34">
        <v>1575871.3198899999</v>
      </c>
      <c r="G210" s="29" t="s">
        <v>49</v>
      </c>
      <c r="H210" s="29" t="s">
        <v>615</v>
      </c>
      <c r="I210" s="29" t="s">
        <v>613</v>
      </c>
      <c r="J210" s="29" t="s">
        <v>614</v>
      </c>
      <c r="K210" s="29" t="s">
        <v>155</v>
      </c>
      <c r="L210" s="29" t="s">
        <v>58</v>
      </c>
    </row>
    <row r="211" spans="1:12" s="28" customFormat="1">
      <c r="A211" s="31">
        <v>45394</v>
      </c>
      <c r="B211" s="32">
        <v>13.5</v>
      </c>
      <c r="C211" s="33">
        <v>14.254569999999999</v>
      </c>
      <c r="D211" s="33">
        <v>99.97878</v>
      </c>
      <c r="E211" s="34">
        <v>605586.36601200001</v>
      </c>
      <c r="F211" s="34">
        <v>1576102.86353</v>
      </c>
      <c r="G211" s="29" t="s">
        <v>49</v>
      </c>
      <c r="H211" s="29" t="s">
        <v>616</v>
      </c>
      <c r="I211" s="29" t="s">
        <v>613</v>
      </c>
      <c r="J211" s="29" t="s">
        <v>614</v>
      </c>
      <c r="K211" s="29" t="s">
        <v>155</v>
      </c>
      <c r="L211" s="29" t="s">
        <v>58</v>
      </c>
    </row>
    <row r="212" spans="1:12" s="28" customFormat="1">
      <c r="A212" s="31">
        <v>45394</v>
      </c>
      <c r="B212" s="32">
        <v>13.5</v>
      </c>
      <c r="C212" s="33">
        <v>14.286390000000001</v>
      </c>
      <c r="D212" s="33">
        <v>99.918319999999994</v>
      </c>
      <c r="E212" s="34">
        <v>599049.79729100002</v>
      </c>
      <c r="F212" s="34">
        <v>1579595.88479</v>
      </c>
      <c r="G212" s="29" t="s">
        <v>49</v>
      </c>
      <c r="H212" s="29" t="s">
        <v>617</v>
      </c>
      <c r="I212" s="29" t="s">
        <v>618</v>
      </c>
      <c r="J212" s="29" t="s">
        <v>614</v>
      </c>
      <c r="K212" s="29" t="s">
        <v>155</v>
      </c>
      <c r="L212" s="29" t="s">
        <v>214</v>
      </c>
    </row>
    <row r="213" spans="1:12" s="28" customFormat="1">
      <c r="A213" s="31">
        <v>45394</v>
      </c>
      <c r="B213" s="32">
        <v>13.5</v>
      </c>
      <c r="C213" s="33">
        <v>14.28768</v>
      </c>
      <c r="D213" s="33">
        <v>99.914500000000004</v>
      </c>
      <c r="E213" s="34">
        <v>598637.17984</v>
      </c>
      <c r="F213" s="34">
        <v>1579736.9453700001</v>
      </c>
      <c r="G213" s="29" t="s">
        <v>49</v>
      </c>
      <c r="H213" s="29" t="s">
        <v>619</v>
      </c>
      <c r="I213" s="29" t="s">
        <v>618</v>
      </c>
      <c r="J213" s="29" t="s">
        <v>614</v>
      </c>
      <c r="K213" s="29" t="s">
        <v>155</v>
      </c>
      <c r="L213" s="29" t="s">
        <v>58</v>
      </c>
    </row>
    <row r="214" spans="1:12" s="28" customFormat="1">
      <c r="A214" s="31">
        <v>45394</v>
      </c>
      <c r="B214" s="32">
        <v>13.5</v>
      </c>
      <c r="C214" s="33">
        <v>14.289389999999999</v>
      </c>
      <c r="D214" s="33">
        <v>99.913600000000002</v>
      </c>
      <c r="E214" s="34">
        <v>598539.35492299998</v>
      </c>
      <c r="F214" s="34">
        <v>1579925.70643</v>
      </c>
      <c r="G214" s="29" t="s">
        <v>49</v>
      </c>
      <c r="H214" s="29" t="s">
        <v>619</v>
      </c>
      <c r="I214" s="29" t="s">
        <v>618</v>
      </c>
      <c r="J214" s="29" t="s">
        <v>614</v>
      </c>
      <c r="K214" s="29" t="s">
        <v>155</v>
      </c>
      <c r="L214" s="29" t="s">
        <v>214</v>
      </c>
    </row>
    <row r="215" spans="1:12" s="28" customFormat="1">
      <c r="A215" s="31">
        <v>45394</v>
      </c>
      <c r="B215" s="32">
        <v>13.5</v>
      </c>
      <c r="C215" s="33">
        <v>14.342000000000001</v>
      </c>
      <c r="D215" s="33">
        <v>100.12341000000001</v>
      </c>
      <c r="E215" s="34">
        <v>621143.21445600002</v>
      </c>
      <c r="F215" s="34">
        <v>1585844.56226</v>
      </c>
      <c r="G215" s="29" t="s">
        <v>49</v>
      </c>
      <c r="H215" s="29" t="s">
        <v>620</v>
      </c>
      <c r="I215" s="29" t="s">
        <v>621</v>
      </c>
      <c r="J215" s="29" t="s">
        <v>614</v>
      </c>
      <c r="K215" s="29" t="s">
        <v>155</v>
      </c>
      <c r="L215" s="29" t="s">
        <v>214</v>
      </c>
    </row>
    <row r="216" spans="1:12" s="28" customFormat="1">
      <c r="A216" s="31">
        <v>45394</v>
      </c>
      <c r="B216" s="32">
        <v>13.5</v>
      </c>
      <c r="C216" s="33">
        <v>14.66357</v>
      </c>
      <c r="D216" s="33">
        <v>100.19519</v>
      </c>
      <c r="E216" s="34">
        <v>628698.73772099998</v>
      </c>
      <c r="F216" s="34">
        <v>1621455.72459</v>
      </c>
      <c r="G216" s="29" t="s">
        <v>49</v>
      </c>
      <c r="H216" s="29" t="s">
        <v>622</v>
      </c>
      <c r="I216" s="29" t="s">
        <v>623</v>
      </c>
      <c r="J216" s="29" t="s">
        <v>614</v>
      </c>
      <c r="K216" s="29" t="s">
        <v>155</v>
      </c>
      <c r="L216" s="29" t="s">
        <v>58</v>
      </c>
    </row>
    <row r="217" spans="1:12" s="28" customFormat="1">
      <c r="A217" s="31">
        <v>45394</v>
      </c>
      <c r="B217" s="32">
        <v>13.5</v>
      </c>
      <c r="C217" s="33">
        <v>14.79585</v>
      </c>
      <c r="D217" s="33">
        <v>100.12822</v>
      </c>
      <c r="E217" s="34">
        <v>621413.25604200002</v>
      </c>
      <c r="F217" s="34">
        <v>1636051.5996999999</v>
      </c>
      <c r="G217" s="29" t="s">
        <v>49</v>
      </c>
      <c r="H217" s="29" t="s">
        <v>624</v>
      </c>
      <c r="I217" s="29" t="s">
        <v>625</v>
      </c>
      <c r="J217" s="29" t="s">
        <v>614</v>
      </c>
      <c r="K217" s="29" t="s">
        <v>155</v>
      </c>
      <c r="L217" s="29" t="s">
        <v>58</v>
      </c>
    </row>
    <row r="218" spans="1:12" s="28" customFormat="1">
      <c r="A218" s="31">
        <v>45394</v>
      </c>
      <c r="B218" s="32">
        <v>13.5</v>
      </c>
      <c r="C218" s="33">
        <v>14.860849999999999</v>
      </c>
      <c r="D218" s="33">
        <v>100.06194000000001</v>
      </c>
      <c r="E218" s="34">
        <v>614245.69445700001</v>
      </c>
      <c r="F218" s="34">
        <v>1643207.0386999999</v>
      </c>
      <c r="G218" s="29" t="s">
        <v>49</v>
      </c>
      <c r="H218" s="29" t="s">
        <v>626</v>
      </c>
      <c r="I218" s="29" t="s">
        <v>625</v>
      </c>
      <c r="J218" s="29" t="s">
        <v>614</v>
      </c>
      <c r="K218" s="29" t="s">
        <v>155</v>
      </c>
      <c r="L218" s="29" t="s">
        <v>58</v>
      </c>
    </row>
    <row r="219" spans="1:12" s="28" customFormat="1">
      <c r="A219" s="31">
        <v>45394</v>
      </c>
      <c r="B219" s="32">
        <v>13.5</v>
      </c>
      <c r="C219" s="33">
        <v>14.88822</v>
      </c>
      <c r="D219" s="33">
        <v>99.395169999999993</v>
      </c>
      <c r="E219" s="34">
        <v>542506.00994000002</v>
      </c>
      <c r="F219" s="34">
        <v>1646000.3525100001</v>
      </c>
      <c r="G219" s="29" t="s">
        <v>49</v>
      </c>
      <c r="H219" s="29" t="s">
        <v>627</v>
      </c>
      <c r="I219" s="29" t="s">
        <v>628</v>
      </c>
      <c r="J219" s="29" t="s">
        <v>614</v>
      </c>
      <c r="K219" s="29" t="s">
        <v>155</v>
      </c>
      <c r="L219" s="29" t="s">
        <v>58</v>
      </c>
    </row>
    <row r="220" spans="1:12" s="28" customFormat="1">
      <c r="A220" s="31">
        <v>45394</v>
      </c>
      <c r="B220" s="32">
        <v>13.5</v>
      </c>
      <c r="C220" s="33">
        <v>14.945130000000001</v>
      </c>
      <c r="D220" s="33">
        <v>100.1075</v>
      </c>
      <c r="E220" s="34">
        <v>619101.30242099997</v>
      </c>
      <c r="F220" s="34">
        <v>1652554.0275399999</v>
      </c>
      <c r="G220" s="29" t="s">
        <v>49</v>
      </c>
      <c r="H220" s="29" t="s">
        <v>629</v>
      </c>
      <c r="I220" s="29" t="s">
        <v>625</v>
      </c>
      <c r="J220" s="29" t="s">
        <v>614</v>
      </c>
      <c r="K220" s="29" t="s">
        <v>155</v>
      </c>
      <c r="L220" s="29" t="s">
        <v>214</v>
      </c>
    </row>
    <row r="221" spans="1:12" s="28" customFormat="1">
      <c r="A221" s="31">
        <v>45394</v>
      </c>
      <c r="B221" s="32">
        <v>13.5</v>
      </c>
      <c r="C221" s="33">
        <v>9.0547400000000007</v>
      </c>
      <c r="D221" s="33">
        <v>99.342250000000007</v>
      </c>
      <c r="E221" s="34">
        <v>537612.60390700004</v>
      </c>
      <c r="F221" s="34">
        <v>1000921.76769</v>
      </c>
      <c r="G221" s="29" t="s">
        <v>49</v>
      </c>
      <c r="H221" s="29" t="s">
        <v>630</v>
      </c>
      <c r="I221" s="29" t="s">
        <v>631</v>
      </c>
      <c r="J221" s="29" t="s">
        <v>291</v>
      </c>
      <c r="K221" s="29" t="s">
        <v>68</v>
      </c>
      <c r="L221" s="29" t="s">
        <v>58</v>
      </c>
    </row>
    <row r="222" spans="1:12" s="28" customFormat="1">
      <c r="A222" s="31">
        <v>45394</v>
      </c>
      <c r="B222" s="32">
        <v>13.5</v>
      </c>
      <c r="C222" s="33">
        <v>9.6095299999999995</v>
      </c>
      <c r="D222" s="33">
        <v>99.069659999999999</v>
      </c>
      <c r="E222" s="34">
        <v>507643.36304500001</v>
      </c>
      <c r="F222" s="34">
        <v>1062242.0275099999</v>
      </c>
      <c r="G222" s="29" t="s">
        <v>49</v>
      </c>
      <c r="H222" s="29" t="s">
        <v>632</v>
      </c>
      <c r="I222" s="29" t="s">
        <v>633</v>
      </c>
      <c r="J222" s="29" t="s">
        <v>291</v>
      </c>
      <c r="K222" s="29" t="s">
        <v>68</v>
      </c>
      <c r="L222" s="29" t="s">
        <v>58</v>
      </c>
    </row>
    <row r="223" spans="1:12" s="28" customFormat="1">
      <c r="A223" s="31">
        <v>45394</v>
      </c>
      <c r="B223" s="32">
        <v>13.5</v>
      </c>
      <c r="C223" s="33">
        <v>14.60252</v>
      </c>
      <c r="D223" s="33">
        <v>103.88858999999999</v>
      </c>
      <c r="E223" s="34">
        <v>1027080.3584199999</v>
      </c>
      <c r="F223" s="34">
        <v>1620042.6799399999</v>
      </c>
      <c r="G223" s="29" t="s">
        <v>49</v>
      </c>
      <c r="H223" s="29" t="s">
        <v>634</v>
      </c>
      <c r="I223" s="29" t="s">
        <v>635</v>
      </c>
      <c r="J223" s="29" t="s">
        <v>636</v>
      </c>
      <c r="K223" s="29" t="s">
        <v>117</v>
      </c>
      <c r="L223" s="29" t="s">
        <v>58</v>
      </c>
    </row>
    <row r="224" spans="1:12" s="28" customFormat="1">
      <c r="A224" s="31">
        <v>45394</v>
      </c>
      <c r="B224" s="32">
        <v>13.5</v>
      </c>
      <c r="C224" s="33">
        <v>15.023239999999999</v>
      </c>
      <c r="D224" s="33">
        <v>103.60422</v>
      </c>
      <c r="E224" s="34">
        <v>995399.31868699996</v>
      </c>
      <c r="F224" s="34">
        <v>1666064.08268</v>
      </c>
      <c r="G224" s="29" t="s">
        <v>49</v>
      </c>
      <c r="H224" s="29" t="s">
        <v>637</v>
      </c>
      <c r="I224" s="29" t="s">
        <v>637</v>
      </c>
      <c r="J224" s="29" t="s">
        <v>636</v>
      </c>
      <c r="K224" s="29" t="s">
        <v>117</v>
      </c>
      <c r="L224" s="29" t="s">
        <v>58</v>
      </c>
    </row>
    <row r="225" spans="1:12" s="28" customFormat="1">
      <c r="A225" s="31">
        <v>45394</v>
      </c>
      <c r="B225" s="32">
        <v>13.5</v>
      </c>
      <c r="C225" s="33">
        <v>15.02779</v>
      </c>
      <c r="D225" s="33">
        <v>103.60365</v>
      </c>
      <c r="E225" s="34">
        <v>995327.33777099999</v>
      </c>
      <c r="F225" s="34">
        <v>1666567.4698699999</v>
      </c>
      <c r="G225" s="29" t="s">
        <v>49</v>
      </c>
      <c r="H225" s="29" t="s">
        <v>638</v>
      </c>
      <c r="I225" s="29" t="s">
        <v>637</v>
      </c>
      <c r="J225" s="29" t="s">
        <v>636</v>
      </c>
      <c r="K225" s="29" t="s">
        <v>117</v>
      </c>
      <c r="L225" s="29" t="s">
        <v>58</v>
      </c>
    </row>
    <row r="226" spans="1:12" s="28" customFormat="1">
      <c r="A226" s="31">
        <v>45394</v>
      </c>
      <c r="B226" s="32">
        <v>13.5</v>
      </c>
      <c r="C226" s="33">
        <v>15.068339999999999</v>
      </c>
      <c r="D226" s="33">
        <v>103.78307</v>
      </c>
      <c r="E226" s="34">
        <v>1014572.6102999999</v>
      </c>
      <c r="F226" s="34">
        <v>1671477.91399</v>
      </c>
      <c r="G226" s="29" t="s">
        <v>49</v>
      </c>
      <c r="H226" s="29" t="s">
        <v>127</v>
      </c>
      <c r="I226" s="29" t="s">
        <v>639</v>
      </c>
      <c r="J226" s="29" t="s">
        <v>636</v>
      </c>
      <c r="K226" s="29" t="s">
        <v>117</v>
      </c>
      <c r="L226" s="29" t="s">
        <v>58</v>
      </c>
    </row>
    <row r="227" spans="1:12" s="28" customFormat="1">
      <c r="A227" s="31">
        <v>45394</v>
      </c>
      <c r="B227" s="32">
        <v>13.5</v>
      </c>
      <c r="C227" s="33">
        <v>15.28898</v>
      </c>
      <c r="D227" s="33">
        <v>103.87854</v>
      </c>
      <c r="E227" s="34">
        <v>1024317.77992</v>
      </c>
      <c r="F227" s="34">
        <v>1696185.2304100001</v>
      </c>
      <c r="G227" s="29" t="s">
        <v>49</v>
      </c>
      <c r="H227" s="29" t="s">
        <v>640</v>
      </c>
      <c r="I227" s="29" t="s">
        <v>641</v>
      </c>
      <c r="J227" s="29" t="s">
        <v>636</v>
      </c>
      <c r="K227" s="29" t="s">
        <v>117</v>
      </c>
      <c r="L227" s="29" t="s">
        <v>58</v>
      </c>
    </row>
    <row r="228" spans="1:12" s="28" customFormat="1">
      <c r="A228" s="31">
        <v>45394</v>
      </c>
      <c r="B228" s="32">
        <v>13.5</v>
      </c>
      <c r="C228" s="33">
        <v>14.528600000000001</v>
      </c>
      <c r="D228" s="33">
        <v>100.23875</v>
      </c>
      <c r="E228" s="34">
        <v>633471.29518500005</v>
      </c>
      <c r="F228" s="34">
        <v>1606550.12644</v>
      </c>
      <c r="G228" s="29" t="s">
        <v>49</v>
      </c>
      <c r="H228" s="29" t="s">
        <v>642</v>
      </c>
      <c r="I228" s="29" t="s">
        <v>643</v>
      </c>
      <c r="J228" s="29" t="s">
        <v>644</v>
      </c>
      <c r="K228" s="29" t="s">
        <v>155</v>
      </c>
      <c r="L228" s="29" t="s">
        <v>58</v>
      </c>
    </row>
    <row r="229" spans="1:12" s="28" customFormat="1">
      <c r="A229" s="31">
        <v>45394</v>
      </c>
      <c r="B229" s="32">
        <v>13.5</v>
      </c>
      <c r="C229" s="33">
        <v>15.81063</v>
      </c>
      <c r="D229" s="33">
        <v>104.43967000000001</v>
      </c>
      <c r="E229" s="34">
        <v>1083295.33265</v>
      </c>
      <c r="F229" s="34">
        <v>1755549.0729199999</v>
      </c>
      <c r="G229" s="29" t="s">
        <v>49</v>
      </c>
      <c r="H229" s="29" t="s">
        <v>645</v>
      </c>
      <c r="I229" s="29" t="s">
        <v>646</v>
      </c>
      <c r="J229" s="29" t="s">
        <v>647</v>
      </c>
      <c r="K229" s="29" t="s">
        <v>117</v>
      </c>
      <c r="L229" s="29" t="s">
        <v>58</v>
      </c>
    </row>
    <row r="230" spans="1:12" s="28" customFormat="1">
      <c r="A230" s="31">
        <v>45394</v>
      </c>
      <c r="B230" s="32">
        <v>13.5</v>
      </c>
      <c r="C230" s="33">
        <v>16.17576</v>
      </c>
      <c r="D230" s="33">
        <v>104.99156000000001</v>
      </c>
      <c r="E230" s="34">
        <v>1141477.7901099999</v>
      </c>
      <c r="F230" s="34">
        <v>1797745.6394100001</v>
      </c>
      <c r="G230" s="29" t="s">
        <v>49</v>
      </c>
      <c r="H230" s="29" t="s">
        <v>648</v>
      </c>
      <c r="I230" s="29" t="s">
        <v>649</v>
      </c>
      <c r="J230" s="29" t="s">
        <v>647</v>
      </c>
      <c r="K230" s="29" t="s">
        <v>117</v>
      </c>
      <c r="L230" s="29" t="s">
        <v>58</v>
      </c>
    </row>
    <row r="231" spans="1:12" s="28" customFormat="1">
      <c r="A231" s="31">
        <v>45394</v>
      </c>
      <c r="B231" s="32">
        <v>13.5</v>
      </c>
      <c r="C231" s="33">
        <v>17.357959999999999</v>
      </c>
      <c r="D231" s="33">
        <v>102.65912</v>
      </c>
      <c r="E231" s="34">
        <v>888960.45305200003</v>
      </c>
      <c r="F231" s="34">
        <v>1922864.1211099999</v>
      </c>
      <c r="G231" s="29" t="s">
        <v>49</v>
      </c>
      <c r="H231" s="29" t="s">
        <v>650</v>
      </c>
      <c r="I231" s="29" t="s">
        <v>651</v>
      </c>
      <c r="J231" s="29" t="s">
        <v>391</v>
      </c>
      <c r="K231" s="29" t="s">
        <v>117</v>
      </c>
      <c r="L231" s="29" t="s">
        <v>58</v>
      </c>
    </row>
    <row r="232" spans="1:12" s="28" customFormat="1">
      <c r="A232" s="31">
        <v>45394</v>
      </c>
      <c r="B232" s="32">
        <v>13.5</v>
      </c>
      <c r="C232" s="33">
        <v>17.358499999999999</v>
      </c>
      <c r="D232" s="33">
        <v>102.6636</v>
      </c>
      <c r="E232" s="34">
        <v>889436.06620700005</v>
      </c>
      <c r="F232" s="34">
        <v>1922933.0637699999</v>
      </c>
      <c r="G232" s="29" t="s">
        <v>49</v>
      </c>
      <c r="H232" s="29" t="s">
        <v>650</v>
      </c>
      <c r="I232" s="29" t="s">
        <v>651</v>
      </c>
      <c r="J232" s="29" t="s">
        <v>391</v>
      </c>
      <c r="K232" s="29" t="s">
        <v>117</v>
      </c>
      <c r="L232" s="29" t="s">
        <v>58</v>
      </c>
    </row>
    <row r="233" spans="1:12" s="28" customFormat="1">
      <c r="A233" s="31">
        <v>45394</v>
      </c>
      <c r="B233" s="32">
        <v>13.5</v>
      </c>
      <c r="C233" s="33">
        <v>17.670310000000001</v>
      </c>
      <c r="D233" s="33">
        <v>103.30383</v>
      </c>
      <c r="E233" s="34">
        <v>956806.74237500003</v>
      </c>
      <c r="F233" s="34">
        <v>1958925.28871</v>
      </c>
      <c r="G233" s="29" t="s">
        <v>49</v>
      </c>
      <c r="H233" s="29" t="s">
        <v>652</v>
      </c>
      <c r="I233" s="29" t="s">
        <v>653</v>
      </c>
      <c r="J233" s="29" t="s">
        <v>391</v>
      </c>
      <c r="K233" s="29" t="s">
        <v>117</v>
      </c>
      <c r="L233" s="29" t="s">
        <v>58</v>
      </c>
    </row>
    <row r="234" spans="1:12" s="28" customFormat="1">
      <c r="A234" s="31">
        <v>45394</v>
      </c>
      <c r="B234" s="32">
        <v>13.5</v>
      </c>
      <c r="C234" s="33">
        <v>15.20147</v>
      </c>
      <c r="D234" s="33">
        <v>99.459149999999994</v>
      </c>
      <c r="E234" s="34">
        <v>549315.99093500001</v>
      </c>
      <c r="F234" s="34">
        <v>1680661.4816300001</v>
      </c>
      <c r="G234" s="29" t="s">
        <v>49</v>
      </c>
      <c r="H234" s="29" t="s">
        <v>300</v>
      </c>
      <c r="I234" s="29" t="s">
        <v>295</v>
      </c>
      <c r="J234" s="29" t="s">
        <v>296</v>
      </c>
      <c r="K234" s="29" t="s">
        <v>53</v>
      </c>
      <c r="L234" s="29" t="s">
        <v>58</v>
      </c>
    </row>
    <row r="235" spans="1:12" s="28" customFormat="1">
      <c r="A235" s="31">
        <v>45394</v>
      </c>
      <c r="B235" s="32">
        <v>13.5</v>
      </c>
      <c r="C235" s="33">
        <v>15.3688</v>
      </c>
      <c r="D235" s="33">
        <v>99.730189999999993</v>
      </c>
      <c r="E235" s="34">
        <v>578366.55009799998</v>
      </c>
      <c r="F235" s="34">
        <v>1699249.9253400001</v>
      </c>
      <c r="G235" s="29" t="s">
        <v>49</v>
      </c>
      <c r="H235" s="29" t="s">
        <v>654</v>
      </c>
      <c r="I235" s="29" t="s">
        <v>655</v>
      </c>
      <c r="J235" s="29" t="s">
        <v>296</v>
      </c>
      <c r="K235" s="29" t="s">
        <v>53</v>
      </c>
      <c r="L235" s="29" t="s">
        <v>58</v>
      </c>
    </row>
    <row r="236" spans="1:12" s="28" customFormat="1">
      <c r="A236" s="31">
        <v>45394</v>
      </c>
      <c r="B236" s="32">
        <v>13.5</v>
      </c>
      <c r="C236" s="33">
        <v>15.369389999999999</v>
      </c>
      <c r="D236" s="33">
        <v>99.734430000000003</v>
      </c>
      <c r="E236" s="34">
        <v>578821.40153300005</v>
      </c>
      <c r="F236" s="34">
        <v>1699316.73034</v>
      </c>
      <c r="G236" s="29" t="s">
        <v>49</v>
      </c>
      <c r="H236" s="29" t="s">
        <v>654</v>
      </c>
      <c r="I236" s="29" t="s">
        <v>655</v>
      </c>
      <c r="J236" s="29" t="s">
        <v>296</v>
      </c>
      <c r="K236" s="29" t="s">
        <v>53</v>
      </c>
      <c r="L236" s="29" t="s">
        <v>214</v>
      </c>
    </row>
    <row r="237" spans="1:12" s="28" customFormat="1">
      <c r="A237" s="31">
        <v>45394</v>
      </c>
      <c r="B237" s="32">
        <v>13.5</v>
      </c>
      <c r="C237" s="33">
        <v>15.414809999999999</v>
      </c>
      <c r="D237" s="33">
        <v>100.04084</v>
      </c>
      <c r="E237" s="34">
        <v>611684.75328599999</v>
      </c>
      <c r="F237" s="34">
        <v>1704476.32549</v>
      </c>
      <c r="G237" s="29" t="s">
        <v>49</v>
      </c>
      <c r="H237" s="29" t="s">
        <v>656</v>
      </c>
      <c r="I237" s="29" t="s">
        <v>657</v>
      </c>
      <c r="J237" s="29" t="s">
        <v>296</v>
      </c>
      <c r="K237" s="29" t="s">
        <v>53</v>
      </c>
      <c r="L237" s="29" t="s">
        <v>58</v>
      </c>
    </row>
    <row r="238" spans="1:12" s="28" customFormat="1">
      <c r="A238" s="31">
        <v>45394</v>
      </c>
      <c r="B238" s="32">
        <v>13.5</v>
      </c>
      <c r="C238" s="33">
        <v>15.417870000000001</v>
      </c>
      <c r="D238" s="33">
        <v>100.03591</v>
      </c>
      <c r="E238" s="34">
        <v>611154.074777</v>
      </c>
      <c r="F238" s="34">
        <v>1704812.28657</v>
      </c>
      <c r="G238" s="29" t="s">
        <v>49</v>
      </c>
      <c r="H238" s="29" t="s">
        <v>656</v>
      </c>
      <c r="I238" s="29" t="s">
        <v>657</v>
      </c>
      <c r="J238" s="29" t="s">
        <v>296</v>
      </c>
      <c r="K238" s="29" t="s">
        <v>53</v>
      </c>
      <c r="L238" s="29" t="s">
        <v>214</v>
      </c>
    </row>
    <row r="239" spans="1:12" s="28" customFormat="1">
      <c r="A239" s="31">
        <v>45394</v>
      </c>
      <c r="B239" s="32">
        <v>13.5</v>
      </c>
      <c r="C239" s="33">
        <v>15.41846</v>
      </c>
      <c r="D239" s="33">
        <v>100.04031000000001</v>
      </c>
      <c r="E239" s="34">
        <v>611625.92839300004</v>
      </c>
      <c r="F239" s="34">
        <v>1704879.82956</v>
      </c>
      <c r="G239" s="29" t="s">
        <v>49</v>
      </c>
      <c r="H239" s="29" t="s">
        <v>656</v>
      </c>
      <c r="I239" s="29" t="s">
        <v>657</v>
      </c>
      <c r="J239" s="29" t="s">
        <v>296</v>
      </c>
      <c r="K239" s="29" t="s">
        <v>53</v>
      </c>
      <c r="L239" s="29" t="s">
        <v>58</v>
      </c>
    </row>
    <row r="240" spans="1:12" s="28" customFormat="1">
      <c r="A240" s="31">
        <v>45394</v>
      </c>
      <c r="B240" s="32">
        <v>13.5</v>
      </c>
      <c r="C240" s="33">
        <v>14.80203</v>
      </c>
      <c r="D240" s="33">
        <v>104.81910000000001</v>
      </c>
      <c r="E240" s="34">
        <v>1127112.71493</v>
      </c>
      <c r="F240" s="34">
        <v>1644586.1500599999</v>
      </c>
      <c r="G240" s="29" t="s">
        <v>49</v>
      </c>
      <c r="H240" s="29" t="s">
        <v>658</v>
      </c>
      <c r="I240" s="29" t="s">
        <v>659</v>
      </c>
      <c r="J240" s="29" t="s">
        <v>159</v>
      </c>
      <c r="K240" s="29" t="s">
        <v>117</v>
      </c>
      <c r="L240" s="29" t="s">
        <v>58</v>
      </c>
    </row>
    <row r="241" spans="1:12" s="28" customFormat="1">
      <c r="A241" s="31">
        <v>45394</v>
      </c>
      <c r="B241" s="32">
        <v>13.5</v>
      </c>
      <c r="C241" s="33">
        <v>14.803660000000001</v>
      </c>
      <c r="D241" s="33">
        <v>104.82165000000001</v>
      </c>
      <c r="E241" s="34">
        <v>1127383.63509</v>
      </c>
      <c r="F241" s="34">
        <v>1644774.42821</v>
      </c>
      <c r="G241" s="29" t="s">
        <v>49</v>
      </c>
      <c r="H241" s="29" t="s">
        <v>658</v>
      </c>
      <c r="I241" s="29" t="s">
        <v>659</v>
      </c>
      <c r="J241" s="29" t="s">
        <v>159</v>
      </c>
      <c r="K241" s="29" t="s">
        <v>117</v>
      </c>
      <c r="L241" s="29" t="s">
        <v>58</v>
      </c>
    </row>
    <row r="242" spans="1:12" s="28" customFormat="1">
      <c r="A242" s="31">
        <v>45394</v>
      </c>
      <c r="B242" s="32">
        <v>13.5</v>
      </c>
      <c r="C242" s="33">
        <v>15.25773</v>
      </c>
      <c r="D242" s="33">
        <v>105.2377</v>
      </c>
      <c r="E242" s="34">
        <v>1170939.4620300001</v>
      </c>
      <c r="F242" s="34">
        <v>1696471.2520099999</v>
      </c>
      <c r="G242" s="29" t="s">
        <v>49</v>
      </c>
      <c r="H242" s="29" t="s">
        <v>660</v>
      </c>
      <c r="I242" s="29" t="s">
        <v>661</v>
      </c>
      <c r="J242" s="29" t="s">
        <v>159</v>
      </c>
      <c r="K242" s="29" t="s">
        <v>117</v>
      </c>
      <c r="L242" s="29" t="s">
        <v>58</v>
      </c>
    </row>
    <row r="243" spans="1:12" s="28" customFormat="1">
      <c r="A243" s="31">
        <v>45394</v>
      </c>
      <c r="B243" s="32">
        <v>13.5</v>
      </c>
      <c r="C243" s="33">
        <v>15.424390000000001</v>
      </c>
      <c r="D243" s="33">
        <v>104.40582000000001</v>
      </c>
      <c r="E243" s="34">
        <v>1080748.93942</v>
      </c>
      <c r="F243" s="34">
        <v>1712568.5981099999</v>
      </c>
      <c r="G243" s="29" t="s">
        <v>49</v>
      </c>
      <c r="H243" s="29" t="s">
        <v>662</v>
      </c>
      <c r="I243" s="29" t="s">
        <v>663</v>
      </c>
      <c r="J243" s="29" t="s">
        <v>159</v>
      </c>
      <c r="K243" s="29" t="s">
        <v>117</v>
      </c>
      <c r="L243" s="29" t="s">
        <v>58</v>
      </c>
    </row>
    <row r="244" spans="1:12" s="28" customFormat="1">
      <c r="A244" s="31">
        <v>45394</v>
      </c>
      <c r="B244" s="32">
        <v>13.5</v>
      </c>
      <c r="C244" s="33">
        <v>15.429220000000001</v>
      </c>
      <c r="D244" s="33">
        <v>104.40519999999999</v>
      </c>
      <c r="E244" s="34">
        <v>1080668.6624100001</v>
      </c>
      <c r="F244" s="34">
        <v>1713103.21743</v>
      </c>
      <c r="G244" s="29" t="s">
        <v>49</v>
      </c>
      <c r="H244" s="29" t="s">
        <v>662</v>
      </c>
      <c r="I244" s="29" t="s">
        <v>663</v>
      </c>
      <c r="J244" s="29" t="s">
        <v>159</v>
      </c>
      <c r="K244" s="29" t="s">
        <v>117</v>
      </c>
      <c r="L244" s="29" t="s">
        <v>58</v>
      </c>
    </row>
    <row r="245" spans="1:12" s="28" customFormat="1">
      <c r="A245" s="31">
        <v>45394</v>
      </c>
      <c r="B245" s="32">
        <v>13.5</v>
      </c>
      <c r="C245" s="33">
        <v>15.42985</v>
      </c>
      <c r="D245" s="33">
        <v>104.41064</v>
      </c>
      <c r="E245" s="34">
        <v>1081252.8103499999</v>
      </c>
      <c r="F245" s="34">
        <v>1713187.92769</v>
      </c>
      <c r="G245" s="29" t="s">
        <v>49</v>
      </c>
      <c r="H245" s="29" t="s">
        <v>662</v>
      </c>
      <c r="I245" s="29" t="s">
        <v>663</v>
      </c>
      <c r="J245" s="29" t="s">
        <v>159</v>
      </c>
      <c r="K245" s="29" t="s">
        <v>117</v>
      </c>
      <c r="L245" s="29" t="s">
        <v>58</v>
      </c>
    </row>
    <row r="246" spans="1:12" s="28" customFormat="1">
      <c r="A246" s="31">
        <v>45394</v>
      </c>
      <c r="B246" s="32">
        <v>13.5</v>
      </c>
      <c r="C246" s="33">
        <v>15.43468</v>
      </c>
      <c r="D246" s="33">
        <v>104.41007</v>
      </c>
      <c r="E246" s="34">
        <v>1081177.90286</v>
      </c>
      <c r="F246" s="34">
        <v>1713722.68441</v>
      </c>
      <c r="G246" s="29" t="s">
        <v>49</v>
      </c>
      <c r="H246" s="29" t="s">
        <v>662</v>
      </c>
      <c r="I246" s="29" t="s">
        <v>663</v>
      </c>
      <c r="J246" s="29" t="s">
        <v>159</v>
      </c>
      <c r="K246" s="29" t="s">
        <v>117</v>
      </c>
      <c r="L246" s="29" t="s">
        <v>58</v>
      </c>
    </row>
    <row r="247" spans="1:12" s="28" customFormat="1">
      <c r="A247" s="31">
        <v>45394</v>
      </c>
      <c r="B247" s="32">
        <v>13.5</v>
      </c>
      <c r="C247" s="33">
        <v>15.54289</v>
      </c>
      <c r="D247" s="33">
        <v>104.63562</v>
      </c>
      <c r="E247" s="34">
        <v>1105157.2263</v>
      </c>
      <c r="F247" s="34">
        <v>1726367.09341</v>
      </c>
      <c r="G247" s="29" t="s">
        <v>49</v>
      </c>
      <c r="H247" s="29" t="s">
        <v>664</v>
      </c>
      <c r="I247" s="29" t="s">
        <v>665</v>
      </c>
      <c r="J247" s="29" t="s">
        <v>159</v>
      </c>
      <c r="K247" s="29" t="s">
        <v>117</v>
      </c>
      <c r="L247" s="29" t="s">
        <v>58</v>
      </c>
    </row>
    <row r="248" spans="1:12" s="28" customFormat="1">
      <c r="A248" s="31">
        <v>45394</v>
      </c>
      <c r="B248" s="32">
        <v>13.5</v>
      </c>
      <c r="C248" s="33">
        <v>15.54584</v>
      </c>
      <c r="D248" s="33">
        <v>104.63751999999999</v>
      </c>
      <c r="E248" s="34">
        <v>1105353.1502700001</v>
      </c>
      <c r="F248" s="34">
        <v>1726700.16919</v>
      </c>
      <c r="G248" s="29" t="s">
        <v>49</v>
      </c>
      <c r="H248" s="29" t="s">
        <v>664</v>
      </c>
      <c r="I248" s="29" t="s">
        <v>665</v>
      </c>
      <c r="J248" s="29" t="s">
        <v>159</v>
      </c>
      <c r="K248" s="29" t="s">
        <v>117</v>
      </c>
      <c r="L248" s="29" t="s">
        <v>58</v>
      </c>
    </row>
    <row r="249" spans="1:12" s="28" customFormat="1">
      <c r="A249" s="31">
        <v>45394</v>
      </c>
      <c r="B249" s="32">
        <v>13.5</v>
      </c>
      <c r="C249" s="33">
        <v>15.547800000000001</v>
      </c>
      <c r="D249" s="33">
        <v>104.63500999999999</v>
      </c>
      <c r="E249" s="34">
        <v>1105077.11959</v>
      </c>
      <c r="F249" s="34">
        <v>1726910.72199</v>
      </c>
      <c r="G249" s="29" t="s">
        <v>49</v>
      </c>
      <c r="H249" s="29" t="s">
        <v>664</v>
      </c>
      <c r="I249" s="29" t="s">
        <v>665</v>
      </c>
      <c r="J249" s="29" t="s">
        <v>159</v>
      </c>
      <c r="K249" s="29" t="s">
        <v>117</v>
      </c>
      <c r="L249" s="29" t="s">
        <v>58</v>
      </c>
    </row>
    <row r="250" spans="1:12" s="28" customFormat="1">
      <c r="A250" s="31">
        <v>45394</v>
      </c>
      <c r="B250" s="32">
        <v>13.5</v>
      </c>
      <c r="C250" s="33">
        <v>15.6092</v>
      </c>
      <c r="D250" s="33">
        <v>104.69082</v>
      </c>
      <c r="E250" s="34">
        <v>1110904.2989699999</v>
      </c>
      <c r="F250" s="34">
        <v>1733890.87485</v>
      </c>
      <c r="G250" s="29" t="s">
        <v>49</v>
      </c>
      <c r="H250" s="29" t="s">
        <v>666</v>
      </c>
      <c r="I250" s="29" t="s">
        <v>665</v>
      </c>
      <c r="J250" s="29" t="s">
        <v>159</v>
      </c>
      <c r="K250" s="29" t="s">
        <v>117</v>
      </c>
      <c r="L250" s="29" t="s">
        <v>58</v>
      </c>
    </row>
    <row r="253" spans="1:12">
      <c r="A253" s="37" t="s">
        <v>45</v>
      </c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</row>
  </sheetData>
  <mergeCells count="2">
    <mergeCell ref="A1:L1"/>
    <mergeCell ref="A253:L25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2024-04-12T12:07:50Z</dcterms:modified>
</cp:coreProperties>
</file>