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C52B2BF3-4F64-4408-8EB9-92C323DB4F18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4" i="4" l="1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<sst xmlns="http://schemas.openxmlformats.org/spreadsheetml/2006/main" count="161" uniqueCount="95">
  <si>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</si>
  <si>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</si>
  <si>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</si>
  <si>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</si>
  <si>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</si>
  <si>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</si>
  <si>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</si>
  <si>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</si>
  <si>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</si>
  <si>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</si>
  <si>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</si>
  <si>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</si>
  <si>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</si>
  <si>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</si>
  <si>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</si>
  <si>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</si>
  <si>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</si>
  <si>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</si>
  <si>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</si>
  <si>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</si>
  <si>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</si>
  <si>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</si>
  <si>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</si>
  <si>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</si>
  <si>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</si>
  <si>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</si>
  <si>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</si>
  <si>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</si>
  <si>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</si>
  <si>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</si>
  <si>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</si>
  <si>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</si>
  <si>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</si>
  <si>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</si>
  <si>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</si>
  <si>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</si>
  <si>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</si>
  <si>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</si>
  <si>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</si>
  <si>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</si>
  <si>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</si>
  <si>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</si>
  <si>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</si>
  <si>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</si>
  <si>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</si>
  <si>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</si>
  <si>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</si>
  <si>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</si>
  <si>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</si>
  <si>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</si>
  <si>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ภาคกลางและตะวันออก</t>
  </si>
  <si>
    <t>ข้อมูล Hotspot ในพื้นที่ป่าอนุรักษ์ ประจำวันที่ 14 เมษายน 2568</t>
  </si>
  <si>
    <t>ข้อมูล Hotspot ในพื้นที่ป่าสงวนแห่งชาติ ประจำวันที่ 14 เมษายน 2568</t>
  </si>
  <si>
    <t>ข้อมูล Hotspot นอกพื้นที่ป่าฯ ประจำวันที่ 14 เมษายน 2568</t>
  </si>
  <si>
    <t>กาญจนบุรี</t>
  </si>
  <si>
    <t>ห้วยกระเจา</t>
  </si>
  <si>
    <t>วังไผ่</t>
  </si>
  <si>
    <t>ภาคใต้</t>
  </si>
  <si>
    <t>พังงา</t>
  </si>
  <si>
    <t>เมืองพังงา</t>
  </si>
  <si>
    <t>ตากแดด</t>
  </si>
  <si>
    <t>A_39738</t>
  </si>
  <si>
    <t>A_39739</t>
  </si>
  <si>
    <t>A_39740</t>
  </si>
  <si>
    <t>D_28332</t>
  </si>
  <si>
    <t>เขื่อนอุบลรัตน์</t>
  </si>
  <si>
    <t>อุบลรัตน์</t>
  </si>
  <si>
    <t>ขอนแก่น</t>
  </si>
  <si>
    <t>ภาคตะวันออกเฉียงเหนือ</t>
  </si>
  <si>
    <t>น้ำพอง</t>
  </si>
  <si>
    <t>อุทยานแห่งชาติ</t>
  </si>
  <si>
    <t>สถานีควบคุมไฟป่าน้ำพอง</t>
  </si>
  <si>
    <t>สำนักบริหารพื้นที่อนุรักษ์ที่ 8 (ขอนแก่น)</t>
  </si>
  <si>
    <t xml:space="preserve"> </t>
  </si>
  <si>
    <t>ป่าคงสภาพ</t>
  </si>
  <si>
    <t>ดอนตะหนิน</t>
  </si>
  <si>
    <t>บัวใหญ่</t>
  </si>
  <si>
    <t>นครราชสีมา</t>
  </si>
  <si>
    <t>โนนคูณ</t>
  </si>
  <si>
    <t>ยางชุมน้อย</t>
  </si>
  <si>
    <t>ศรีสะเกษ</t>
  </si>
  <si>
    <t>ปากหมาก</t>
  </si>
  <si>
    <t>ไชยา</t>
  </si>
  <si>
    <t>สุราษฎร์ธานี</t>
  </si>
  <si>
    <t>ประดู่</t>
  </si>
  <si>
    <t>สำโรงทาบ</t>
  </si>
  <si>
    <t>สุรินทร์</t>
  </si>
  <si>
    <t>ข้าวปุ้น</t>
  </si>
  <si>
    <t>กุดข้าวปุ้น</t>
  </si>
  <si>
    <t>อุบลราชธานี</t>
  </si>
  <si>
    <t>A_39741</t>
  </si>
  <si>
    <t>A_39742</t>
  </si>
  <si>
    <t>A_39743</t>
  </si>
  <si>
    <t>A_39744</t>
  </si>
  <si>
    <t>A_39745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</si>
</sst>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00"/>
    <numFmt numFmtId="166" formatCode="0.00000"/>
    <numFmt numFmtId="167" formatCode="[$-1010409]d\ mmm\ yy;@"/>
    <numFmt numFmtId="169" formatCode="0.000000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169" fontId="27" fillId="0" borderId="1" xfId="0" applyNumberFormat="1" applyFont="1" applyBorder="1" applyAlignment="1">
      <alignment horizontal="center"/>
    </xf>
    <xf numFmtId="0" fontId="31" fillId="0" borderId="1" xfId="102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34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"/>
  <sheetViews>
    <sheetView tabSelected="1" zoomScaleNormal="100" workbookViewId="0">
      <selection activeCell="P9" sqref="P9"/>
    </sheetView>
  </sheetViews>
  <sheetFormatPr defaultColWidth="11.140625" defaultRowHeight="18.75"/>
  <cols>
    <col min="1" max="1" width="11.5703125" style="23" customWidth="1"/>
    <col min="2" max="2" width="9" style="24" bestFit="1" customWidth="1"/>
    <col min="3" max="3" width="6" style="25" bestFit="1" customWidth="1"/>
    <col min="4" max="4" width="8" style="29" bestFit="1" customWidth="1"/>
    <col min="5" max="5" width="10" style="29" bestFit="1" customWidth="1"/>
    <col min="6" max="6" width="13.5703125" style="29" bestFit="1" customWidth="1"/>
    <col min="7" max="7" width="14.5703125" style="29" bestFit="1" customWidth="1"/>
    <col min="8" max="8" width="9.85546875" style="24" bestFit="1" customWidth="1"/>
    <col min="9" max="9" width="10.85546875" style="24" bestFit="1" customWidth="1"/>
    <col min="10" max="10" width="7.140625" style="24" bestFit="1" customWidth="1"/>
    <col min="11" max="11" width="7.28515625" style="24" bestFit="1" customWidth="1"/>
    <col min="12" max="12" width="18.5703125" style="24" bestFit="1" customWidth="1"/>
    <col min="13" max="13" width="6.7109375" style="24" bestFit="1" customWidth="1"/>
    <col min="14" max="14" width="14.140625" style="24" bestFit="1" customWidth="1"/>
    <col min="15" max="15" width="19.28515625" style="24" bestFit="1" customWidth="1"/>
    <col min="16" max="17" width="29.85546875" style="23" bestFit="1" customWidth="1"/>
    <col min="18" max="18" width="12.5703125" style="23" bestFit="1" customWidth="1"/>
    <col min="19" max="19" width="14.42578125" style="23" bestFit="1" customWidth="1"/>
    <col min="20" max="20" width="48.28515625" style="23" bestFit="1" customWidth="1"/>
    <col min="21" max="16384" width="11.140625" style="23"/>
  </cols>
  <sheetData>
    <row r="1" spans="1:20" ht="28.5" customHeight="1">
      <c r="A1" s="38" t="s">
        <v>51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5" t="s">
        <v>64</v>
      </c>
      <c r="B4" s="33">
        <v>45761</v>
      </c>
      <c r="C4" s="35">
        <v>14.07</v>
      </c>
      <c r="D4" s="35">
        <v>16.688400000000001</v>
      </c>
      <c r="E4" s="35">
        <v>102.65106</v>
      </c>
      <c r="F4" s="39">
        <v>889488.78056999994</v>
      </c>
      <c r="G4" s="39">
        <v>1848651.9355299999</v>
      </c>
      <c r="H4" s="35" t="s">
        <v>48</v>
      </c>
      <c r="I4" s="35" t="s">
        <v>65</v>
      </c>
      <c r="J4" s="35" t="s">
        <v>66</v>
      </c>
      <c r="K4" s="35" t="s">
        <v>67</v>
      </c>
      <c r="L4" s="35" t="s">
        <v>68</v>
      </c>
      <c r="M4" s="35" t="s">
        <v>69</v>
      </c>
      <c r="N4" s="35" t="s">
        <v>70</v>
      </c>
      <c r="O4" s="35" t="s">
        <v>71</v>
      </c>
      <c r="P4" s="35" t="s">
        <v>72</v>
      </c>
      <c r="Q4" s="35" t="s">
        <v>72</v>
      </c>
      <c r="R4" s="35" t="s">
        <v>49</v>
      </c>
      <c r="S4" s="35" t="s">
        <v>74</v>
      </c>
      <c r="T4" s="40" t="str">
        <f>HYPERLINK(CONCATENATE("http://maps.google.com/maps?q=",D4,",",E4))</f>
        <v>http://maps.google.com/maps?q=16.6884,102.65106</v>
      </c>
    </row>
    <row r="5" spans="1:20" customFormat="1">
      <c r="A5" s="23"/>
      <c r="B5" s="24"/>
      <c r="C5" s="25"/>
      <c r="D5" s="29"/>
      <c r="E5" s="29"/>
      <c r="F5" s="29"/>
      <c r="G5" s="29"/>
      <c r="H5" s="24"/>
      <c r="I5" s="24"/>
      <c r="J5" s="24"/>
      <c r="K5" s="24"/>
      <c r="L5" s="24"/>
      <c r="M5" s="24"/>
      <c r="N5" s="24"/>
      <c r="O5" s="24"/>
      <c r="P5" s="23"/>
      <c r="Q5" s="23"/>
      <c r="R5" s="23"/>
      <c r="S5" s="23"/>
      <c r="T5" s="23"/>
    </row>
    <row r="7" spans="1:20">
      <c r="A7" s="26" t="s">
        <v>44</v>
      </c>
    </row>
  </sheetData>
  <sortState xmlns:xlrd2="http://schemas.microsoft.com/office/spreadsheetml/2017/richdata2" ref="A4:T9">
    <sortCondition ref="A3:A9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zoomScaleNormal="100" workbookViewId="0">
      <selection sqref="A1:N1"/>
    </sheetView>
  </sheetViews>
  <sheetFormatPr defaultColWidth="19.85546875" defaultRowHeight="18.75" customHeight="1"/>
  <cols>
    <col min="1" max="1" width="14.7109375" style="14" customWidth="1"/>
    <col min="2" max="2" width="8.140625" style="15" bestFit="1" customWidth="1"/>
    <col min="3" max="3" width="4.85546875" style="30" bestFit="1" customWidth="1"/>
    <col min="4" max="4" width="7.5703125" style="30" bestFit="1" customWidth="1"/>
    <col min="5" max="5" width="8.5703125" style="30" bestFit="1" customWidth="1"/>
    <col min="6" max="7" width="12.140625" style="30" bestFit="1" customWidth="1"/>
    <col min="8" max="8" width="9.28515625" style="15" bestFit="1" customWidth="1"/>
    <col min="9" max="9" width="19.28515625" style="15" bestFit="1" customWidth="1"/>
    <col min="10" max="10" width="8.5703125" style="15" bestFit="1" customWidth="1"/>
    <col min="11" max="11" width="9.28515625" style="15" bestFit="1" customWidth="1"/>
    <col min="12" max="12" width="17.5703125" style="15" bestFit="1" customWidth="1"/>
    <col min="13" max="13" width="7.85546875" style="15" bestFit="1" customWidth="1"/>
    <col min="14" max="14" width="12.5703125" style="15" bestFit="1" customWidth="1"/>
    <col min="15" max="19" width="19.85546875" style="14"/>
    <col min="20" max="20" width="12.7109375" style="14" bestFit="1" customWidth="1"/>
    <col min="21" max="16384" width="19.85546875" style="14"/>
  </cols>
  <sheetData>
    <row r="1" spans="1:14" ht="30" customHeight="1">
      <c r="A1" s="38" t="s">
        <v>52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7" spans="1:14" ht="18.75" customHeight="1">
      <c r="A7" s="26" t="s">
        <v>44</v>
      </c>
    </row>
  </sheetData>
  <sortState xmlns:xlrd2="http://schemas.microsoft.com/office/spreadsheetml/2017/richdata2" ref="A4:N6">
    <sortCondition ref="K3:K6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"/>
  <sheetViews>
    <sheetView zoomScaleNormal="100" workbookViewId="0">
      <selection activeCell="F8" sqref="F8"/>
    </sheetView>
  </sheetViews>
  <sheetFormatPr defaultColWidth="14.5703125" defaultRowHeight="15"/>
  <cols>
    <col min="1" max="1" width="15.5703125" style="17" customWidth="1"/>
    <col min="2" max="2" width="9" style="18" bestFit="1" customWidth="1"/>
    <col min="3" max="3" width="6" style="19" bestFit="1" customWidth="1"/>
    <col min="4" max="4" width="9" style="31" bestFit="1" customWidth="1"/>
    <col min="5" max="5" width="10" style="31" bestFit="1" customWidth="1"/>
    <col min="6" max="7" width="14.5703125" style="31"/>
    <col min="8" max="8" width="9.85546875" style="20" bestFit="1" customWidth="1"/>
    <col min="9" max="9" width="9.5703125" style="20" bestFit="1" customWidth="1"/>
    <col min="10" max="10" width="9" style="20" bestFit="1" customWidth="1"/>
    <col min="11" max="11" width="9.7109375" style="20" bestFit="1" customWidth="1"/>
    <col min="12" max="12" width="18.5703125" style="20" bestFit="1" customWidth="1"/>
    <col min="13" max="13" width="12.5703125" style="19" bestFit="1" customWidth="1"/>
    <col min="14" max="14" width="1.5703125" style="17" bestFit="1" customWidth="1"/>
    <col min="15" max="16384" width="14.5703125" style="17"/>
  </cols>
  <sheetData>
    <row r="1" spans="1:14" ht="28.5" customHeight="1">
      <c r="A1" s="38" t="s">
        <v>53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4" ht="18" customHeight="1">
      <c r="J2" s="17"/>
      <c r="K2" s="17"/>
      <c r="L2" s="17"/>
    </row>
    <row r="3" spans="1:14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4" s="23" customFormat="1" ht="18.75">
      <c r="A4" s="32" t="s">
        <v>61</v>
      </c>
      <c r="B4" s="33">
        <v>45761</v>
      </c>
      <c r="C4" s="34">
        <v>1.17</v>
      </c>
      <c r="D4" s="36">
        <v>14.40629</v>
      </c>
      <c r="E4" s="36">
        <v>99.653440000000003</v>
      </c>
      <c r="F4" s="36">
        <v>570441.10333900002</v>
      </c>
      <c r="G4" s="36">
        <v>1592760.6612799999</v>
      </c>
      <c r="H4" s="35" t="s">
        <v>48</v>
      </c>
      <c r="I4" s="35" t="s">
        <v>56</v>
      </c>
      <c r="J4" s="35" t="s">
        <v>55</v>
      </c>
      <c r="K4" s="35" t="s">
        <v>54</v>
      </c>
      <c r="L4" s="35" t="s">
        <v>50</v>
      </c>
      <c r="M4" s="35" t="s">
        <v>49</v>
      </c>
    </row>
    <row r="5" spans="1:14" ht="18.75">
      <c r="A5" s="32" t="s">
        <v>62</v>
      </c>
      <c r="B5" s="33">
        <v>45761</v>
      </c>
      <c r="C5" s="34">
        <v>1.17</v>
      </c>
      <c r="D5" s="36">
        <v>8.4643300000000004</v>
      </c>
      <c r="E5" s="36">
        <v>98.497219999999999</v>
      </c>
      <c r="F5" s="36">
        <v>444657.86659699999</v>
      </c>
      <c r="G5" s="36">
        <v>935666.57978599996</v>
      </c>
      <c r="H5" s="35" t="s">
        <v>48</v>
      </c>
      <c r="I5" s="35" t="s">
        <v>60</v>
      </c>
      <c r="J5" s="35" t="s">
        <v>59</v>
      </c>
      <c r="K5" s="35" t="s">
        <v>58</v>
      </c>
      <c r="L5" s="35" t="s">
        <v>57</v>
      </c>
      <c r="M5" s="35" t="s">
        <v>49</v>
      </c>
    </row>
    <row r="6" spans="1:14" ht="18.75">
      <c r="A6" s="32" t="s">
        <v>63</v>
      </c>
      <c r="B6" s="33">
        <v>45761</v>
      </c>
      <c r="C6" s="35">
        <v>14.07</v>
      </c>
      <c r="D6" s="35">
        <v>15.51253</v>
      </c>
      <c r="E6" s="35">
        <v>102.46638</v>
      </c>
      <c r="F6" s="39">
        <v>871955.05589299998</v>
      </c>
      <c r="G6" s="39">
        <v>1718027.2635900001</v>
      </c>
      <c r="H6" s="35" t="s">
        <v>48</v>
      </c>
      <c r="I6" s="35" t="s">
        <v>75</v>
      </c>
      <c r="J6" s="35" t="s">
        <v>76</v>
      </c>
      <c r="K6" s="35" t="s">
        <v>77</v>
      </c>
      <c r="L6" s="35" t="s">
        <v>68</v>
      </c>
      <c r="M6" s="35" t="s">
        <v>49</v>
      </c>
    </row>
    <row r="7" spans="1:14" customFormat="1" ht="18.75">
      <c r="A7" s="32" t="s">
        <v>90</v>
      </c>
      <c r="B7" s="33">
        <v>45761</v>
      </c>
      <c r="C7" s="35">
        <v>14.07</v>
      </c>
      <c r="D7" s="35">
        <v>15.513450000000001</v>
      </c>
      <c r="E7" s="35">
        <v>102.46666999999999</v>
      </c>
      <c r="F7" s="39">
        <v>871984.55533400003</v>
      </c>
      <c r="G7" s="39">
        <v>1718129.68988</v>
      </c>
      <c r="H7" s="35" t="s">
        <v>48</v>
      </c>
      <c r="I7" s="35" t="s">
        <v>75</v>
      </c>
      <c r="J7" s="35" t="s">
        <v>76</v>
      </c>
      <c r="K7" s="35" t="s">
        <v>77</v>
      </c>
      <c r="L7" s="35" t="s">
        <v>68</v>
      </c>
      <c r="M7" s="35" t="s">
        <v>49</v>
      </c>
      <c r="N7" s="23" t="s">
        <v>73</v>
      </c>
    </row>
    <row r="8" spans="1:14" customFormat="1" ht="18.75">
      <c r="A8" s="32" t="s">
        <v>91</v>
      </c>
      <c r="B8" s="33">
        <v>45761</v>
      </c>
      <c r="C8" s="35">
        <v>14.07</v>
      </c>
      <c r="D8" s="35">
        <v>15.28899</v>
      </c>
      <c r="E8" s="35">
        <v>104.36819</v>
      </c>
      <c r="F8" s="39">
        <v>1077070.1838700001</v>
      </c>
      <c r="G8" s="39">
        <v>1697433.58027</v>
      </c>
      <c r="H8" s="35" t="s">
        <v>48</v>
      </c>
      <c r="I8" s="35" t="s">
        <v>78</v>
      </c>
      <c r="J8" s="35" t="s">
        <v>79</v>
      </c>
      <c r="K8" s="35" t="s">
        <v>80</v>
      </c>
      <c r="L8" s="35" t="s">
        <v>68</v>
      </c>
      <c r="M8" s="35" t="s">
        <v>49</v>
      </c>
      <c r="N8" s="23" t="s">
        <v>73</v>
      </c>
    </row>
    <row r="9" spans="1:14" customFormat="1" ht="18.75">
      <c r="A9" s="32" t="s">
        <v>92</v>
      </c>
      <c r="B9" s="33">
        <v>45761</v>
      </c>
      <c r="C9" s="35">
        <v>14.05</v>
      </c>
      <c r="D9" s="35">
        <v>9.4334399999999992</v>
      </c>
      <c r="E9" s="35">
        <v>98.985389999999995</v>
      </c>
      <c r="F9" s="39">
        <v>498396.113794</v>
      </c>
      <c r="G9" s="39">
        <v>1042772.7003500001</v>
      </c>
      <c r="H9" s="35" t="s">
        <v>48</v>
      </c>
      <c r="I9" s="35" t="s">
        <v>81</v>
      </c>
      <c r="J9" s="35" t="s">
        <v>82</v>
      </c>
      <c r="K9" s="35" t="s">
        <v>83</v>
      </c>
      <c r="L9" s="35" t="s">
        <v>57</v>
      </c>
      <c r="M9" s="35" t="s">
        <v>49</v>
      </c>
      <c r="N9" s="23" t="s">
        <v>73</v>
      </c>
    </row>
    <row r="10" spans="1:14" customFormat="1" ht="18.75">
      <c r="A10" s="32" t="s">
        <v>93</v>
      </c>
      <c r="B10" s="33">
        <v>45761</v>
      </c>
      <c r="C10" s="35">
        <v>12.25</v>
      </c>
      <c r="D10" s="35">
        <v>15.02561</v>
      </c>
      <c r="E10" s="35">
        <v>103.95056</v>
      </c>
      <c r="F10" s="39">
        <v>1032736.6089699999</v>
      </c>
      <c r="G10" s="39">
        <v>1667136.09397</v>
      </c>
      <c r="H10" s="35" t="s">
        <v>48</v>
      </c>
      <c r="I10" s="35" t="s">
        <v>84</v>
      </c>
      <c r="J10" s="35" t="s">
        <v>85</v>
      </c>
      <c r="K10" s="35" t="s">
        <v>86</v>
      </c>
      <c r="L10" s="35" t="s">
        <v>68</v>
      </c>
      <c r="M10" s="35" t="s">
        <v>49</v>
      </c>
      <c r="N10" s="23" t="s">
        <v>73</v>
      </c>
    </row>
    <row r="11" spans="1:14" customFormat="1" ht="18.75">
      <c r="A11" s="32" t="s">
        <v>94</v>
      </c>
      <c r="B11" s="33">
        <v>45761</v>
      </c>
      <c r="C11" s="35">
        <v>12.27</v>
      </c>
      <c r="D11" s="35">
        <v>15.85055</v>
      </c>
      <c r="E11" s="35">
        <v>104.96869</v>
      </c>
      <c r="F11" s="39">
        <v>1140064.0785099999</v>
      </c>
      <c r="G11" s="39">
        <v>1761533.85048</v>
      </c>
      <c r="H11" s="35" t="s">
        <v>48</v>
      </c>
      <c r="I11" s="35" t="s">
        <v>87</v>
      </c>
      <c r="J11" s="35" t="s">
        <v>88</v>
      </c>
      <c r="K11" s="35" t="s">
        <v>89</v>
      </c>
      <c r="L11" s="35" t="s">
        <v>68</v>
      </c>
      <c r="M11" s="35" t="s">
        <v>49</v>
      </c>
      <c r="N11" s="23" t="s">
        <v>73</v>
      </c>
    </row>
    <row r="12" spans="1:14" customFormat="1" ht="18.75">
      <c r="A12" s="17"/>
      <c r="B12" s="18"/>
      <c r="C12" s="19"/>
      <c r="D12" s="31"/>
      <c r="E12" s="31"/>
      <c r="F12" s="31"/>
      <c r="G12" s="31"/>
      <c r="H12" s="20"/>
      <c r="I12" s="20"/>
      <c r="J12" s="20"/>
      <c r="K12" s="20"/>
      <c r="L12" s="20"/>
      <c r="M12" s="23" t="s">
        <v>73</v>
      </c>
      <c r="N12" s="23" t="s">
        <v>73</v>
      </c>
    </row>
    <row r="15" spans="1:14" ht="18.75">
      <c r="A15" s="26" t="s">
        <v>44</v>
      </c>
    </row>
  </sheetData>
  <sortState xmlns:xlrd2="http://schemas.microsoft.com/office/spreadsheetml/2017/richdata2" ref="A6:M6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2025-04-14T10:52:22Z</dcterms:modified>
</cp:coreProperties>
</file>