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6B26AC0-55FC-4569-828B-3FAA3DDD2017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8" i="4" l="1"/>
  <c r="T7" i="4"/>
  <c r="T6" i="4"/>
  <c r="T5" i="4"/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<sst xmlns="http://schemas.openxmlformats.org/spreadsheetml/2006/main" count="454" uniqueCount="197">
  <si>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</si>
  <si>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</si>
  <si>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</si>
  <si>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</si>
  <si>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</si>
  <si>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</si>
  <si>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</si>
  <si>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</si>
  <si>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</si>
  <si>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</si>
  <si>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</si>
  <si>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</si>
  <si>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</si>
  <si>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</si>
  <si>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</si>
  <si>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</si>
  <si>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</si>
  <si>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</si>
  <si>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</si>
  <si>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</si>
  <si>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</si>
  <si>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</si>
  <si>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</si>
  <si>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</si>
  <si>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</si>
  <si>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</si>
  <si>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</si>
  <si>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</si>
  <si>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</si>
  <si>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</si>
  <si>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</si>
  <si>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</si>
  <si>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</si>
  <si>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</si>
  <si>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</si>
  <si>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</si>
  <si>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</si>
  <si>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</si>
  <si>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</si>
  <si>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</si>
  <si>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</si>
  <si>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</si>
  <si>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</si>
  <si>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</si>
  <si>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</si>
  <si>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</si>
  <si>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</si>
  <si>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</si>
  <si>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D_61925</t>
  </si>
  <si>
    <t>Suomi NPP</t>
  </si>
  <si>
    <t>ภาคเหนือ</t>
  </si>
  <si>
    <t>nominal</t>
  </si>
  <si>
    <t>ภาคกลางและตะวันออก</t>
  </si>
  <si>
    <t>เชียงใหม่</t>
  </si>
  <si>
    <t>สระบุรี</t>
  </si>
  <si>
    <t>ทับกวาง</t>
  </si>
  <si>
    <t>แก่งคอย</t>
  </si>
  <si>
    <t>บ้านป่า</t>
  </si>
  <si>
    <t>พระพุทธบาท</t>
  </si>
  <si>
    <t>ข้อมูล Hotspot ในพื้นที่ป่าอนุรักษ์ ประจำวันที่ 3 มิถุนายน 2569</t>
  </si>
  <si>
    <t>R_41631</t>
  </si>
  <si>
    <t>ข้อมูล Hotspot ในพื้นที่ป่าสงวนแห่งชาติ ประจำวันที่ 3 มิถุนายน 2569</t>
  </si>
  <si>
    <t>ข้อมูล Hotspot นอกพื้นที่ป่าฯ ประจำวันที่ 3 มิถุนายน 2569</t>
  </si>
  <si>
    <t>A_47670</t>
  </si>
  <si>
    <t>เมืองนะ</t>
  </si>
  <si>
    <t>เชียงดาว</t>
  </si>
  <si>
    <t>ผาแดง</t>
  </si>
  <si>
    <t>อุทยานแห่งชาติ</t>
  </si>
  <si>
    <t>สถานีควบคุมไฟป่าผาแดง</t>
  </si>
  <si>
    <t>สำนักบริหารพื้นที่อนุรักษ์ที่ 16 (เชียงใหม่)</t>
  </si>
  <si>
    <t>พื้นที่ราษฎรทำกิน</t>
  </si>
  <si>
    <t>ปางหินฝน</t>
  </si>
  <si>
    <t>แม่แจ่ม</t>
  </si>
  <si>
    <t>ป่าแม่แจ่ม</t>
  </si>
  <si>
    <t>แม่นาจร</t>
  </si>
  <si>
    <t>R_41632</t>
  </si>
  <si>
    <t>R_41633</t>
  </si>
  <si>
    <t>R_41634</t>
  </si>
  <si>
    <t>R_41635</t>
  </si>
  <si>
    <t>ทุ่งสุขลา</t>
  </si>
  <si>
    <t>ศรีราชา</t>
  </si>
  <si>
    <t>ชลบุรี</t>
  </si>
  <si>
    <t>ท่าฉนวน</t>
  </si>
  <si>
    <t>มโนรมย์</t>
  </si>
  <si>
    <t>ชัยนาท</t>
  </si>
  <si>
    <t>โป่งแดง</t>
  </si>
  <si>
    <t>เมืองตาก</t>
  </si>
  <si>
    <t>ตาก</t>
  </si>
  <si>
    <t>ทุ่งกล้วย</t>
  </si>
  <si>
    <t>ภูซาง</t>
  </si>
  <si>
    <t>พะเยา</t>
  </si>
  <si>
    <t>บ้านโฮ่ง</t>
  </si>
  <si>
    <t>ลำพูน</t>
  </si>
  <si>
    <t>พุกร่าง</t>
  </si>
  <si>
    <t>A_47671</t>
  </si>
  <si>
    <t>A_47672</t>
  </si>
  <si>
    <t>A_47673</t>
  </si>
  <si>
    <t>A_47674</t>
  </si>
  <si>
    <t>A_47675</t>
  </si>
  <si>
    <t>A_47676</t>
  </si>
  <si>
    <t>A_47677</t>
  </si>
  <si>
    <t>A_47678</t>
  </si>
  <si>
    <t>A_47679</t>
  </si>
  <si>
    <t>A_47680</t>
  </si>
  <si>
    <t>D_61926</t>
  </si>
  <si>
    <t>สามหมื่น</t>
  </si>
  <si>
    <t>แม่ระมาด</t>
  </si>
  <si>
    <t>แม่ตื่น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</si>
  <si>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</si>
  <si>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</si>
  <si>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</si>
  <si>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D_61927</t>
  </si>
  <si>
    <t>D_61928</t>
  </si>
  <si>
    <t>ห้วยโก๋น</t>
  </si>
  <si>
    <t>เฉลิมพระเกียรติ</t>
  </si>
  <si>
    <t>น่าน</t>
  </si>
  <si>
    <t>ดอยภูคา</t>
  </si>
  <si>
    <t>สำนักบริหารพื้นที่อนุรักษ์ที่ 13 (แพร่)</t>
  </si>
  <si>
    <t>D_61929</t>
  </si>
  <si>
    <t>บ่อ</t>
  </si>
  <si>
    <t>เมืองน่าน</t>
  </si>
  <si>
    <t>นันทบุรี</t>
  </si>
  <si>
    <t>เตรียมการอุทยานแห่งชาติ</t>
  </si>
  <si>
    <t>สถานีควบคุมไฟป่านันทบุรี</t>
  </si>
  <si>
    <t>ป่าคงสภาพ</t>
  </si>
  <si>
    <t>R_41636</t>
  </si>
  <si>
    <t>ตับเต่า</t>
  </si>
  <si>
    <t>เทิง</t>
  </si>
  <si>
    <t>เชียงราย</t>
  </si>
  <si>
    <t>ป่าน้ำหงาวฝั่งซ้าย</t>
  </si>
  <si>
    <t>R_41637</t>
  </si>
  <si>
    <t>ปอ</t>
  </si>
  <si>
    <t>เวียงแก่น</t>
  </si>
  <si>
    <t>R_41638</t>
  </si>
  <si>
    <t>ตาดกลอย</t>
  </si>
  <si>
    <t>หล่มเก่า</t>
  </si>
  <si>
    <t>เพชรบูรณ์</t>
  </si>
  <si>
    <t>ป่าลุ่มน้ำป่าสัก</t>
  </si>
  <si>
    <t>R_41639</t>
  </si>
  <si>
    <t>บุฮม</t>
  </si>
  <si>
    <t>เชียงคาน</t>
  </si>
  <si>
    <t>เลย</t>
  </si>
  <si>
    <t>ภาคตะวันออกเฉียงเหนือ</t>
  </si>
  <si>
    <t>ป่าภูเขาแก้วและป่าดงปากชม</t>
  </si>
  <si>
    <t>R_41640</t>
  </si>
  <si>
    <t>แม่สอง</t>
  </si>
  <si>
    <t>ท่าสองยาง</t>
  </si>
  <si>
    <t>ป่าท่าสองยาง</t>
  </si>
  <si>
    <t>A_47681</t>
  </si>
  <si>
    <t>หนองงิ้ว</t>
  </si>
  <si>
    <t>วังสะพุง</t>
  </si>
  <si>
    <t>A_47682</t>
  </si>
  <si>
    <t>A_47683</t>
  </si>
  <si>
    <t>เขาหลวง</t>
  </si>
  <si>
    <t>A_47684</t>
  </si>
  <si>
    <t>ชะแล</t>
  </si>
  <si>
    <t>ทองผาภูมิ</t>
  </si>
  <si>
    <t>กาญจนบุรี</t>
  </si>
  <si>
    <t>A_47685</t>
  </si>
  <si>
    <t>A_47686</t>
  </si>
  <si>
    <t>จุมพล</t>
  </si>
  <si>
    <t>โพนพิสัย</t>
  </si>
  <si>
    <t>หนองคาย</t>
  </si>
  <si>
    <t>A_47687</t>
  </si>
  <si>
    <t>คำเขื่อนแก้ว</t>
  </si>
  <si>
    <t>ชานุมาน</t>
  </si>
  <si>
    <t>อำนาจเจริญ</t>
  </si>
  <si>
    <t>A_47688</t>
  </si>
  <si>
    <t>ท่ามะเฟือง</t>
  </si>
  <si>
    <t>พิชัย</t>
  </si>
  <si>
    <t>อุตรดิตถ์</t>
  </si>
  <si>
    <t>A_47689</t>
  </si>
  <si>
    <t>ท่าสัก</t>
  </si>
  <si>
    <t>A_47690</t>
  </si>
  <si>
    <t>A_47691</t>
  </si>
  <si>
    <t>บ่อทอง</t>
  </si>
  <si>
    <t>ทองแสนขัน</t>
  </si>
  <si>
    <t>A_47692</t>
  </si>
  <si>
    <t>บ้านแก่ง</t>
  </si>
  <si>
    <t>ตรอน</t>
  </si>
  <si>
    <t>A_47693</t>
  </si>
  <si>
    <t>วังแดง</t>
  </si>
  <si>
    <t>A_47694</t>
  </si>
  <si>
    <t>A_47695</t>
  </si>
  <si>
    <t>ไผ่ล้อม</t>
  </si>
  <si>
    <t>ลับแล</t>
  </si>
  <si>
    <t>A_47696</t>
  </si>
  <si>
    <t>วังกะพี้</t>
  </si>
  <si>
    <t>เมืองอุตรดิตถ์</t>
  </si>
  <si>
    <t>A_47697</t>
  </si>
  <si>
    <t>A_47698</t>
  </si>
  <si>
    <t>หาดกรวด</t>
  </si>
  <si>
    <t>A_47699</t>
  </si>
  <si>
    <t>A_47700</t>
  </si>
  <si>
    <t>A_47701</t>
  </si>
  <si>
    <t>น้ำหมัน</t>
  </si>
  <si>
    <t>ท่าปลา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</si>
</sst>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122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40" t="s">
        <v>34</v>
      </c>
      <c r="B1" s="40"/>
      <c r="C1" s="40"/>
      <c r="D1" s="40"/>
      <c r="E1" s="40"/>
      <c r="F1" s="40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12"/>
  <sheetViews>
    <sheetView tabSelected="1" zoomScaleNormal="100" workbookViewId="0">
      <selection sqref="A1:T1"/>
    </sheetView>
  </sheetViews>
  <sheetFormatPr defaultColWidth="10.81640625" defaultRowHeight="18"/>
  <cols>
    <col min="1" max="1" width="9.90625" style="21" bestFit="1" customWidth="1"/>
    <col min="2" max="2" width="7.26953125" style="12" bestFit="1" customWidth="1"/>
    <col min="3" max="3" width="5.36328125" style="24" bestFit="1" customWidth="1"/>
    <col min="4" max="4" width="7.632812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2" bestFit="1" customWidth="1"/>
    <col min="9" max="9" width="6.81640625" style="12" bestFit="1" customWidth="1"/>
    <col min="10" max="10" width="11.54296875" style="12" bestFit="1" customWidth="1"/>
    <col min="11" max="11" width="6.7265625" style="12" bestFit="1" customWidth="1"/>
    <col min="12" max="12" width="7.453125" style="12" bestFit="1" customWidth="1"/>
    <col min="13" max="13" width="6.6328125" style="12" bestFit="1" customWidth="1"/>
    <col min="14" max="14" width="18.453125" style="12" bestFit="1" customWidth="1"/>
    <col min="15" max="15" width="18.7265625" style="12" bestFit="1" customWidth="1"/>
    <col min="16" max="17" width="28.90625" style="21" bestFit="1" customWidth="1"/>
    <col min="18" max="18" width="11.54296875" style="21" bestFit="1" customWidth="1"/>
    <col min="19" max="19" width="13.453125" style="21" bestFit="1" customWidth="1"/>
    <col min="20" max="20" width="46.81640625" style="21" bestFit="1" customWidth="1"/>
    <col min="21" max="21" width="7.7265625" style="21" bestFit="1" customWidth="1"/>
    <col min="22" max="16384" width="10.81640625" style="21"/>
  </cols>
  <sheetData>
    <row r="1" spans="1:256" ht="28.5" customHeight="1">
      <c r="A1" s="41" t="s">
        <v>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36">
        <v>46176</v>
      </c>
      <c r="C4" s="38">
        <v>1.43</v>
      </c>
      <c r="D4" s="37">
        <v>19.709199999999999</v>
      </c>
      <c r="E4" s="37">
        <v>98.935460000000006</v>
      </c>
      <c r="F4" s="37">
        <v>493236.46644400002</v>
      </c>
      <c r="G4" s="37">
        <v>2179303.18787</v>
      </c>
      <c r="H4" s="38" t="s">
        <v>49</v>
      </c>
      <c r="I4" s="38" t="s">
        <v>64</v>
      </c>
      <c r="J4" s="38" t="s">
        <v>65</v>
      </c>
      <c r="K4" s="38" t="s">
        <v>53</v>
      </c>
      <c r="L4" s="38" t="s">
        <v>50</v>
      </c>
      <c r="M4" s="38" t="s">
        <v>66</v>
      </c>
      <c r="N4" s="38" t="s">
        <v>67</v>
      </c>
      <c r="O4" s="38" t="s">
        <v>68</v>
      </c>
      <c r="P4" s="38" t="s">
        <v>69</v>
      </c>
      <c r="Q4" s="38" t="s">
        <v>69</v>
      </c>
      <c r="R4" s="38" t="s">
        <v>51</v>
      </c>
      <c r="S4" s="38" t="s">
        <v>70</v>
      </c>
      <c r="T4" s="39" t="str">
        <f>HYPERLINK(CONCATENATE("http://maps.google.com/maps?q=",D4,",",E4))</f>
        <v>http://maps.google.com/maps?q=19.7092,98.93546</v>
      </c>
    </row>
    <row r="5" spans="1:256" customFormat="1">
      <c r="A5" s="28" t="s">
        <v>104</v>
      </c>
      <c r="B5" s="36">
        <v>46176</v>
      </c>
      <c r="C5" s="38">
        <v>14.35</v>
      </c>
      <c r="D5" s="37">
        <v>17.110700000000001</v>
      </c>
      <c r="E5" s="37">
        <v>98.799580000000006</v>
      </c>
      <c r="F5" s="37">
        <v>478679.17432599998</v>
      </c>
      <c r="G5" s="37">
        <v>1891812.2600199999</v>
      </c>
      <c r="H5" s="38" t="s">
        <v>49</v>
      </c>
      <c r="I5" s="38" t="s">
        <v>105</v>
      </c>
      <c r="J5" s="38" t="s">
        <v>106</v>
      </c>
      <c r="K5" s="38" t="s">
        <v>87</v>
      </c>
      <c r="L5" s="38" t="s">
        <v>50</v>
      </c>
      <c r="M5" s="38" t="s">
        <v>107</v>
      </c>
      <c r="N5" s="38" t="s">
        <v>108</v>
      </c>
      <c r="O5" s="38" t="s">
        <v>109</v>
      </c>
      <c r="P5" s="38" t="s">
        <v>110</v>
      </c>
      <c r="Q5" s="38" t="s">
        <v>110</v>
      </c>
      <c r="R5" s="38" t="s">
        <v>51</v>
      </c>
      <c r="S5" s="38" t="s">
        <v>70</v>
      </c>
      <c r="T5" s="39" t="str">
        <f>HYPERLINK(CONCATENATE("http://maps.google.com/maps?q=",D5,",",E5))</f>
        <v>http://maps.google.com/maps?q=17.1107,98.79958</v>
      </c>
    </row>
    <row r="6" spans="1:256">
      <c r="A6" s="28" t="s">
        <v>111</v>
      </c>
      <c r="B6" s="36">
        <v>46176</v>
      </c>
      <c r="C6" s="38">
        <v>14.35</v>
      </c>
      <c r="D6" s="37">
        <v>17.112490000000001</v>
      </c>
      <c r="E6" s="37">
        <v>98.796840000000003</v>
      </c>
      <c r="F6" s="37">
        <v>478387.89671599999</v>
      </c>
      <c r="G6" s="37">
        <v>1892010.584</v>
      </c>
      <c r="H6" s="38" t="s">
        <v>49</v>
      </c>
      <c r="I6" s="38" t="s">
        <v>105</v>
      </c>
      <c r="J6" s="38" t="s">
        <v>106</v>
      </c>
      <c r="K6" s="38" t="s">
        <v>87</v>
      </c>
      <c r="L6" s="38" t="s">
        <v>50</v>
      </c>
      <c r="M6" s="38" t="s">
        <v>107</v>
      </c>
      <c r="N6" s="38" t="s">
        <v>108</v>
      </c>
      <c r="O6" s="38" t="s">
        <v>109</v>
      </c>
      <c r="P6" s="38" t="s">
        <v>110</v>
      </c>
      <c r="Q6" s="38" t="s">
        <v>110</v>
      </c>
      <c r="R6" s="38" t="s">
        <v>51</v>
      </c>
      <c r="S6" s="38" t="s">
        <v>70</v>
      </c>
      <c r="T6" s="39" t="str">
        <f t="shared" ref="T6:T8" si="0">HYPERLINK(CONCATENATE("http://maps.google.com/maps?q=",D6,",",E6))</f>
        <v>http://maps.google.com/maps?q=17.11249,98.79684</v>
      </c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>
      <c r="A7" s="28" t="s">
        <v>112</v>
      </c>
      <c r="B7" s="36">
        <v>46176</v>
      </c>
      <c r="C7" s="38">
        <v>12.55</v>
      </c>
      <c r="D7" s="37">
        <v>19.531759999999998</v>
      </c>
      <c r="E7" s="37">
        <v>101.01631999999999</v>
      </c>
      <c r="F7" s="37">
        <v>711568.38671700004</v>
      </c>
      <c r="G7" s="37">
        <v>2160912.19312</v>
      </c>
      <c r="H7" s="38" t="s">
        <v>49</v>
      </c>
      <c r="I7" s="38" t="s">
        <v>113</v>
      </c>
      <c r="J7" s="38" t="s">
        <v>114</v>
      </c>
      <c r="K7" s="38" t="s">
        <v>115</v>
      </c>
      <c r="L7" s="38" t="s">
        <v>50</v>
      </c>
      <c r="M7" s="38" t="s">
        <v>116</v>
      </c>
      <c r="N7" s="38" t="s">
        <v>67</v>
      </c>
      <c r="O7" s="38" t="s">
        <v>109</v>
      </c>
      <c r="P7" s="38" t="s">
        <v>117</v>
      </c>
      <c r="Q7" s="38" t="s">
        <v>117</v>
      </c>
      <c r="R7" s="38" t="s">
        <v>51</v>
      </c>
      <c r="S7" s="38" t="s">
        <v>70</v>
      </c>
      <c r="T7" s="39" t="str">
        <f t="shared" si="0"/>
        <v>http://maps.google.com/maps?q=19.53176,101.01632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</row>
    <row r="8" spans="1:256">
      <c r="A8" s="28" t="s">
        <v>118</v>
      </c>
      <c r="B8" s="36">
        <v>46176</v>
      </c>
      <c r="C8" s="38">
        <v>14.35</v>
      </c>
      <c r="D8" s="37">
        <v>19.000240000000002</v>
      </c>
      <c r="E8" s="37">
        <v>100.66963</v>
      </c>
      <c r="F8" s="37">
        <v>675747.86001800001</v>
      </c>
      <c r="G8" s="37">
        <v>2101687.86454</v>
      </c>
      <c r="H8" s="38" t="s">
        <v>49</v>
      </c>
      <c r="I8" s="38" t="s">
        <v>119</v>
      </c>
      <c r="J8" s="38" t="s">
        <v>120</v>
      </c>
      <c r="K8" s="38" t="s">
        <v>115</v>
      </c>
      <c r="L8" s="38" t="s">
        <v>50</v>
      </c>
      <c r="M8" s="38" t="s">
        <v>121</v>
      </c>
      <c r="N8" s="38" t="s">
        <v>122</v>
      </c>
      <c r="O8" s="38" t="s">
        <v>123</v>
      </c>
      <c r="P8" s="38" t="s">
        <v>117</v>
      </c>
      <c r="Q8" s="38" t="s">
        <v>117</v>
      </c>
      <c r="R8" s="38" t="s">
        <v>51</v>
      </c>
      <c r="S8" s="38" t="s">
        <v>124</v>
      </c>
      <c r="T8" s="39" t="str">
        <f t="shared" si="0"/>
        <v>http://maps.google.com/maps?q=19.00024,100.66963</v>
      </c>
    </row>
    <row r="10" spans="1:256">
      <c r="A10" s="12"/>
    </row>
    <row r="11" spans="1:256">
      <c r="A11" s="12"/>
    </row>
    <row r="12" spans="1:256">
      <c r="A12" s="42" t="s">
        <v>44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</row>
  </sheetData>
  <mergeCells count="2">
    <mergeCell ref="A1:T1"/>
    <mergeCell ref="A12:T1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F3186"/>
  <sheetViews>
    <sheetView zoomScaleNormal="100" workbookViewId="0">
      <selection sqref="A1:N1"/>
    </sheetView>
  </sheetViews>
  <sheetFormatPr defaultColWidth="10" defaultRowHeight="18" customHeight="1"/>
  <cols>
    <col min="1" max="1" width="9.90625" style="13" bestFit="1" customWidth="1"/>
    <col min="2" max="2" width="7.26953125" style="14" bestFit="1" customWidth="1"/>
    <col min="3" max="3" width="5.36328125" style="15" bestFit="1" customWidth="1"/>
    <col min="4" max="4" width="7.6328125" style="25" bestFit="1" customWidth="1"/>
    <col min="5" max="5" width="8.54296875" style="25" bestFit="1" customWidth="1"/>
    <col min="6" max="6" width="11.26953125" style="25" bestFit="1" customWidth="1"/>
    <col min="7" max="7" width="12.1796875" style="25" bestFit="1" customWidth="1"/>
    <col min="8" max="8" width="9.26953125" style="14" bestFit="1" customWidth="1"/>
    <col min="9" max="9" width="7.7265625" style="14" bestFit="1" customWidth="1"/>
    <col min="10" max="10" width="7.90625" style="14" bestFit="1" customWidth="1"/>
    <col min="11" max="11" width="7.6328125" style="14" bestFit="1" customWidth="1"/>
    <col min="12" max="12" width="17.6328125" style="14" bestFit="1" customWidth="1"/>
    <col min="13" max="13" width="20.6328125" style="14" bestFit="1" customWidth="1"/>
    <col min="14" max="14" width="11.54296875" style="14" bestFit="1" customWidth="1"/>
    <col min="15" max="16384" width="10" style="13"/>
  </cols>
  <sheetData>
    <row r="1" spans="1:240" ht="27.75" customHeight="1">
      <c r="A1" s="41" t="s">
        <v>61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40" ht="23.25" customHeight="1">
      <c r="N2" s="16"/>
    </row>
    <row r="3" spans="1:240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0" customFormat="1">
      <c r="A4" s="35" t="s">
        <v>60</v>
      </c>
      <c r="B4" s="36">
        <v>46176</v>
      </c>
      <c r="C4" s="38">
        <v>1.45</v>
      </c>
      <c r="D4" s="37">
        <v>18.568380000000001</v>
      </c>
      <c r="E4" s="37">
        <v>98.242040000000003</v>
      </c>
      <c r="F4" s="37">
        <v>420019.48755399999</v>
      </c>
      <c r="G4" s="37">
        <v>2053239.2251800001</v>
      </c>
      <c r="H4" s="38" t="s">
        <v>49</v>
      </c>
      <c r="I4" s="38" t="s">
        <v>71</v>
      </c>
      <c r="J4" s="38" t="s">
        <v>72</v>
      </c>
      <c r="K4" s="38" t="s">
        <v>53</v>
      </c>
      <c r="L4" s="38" t="s">
        <v>50</v>
      </c>
      <c r="M4" s="38" t="s">
        <v>73</v>
      </c>
      <c r="N4" s="38" t="s">
        <v>51</v>
      </c>
    </row>
    <row r="5" spans="1:240" customFormat="1">
      <c r="A5" s="35" t="s">
        <v>75</v>
      </c>
      <c r="B5" s="36">
        <v>46176</v>
      </c>
      <c r="C5" s="38">
        <v>1.45</v>
      </c>
      <c r="D5" s="37">
        <v>18.826429999999998</v>
      </c>
      <c r="E5" s="37">
        <v>98.329319999999996</v>
      </c>
      <c r="F5" s="37">
        <v>429336.84869100002</v>
      </c>
      <c r="G5" s="37">
        <v>2081755.9601700001</v>
      </c>
      <c r="H5" s="38" t="s">
        <v>49</v>
      </c>
      <c r="I5" s="38" t="s">
        <v>74</v>
      </c>
      <c r="J5" s="38" t="s">
        <v>72</v>
      </c>
      <c r="K5" s="38" t="s">
        <v>53</v>
      </c>
      <c r="L5" s="38" t="s">
        <v>50</v>
      </c>
      <c r="M5" s="38" t="s">
        <v>73</v>
      </c>
      <c r="N5" s="38" t="s">
        <v>51</v>
      </c>
    </row>
    <row r="6" spans="1:240" customFormat="1">
      <c r="A6" s="35" t="s">
        <v>76</v>
      </c>
      <c r="B6" s="36">
        <v>46176</v>
      </c>
      <c r="C6" s="38">
        <v>1.45</v>
      </c>
      <c r="D6" s="37">
        <v>18.827999999999999</v>
      </c>
      <c r="E6" s="37">
        <v>98.331609999999998</v>
      </c>
      <c r="F6" s="37">
        <v>429578.78691800003</v>
      </c>
      <c r="G6" s="37">
        <v>2081928.77348</v>
      </c>
      <c r="H6" s="38" t="s">
        <v>49</v>
      </c>
      <c r="I6" s="38" t="s">
        <v>74</v>
      </c>
      <c r="J6" s="38" t="s">
        <v>72</v>
      </c>
      <c r="K6" s="38" t="s">
        <v>53</v>
      </c>
      <c r="L6" s="38" t="s">
        <v>50</v>
      </c>
      <c r="M6" s="38" t="s">
        <v>73</v>
      </c>
      <c r="N6" s="38" t="s">
        <v>51</v>
      </c>
    </row>
    <row r="7" spans="1:240" customFormat="1">
      <c r="A7" s="35" t="s">
        <v>77</v>
      </c>
      <c r="B7" s="36">
        <v>46176</v>
      </c>
      <c r="C7" s="38">
        <v>1.45</v>
      </c>
      <c r="D7" s="37">
        <v>18.830919999999999</v>
      </c>
      <c r="E7" s="37">
        <v>98.329980000000006</v>
      </c>
      <c r="F7" s="37">
        <v>429408.26429600001</v>
      </c>
      <c r="G7" s="37">
        <v>2082252.52412</v>
      </c>
      <c r="H7" s="38" t="s">
        <v>49</v>
      </c>
      <c r="I7" s="38" t="s">
        <v>74</v>
      </c>
      <c r="J7" s="38" t="s">
        <v>72</v>
      </c>
      <c r="K7" s="38" t="s">
        <v>53</v>
      </c>
      <c r="L7" s="38" t="s">
        <v>50</v>
      </c>
      <c r="M7" s="38" t="s">
        <v>73</v>
      </c>
      <c r="N7" s="38" t="s">
        <v>51</v>
      </c>
    </row>
    <row r="8" spans="1:240" customFormat="1">
      <c r="A8" s="35" t="s">
        <v>78</v>
      </c>
      <c r="B8" s="36">
        <v>46176</v>
      </c>
      <c r="C8" s="38">
        <v>1.45</v>
      </c>
      <c r="D8" s="37">
        <v>18.873480000000001</v>
      </c>
      <c r="E8" s="37">
        <v>98.33372</v>
      </c>
      <c r="F8" s="37">
        <v>429820.01270800002</v>
      </c>
      <c r="G8" s="37">
        <v>2086960.38965</v>
      </c>
      <c r="H8" s="38" t="s">
        <v>49</v>
      </c>
      <c r="I8" s="38" t="s">
        <v>74</v>
      </c>
      <c r="J8" s="38" t="s">
        <v>72</v>
      </c>
      <c r="K8" s="38" t="s">
        <v>53</v>
      </c>
      <c r="L8" s="38" t="s">
        <v>50</v>
      </c>
      <c r="M8" s="38" t="s">
        <v>73</v>
      </c>
      <c r="N8" s="38" t="s">
        <v>51</v>
      </c>
    </row>
    <row r="9" spans="1:240" customFormat="1">
      <c r="A9" s="35" t="s">
        <v>125</v>
      </c>
      <c r="B9" s="36">
        <v>46176</v>
      </c>
      <c r="C9" s="38">
        <v>14.35</v>
      </c>
      <c r="D9" s="37">
        <v>19.850709999999999</v>
      </c>
      <c r="E9" s="37">
        <v>100.372</v>
      </c>
      <c r="F9" s="37">
        <v>643663.82445099996</v>
      </c>
      <c r="G9" s="37">
        <v>2195545.1812100001</v>
      </c>
      <c r="H9" s="38" t="s">
        <v>49</v>
      </c>
      <c r="I9" s="38" t="s">
        <v>126</v>
      </c>
      <c r="J9" s="38" t="s">
        <v>127</v>
      </c>
      <c r="K9" s="38" t="s">
        <v>128</v>
      </c>
      <c r="L9" s="38" t="s">
        <v>50</v>
      </c>
      <c r="M9" s="38" t="s">
        <v>129</v>
      </c>
      <c r="N9" s="38" t="s">
        <v>51</v>
      </c>
    </row>
    <row r="10" spans="1:240" ht="18" customHeight="1">
      <c r="A10" s="35" t="s">
        <v>130</v>
      </c>
      <c r="B10" s="36">
        <v>46176</v>
      </c>
      <c r="C10" s="38">
        <v>14.35</v>
      </c>
      <c r="D10" s="37">
        <v>19.853069999999999</v>
      </c>
      <c r="E10" s="37">
        <v>100.37342</v>
      </c>
      <c r="F10" s="37">
        <v>643810.40973800002</v>
      </c>
      <c r="G10" s="37">
        <v>2195807.6026900001</v>
      </c>
      <c r="H10" s="38" t="s">
        <v>49</v>
      </c>
      <c r="I10" s="38" t="s">
        <v>131</v>
      </c>
      <c r="J10" s="38" t="s">
        <v>132</v>
      </c>
      <c r="K10" s="38" t="s">
        <v>128</v>
      </c>
      <c r="L10" s="38" t="s">
        <v>50</v>
      </c>
      <c r="M10" s="38" t="s">
        <v>129</v>
      </c>
      <c r="N10" s="38" t="s">
        <v>51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</row>
    <row r="11" spans="1:240" ht="18" customHeight="1">
      <c r="A11" s="35" t="s">
        <v>133</v>
      </c>
      <c r="B11" s="36">
        <v>46176</v>
      </c>
      <c r="C11" s="38">
        <v>12.55</v>
      </c>
      <c r="D11" s="37">
        <v>17.044450000000001</v>
      </c>
      <c r="E11" s="37">
        <v>101.48126999999999</v>
      </c>
      <c r="F11" s="37">
        <v>764120.90971299994</v>
      </c>
      <c r="G11" s="37">
        <v>1886149.4108899999</v>
      </c>
      <c r="H11" s="38" t="s">
        <v>49</v>
      </c>
      <c r="I11" s="38" t="s">
        <v>134</v>
      </c>
      <c r="J11" s="38" t="s">
        <v>135</v>
      </c>
      <c r="K11" s="38" t="s">
        <v>136</v>
      </c>
      <c r="L11" s="38" t="s">
        <v>50</v>
      </c>
      <c r="M11" s="38" t="s">
        <v>137</v>
      </c>
      <c r="N11" s="38" t="s">
        <v>51</v>
      </c>
    </row>
    <row r="12" spans="1:240" ht="18" customHeight="1">
      <c r="A12" s="35" t="s">
        <v>138</v>
      </c>
      <c r="B12" s="36">
        <v>46176</v>
      </c>
      <c r="C12" s="38">
        <v>12.55</v>
      </c>
      <c r="D12" s="37">
        <v>18.031379999999999</v>
      </c>
      <c r="E12" s="37">
        <v>101.77961000000001</v>
      </c>
      <c r="F12" s="37">
        <v>794298.66887699999</v>
      </c>
      <c r="G12" s="37">
        <v>1995868.24358</v>
      </c>
      <c r="H12" s="38" t="s">
        <v>49</v>
      </c>
      <c r="I12" s="38" t="s">
        <v>139</v>
      </c>
      <c r="J12" s="38" t="s">
        <v>140</v>
      </c>
      <c r="K12" s="38" t="s">
        <v>141</v>
      </c>
      <c r="L12" s="38" t="s">
        <v>142</v>
      </c>
      <c r="M12" s="38" t="s">
        <v>143</v>
      </c>
      <c r="N12" s="38" t="s">
        <v>51</v>
      </c>
    </row>
    <row r="13" spans="1:240" ht="18" customHeight="1">
      <c r="A13" s="35" t="s">
        <v>144</v>
      </c>
      <c r="B13" s="36">
        <v>46176</v>
      </c>
      <c r="C13" s="38">
        <v>14.35</v>
      </c>
      <c r="D13" s="37">
        <v>17.513200000000001</v>
      </c>
      <c r="E13" s="37">
        <v>98.136669999999995</v>
      </c>
      <c r="F13" s="37">
        <v>408355.27744400001</v>
      </c>
      <c r="G13" s="37">
        <v>1936537.0062800001</v>
      </c>
      <c r="H13" s="38" t="s">
        <v>49</v>
      </c>
      <c r="I13" s="38" t="s">
        <v>145</v>
      </c>
      <c r="J13" s="38" t="s">
        <v>146</v>
      </c>
      <c r="K13" s="38" t="s">
        <v>87</v>
      </c>
      <c r="L13" s="38" t="s">
        <v>50</v>
      </c>
      <c r="M13" s="38" t="s">
        <v>147</v>
      </c>
      <c r="N13" s="38" t="s">
        <v>51</v>
      </c>
    </row>
    <row r="15" spans="1:240" ht="18" customHeight="1">
      <c r="A15" s="34"/>
    </row>
    <row r="17" spans="1:14" ht="18" customHeight="1">
      <c r="A17" s="42" t="s">
        <v>44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</row>
    <row r="18" spans="1:14" ht="18" customHeight="1">
      <c r="B18" s="13"/>
      <c r="C18" s="33"/>
      <c r="D18" s="32"/>
      <c r="E18" s="32"/>
      <c r="F18" s="32"/>
      <c r="G18" s="32"/>
      <c r="H18" s="13"/>
      <c r="I18" s="13"/>
      <c r="J18" s="13"/>
      <c r="K18" s="13"/>
      <c r="L18" s="13"/>
      <c r="M18" s="13"/>
      <c r="N18" s="13"/>
    </row>
    <row r="19" spans="1:14" ht="18" customHeight="1">
      <c r="N19" s="13"/>
    </row>
    <row r="20" spans="1:14" ht="18" customHeight="1">
      <c r="N20" s="13"/>
    </row>
    <row r="21" spans="1:14" ht="18" customHeight="1">
      <c r="N21" s="13"/>
    </row>
    <row r="22" spans="1:14" ht="18" customHeight="1">
      <c r="N22" s="13"/>
    </row>
    <row r="23" spans="1:14" ht="18" customHeight="1">
      <c r="N23" s="13"/>
    </row>
    <row r="24" spans="1:14" ht="18" customHeight="1">
      <c r="N24" s="13"/>
    </row>
    <row r="25" spans="1:14" ht="18" customHeight="1">
      <c r="N25" s="13"/>
    </row>
    <row r="26" spans="1:14" ht="18" customHeight="1">
      <c r="N26" s="13"/>
    </row>
    <row r="27" spans="1:14" ht="18" customHeight="1">
      <c r="N27" s="13"/>
    </row>
    <row r="28" spans="1:14" ht="18" customHeight="1">
      <c r="N28" s="13"/>
    </row>
    <row r="29" spans="1:14" ht="18" customHeight="1">
      <c r="N29" s="13"/>
    </row>
    <row r="30" spans="1:14" ht="18" customHeight="1">
      <c r="N30" s="13"/>
    </row>
    <row r="31" spans="1:14" ht="18" customHeight="1">
      <c r="N31" s="13"/>
    </row>
    <row r="32" spans="1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</sheetData>
  <mergeCells count="2">
    <mergeCell ref="A17:N1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40"/>
  <sheetViews>
    <sheetView zoomScaleNormal="100" workbookViewId="0">
      <selection sqref="A1:M1"/>
    </sheetView>
  </sheetViews>
  <sheetFormatPr defaultColWidth="10" defaultRowHeight="14.5"/>
  <cols>
    <col min="1" max="1" width="9.90625" style="17" bestFit="1" customWidth="1"/>
    <col min="2" max="2" width="7.26953125" style="18" bestFit="1" customWidth="1"/>
    <col min="3" max="3" width="5.36328125" style="19" bestFit="1" customWidth="1"/>
    <col min="4" max="4" width="7.6328125" style="27" bestFit="1" customWidth="1"/>
    <col min="5" max="5" width="8.54296875" style="27" bestFit="1" customWidth="1"/>
    <col min="6" max="7" width="12.1796875" style="27" bestFit="1" customWidth="1"/>
    <col min="8" max="8" width="9.26953125" style="20" bestFit="1" customWidth="1"/>
    <col min="9" max="9" width="9.08984375" style="20" bestFit="1" customWidth="1"/>
    <col min="10" max="10" width="9.90625" style="20" bestFit="1" customWidth="1"/>
    <col min="11" max="11" width="9.08984375" style="20" bestFit="1" customWidth="1"/>
    <col min="12" max="12" width="17.632812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41" t="s">
        <v>62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63</v>
      </c>
      <c r="B4" s="36">
        <v>46176</v>
      </c>
      <c r="C4" s="38">
        <v>1.45</v>
      </c>
      <c r="D4" s="37">
        <v>13.114140000000001</v>
      </c>
      <c r="E4" s="37">
        <v>100.90978</v>
      </c>
      <c r="F4" s="37">
        <v>707038.71748400002</v>
      </c>
      <c r="G4" s="37">
        <v>1450541.1937299999</v>
      </c>
      <c r="H4" s="38" t="s">
        <v>49</v>
      </c>
      <c r="I4" s="38" t="s">
        <v>79</v>
      </c>
      <c r="J4" s="38" t="s">
        <v>80</v>
      </c>
      <c r="K4" s="38" t="s">
        <v>81</v>
      </c>
      <c r="L4" s="38" t="s">
        <v>52</v>
      </c>
      <c r="M4" s="38" t="s">
        <v>51</v>
      </c>
    </row>
    <row r="5" spans="1:13" customFormat="1" ht="18">
      <c r="A5" s="28" t="s">
        <v>94</v>
      </c>
      <c r="B5" s="36">
        <v>46176</v>
      </c>
      <c r="C5" s="38">
        <v>1.45</v>
      </c>
      <c r="D5" s="37">
        <v>15.35614</v>
      </c>
      <c r="E5" s="37">
        <v>100.16499</v>
      </c>
      <c r="F5" s="37">
        <v>625042.88216599997</v>
      </c>
      <c r="G5" s="37">
        <v>1698053.9586799999</v>
      </c>
      <c r="H5" s="38" t="s">
        <v>49</v>
      </c>
      <c r="I5" s="38" t="s">
        <v>82</v>
      </c>
      <c r="J5" s="38" t="s">
        <v>83</v>
      </c>
      <c r="K5" s="38" t="s">
        <v>84</v>
      </c>
      <c r="L5" s="38" t="s">
        <v>52</v>
      </c>
      <c r="M5" s="38" t="s">
        <v>51</v>
      </c>
    </row>
    <row r="6" spans="1:13" customFormat="1" ht="18">
      <c r="A6" s="28" t="s">
        <v>95</v>
      </c>
      <c r="B6" s="36">
        <v>46176</v>
      </c>
      <c r="C6" s="38">
        <v>1.45</v>
      </c>
      <c r="D6" s="37">
        <v>15.356820000000001</v>
      </c>
      <c r="E6" s="37">
        <v>100.16016</v>
      </c>
      <c r="F6" s="37">
        <v>624523.99468</v>
      </c>
      <c r="G6" s="37">
        <v>1698126.39903</v>
      </c>
      <c r="H6" s="38" t="s">
        <v>49</v>
      </c>
      <c r="I6" s="38" t="s">
        <v>82</v>
      </c>
      <c r="J6" s="38" t="s">
        <v>83</v>
      </c>
      <c r="K6" s="38" t="s">
        <v>84</v>
      </c>
      <c r="L6" s="38" t="s">
        <v>52</v>
      </c>
      <c r="M6" s="38" t="s">
        <v>51</v>
      </c>
    </row>
    <row r="7" spans="1:13" customFormat="1" ht="18">
      <c r="A7" s="28" t="s">
        <v>96</v>
      </c>
      <c r="B7" s="36">
        <v>46176</v>
      </c>
      <c r="C7" s="38">
        <v>1.45</v>
      </c>
      <c r="D7" s="37">
        <v>17.057200000000002</v>
      </c>
      <c r="E7" s="37">
        <v>99.269350000000003</v>
      </c>
      <c r="F7" s="37">
        <v>528661.86231700005</v>
      </c>
      <c r="G7" s="37">
        <v>1885902.5644100001</v>
      </c>
      <c r="H7" s="38" t="s">
        <v>49</v>
      </c>
      <c r="I7" s="38" t="s">
        <v>85</v>
      </c>
      <c r="J7" s="38" t="s">
        <v>86</v>
      </c>
      <c r="K7" s="38" t="s">
        <v>87</v>
      </c>
      <c r="L7" s="38" t="s">
        <v>50</v>
      </c>
      <c r="M7" s="38" t="s">
        <v>51</v>
      </c>
    </row>
    <row r="8" spans="1:13" customFormat="1" ht="18">
      <c r="A8" s="28" t="s">
        <v>97</v>
      </c>
      <c r="B8" s="36">
        <v>46176</v>
      </c>
      <c r="C8" s="38">
        <v>1.43</v>
      </c>
      <c r="D8" s="37">
        <v>19.597580000000001</v>
      </c>
      <c r="E8" s="37">
        <v>100.3892</v>
      </c>
      <c r="F8" s="37">
        <v>645694.43366900005</v>
      </c>
      <c r="G8" s="37">
        <v>2167543.0191100002</v>
      </c>
      <c r="H8" s="38" t="s">
        <v>49</v>
      </c>
      <c r="I8" s="38" t="s">
        <v>88</v>
      </c>
      <c r="J8" s="38" t="s">
        <v>89</v>
      </c>
      <c r="K8" s="38" t="s">
        <v>90</v>
      </c>
      <c r="L8" s="38" t="s">
        <v>50</v>
      </c>
      <c r="M8" s="38" t="s">
        <v>51</v>
      </c>
    </row>
    <row r="9" spans="1:13" customFormat="1" ht="18">
      <c r="A9" s="28" t="s">
        <v>98</v>
      </c>
      <c r="B9" s="36">
        <v>46176</v>
      </c>
      <c r="C9" s="38">
        <v>1.45</v>
      </c>
      <c r="D9" s="37">
        <v>18.288150000000002</v>
      </c>
      <c r="E9" s="37">
        <v>98.821950000000001</v>
      </c>
      <c r="F9" s="37">
        <v>481181.986943</v>
      </c>
      <c r="G9" s="37">
        <v>2022074.9898099999</v>
      </c>
      <c r="H9" s="38" t="s">
        <v>49</v>
      </c>
      <c r="I9" s="38" t="s">
        <v>91</v>
      </c>
      <c r="J9" s="38" t="s">
        <v>91</v>
      </c>
      <c r="K9" s="38" t="s">
        <v>92</v>
      </c>
      <c r="L9" s="38" t="s">
        <v>50</v>
      </c>
      <c r="M9" s="38" t="s">
        <v>51</v>
      </c>
    </row>
    <row r="10" spans="1:13" customFormat="1" ht="18">
      <c r="A10" s="28" t="s">
        <v>99</v>
      </c>
      <c r="B10" s="36">
        <v>46176</v>
      </c>
      <c r="C10" s="38">
        <v>1.45</v>
      </c>
      <c r="D10" s="37">
        <v>18.292480000000001</v>
      </c>
      <c r="E10" s="37">
        <v>98.822550000000007</v>
      </c>
      <c r="F10" s="37">
        <v>481245.86644100002</v>
      </c>
      <c r="G10" s="37">
        <v>2022553.9987600001</v>
      </c>
      <c r="H10" s="38" t="s">
        <v>49</v>
      </c>
      <c r="I10" s="38" t="s">
        <v>91</v>
      </c>
      <c r="J10" s="38" t="s">
        <v>91</v>
      </c>
      <c r="K10" s="38" t="s">
        <v>92</v>
      </c>
      <c r="L10" s="38" t="s">
        <v>50</v>
      </c>
      <c r="M10" s="38" t="s">
        <v>51</v>
      </c>
    </row>
    <row r="11" spans="1:13" customFormat="1" ht="18">
      <c r="A11" s="28" t="s">
        <v>100</v>
      </c>
      <c r="B11" s="36">
        <v>46176</v>
      </c>
      <c r="C11" s="38">
        <v>1.45</v>
      </c>
      <c r="D11" s="37">
        <v>14.628030000000001</v>
      </c>
      <c r="E11" s="37">
        <v>101.09901000000001</v>
      </c>
      <c r="F11" s="37">
        <v>726089.03306699998</v>
      </c>
      <c r="G11" s="37">
        <v>1618231.3345699999</v>
      </c>
      <c r="H11" s="38" t="s">
        <v>49</v>
      </c>
      <c r="I11" s="38" t="s">
        <v>55</v>
      </c>
      <c r="J11" s="38" t="s">
        <v>56</v>
      </c>
      <c r="K11" s="38" t="s">
        <v>54</v>
      </c>
      <c r="L11" s="38" t="s">
        <v>52</v>
      </c>
      <c r="M11" s="38" t="s">
        <v>51</v>
      </c>
    </row>
    <row r="12" spans="1:13" customFormat="1" ht="18">
      <c r="A12" s="28" t="s">
        <v>101</v>
      </c>
      <c r="B12" s="36">
        <v>46176</v>
      </c>
      <c r="C12" s="38">
        <v>1.45</v>
      </c>
      <c r="D12" s="37">
        <v>14.63106</v>
      </c>
      <c r="E12" s="37">
        <v>101.07789</v>
      </c>
      <c r="F12" s="37">
        <v>723810.19745500002</v>
      </c>
      <c r="G12" s="37">
        <v>1618545.69044</v>
      </c>
      <c r="H12" s="38" t="s">
        <v>49</v>
      </c>
      <c r="I12" s="38" t="s">
        <v>55</v>
      </c>
      <c r="J12" s="38" t="s">
        <v>56</v>
      </c>
      <c r="K12" s="38" t="s">
        <v>54</v>
      </c>
      <c r="L12" s="38" t="s">
        <v>52</v>
      </c>
      <c r="M12" s="38" t="s">
        <v>51</v>
      </c>
    </row>
    <row r="13" spans="1:13" customFormat="1" ht="18">
      <c r="A13" s="28" t="s">
        <v>102</v>
      </c>
      <c r="B13" s="36">
        <v>46176</v>
      </c>
      <c r="C13" s="38">
        <v>1.45</v>
      </c>
      <c r="D13" s="37">
        <v>14.64744</v>
      </c>
      <c r="E13" s="37">
        <v>101.04079</v>
      </c>
      <c r="F13" s="37">
        <v>719796.32195500005</v>
      </c>
      <c r="G13" s="37">
        <v>1620322.03516</v>
      </c>
      <c r="H13" s="38" t="s">
        <v>49</v>
      </c>
      <c r="I13" s="38" t="s">
        <v>57</v>
      </c>
      <c r="J13" s="38" t="s">
        <v>56</v>
      </c>
      <c r="K13" s="38" t="s">
        <v>54</v>
      </c>
      <c r="L13" s="38" t="s">
        <v>52</v>
      </c>
      <c r="M13" s="38" t="s">
        <v>51</v>
      </c>
    </row>
    <row r="14" spans="1:13" customFormat="1" ht="18">
      <c r="A14" s="28" t="s">
        <v>103</v>
      </c>
      <c r="B14" s="36">
        <v>46176</v>
      </c>
      <c r="C14" s="38">
        <v>1.45</v>
      </c>
      <c r="D14" s="37">
        <v>14.674099999999999</v>
      </c>
      <c r="E14" s="37">
        <v>100.80195999999999</v>
      </c>
      <c r="F14" s="37">
        <v>694042.52139699995</v>
      </c>
      <c r="G14" s="37">
        <v>1623053.6702699999</v>
      </c>
      <c r="H14" s="38" t="s">
        <v>49</v>
      </c>
      <c r="I14" s="38" t="s">
        <v>93</v>
      </c>
      <c r="J14" s="38" t="s">
        <v>58</v>
      </c>
      <c r="K14" s="38" t="s">
        <v>54</v>
      </c>
      <c r="L14" s="38" t="s">
        <v>52</v>
      </c>
      <c r="M14" s="38" t="s">
        <v>51</v>
      </c>
    </row>
    <row r="15" spans="1:13" customFormat="1" ht="18">
      <c r="A15" s="28" t="s">
        <v>148</v>
      </c>
      <c r="B15" s="36">
        <v>46176</v>
      </c>
      <c r="C15" s="38">
        <v>12.55</v>
      </c>
      <c r="D15" s="37">
        <v>17.343620000000001</v>
      </c>
      <c r="E15" s="37">
        <v>101.60719</v>
      </c>
      <c r="F15" s="37">
        <v>777086.21542599995</v>
      </c>
      <c r="G15" s="37">
        <v>1919448.8813199999</v>
      </c>
      <c r="H15" s="38" t="s">
        <v>49</v>
      </c>
      <c r="I15" s="38" t="s">
        <v>149</v>
      </c>
      <c r="J15" s="38" t="s">
        <v>150</v>
      </c>
      <c r="K15" s="38" t="s">
        <v>141</v>
      </c>
      <c r="L15" s="38" t="s">
        <v>142</v>
      </c>
      <c r="M15" s="38" t="s">
        <v>51</v>
      </c>
    </row>
    <row r="16" spans="1:13" ht="18">
      <c r="A16" s="28" t="s">
        <v>151</v>
      </c>
      <c r="B16" s="36">
        <v>46176</v>
      </c>
      <c r="C16" s="38">
        <v>12.55</v>
      </c>
      <c r="D16" s="37">
        <v>17.346229999999998</v>
      </c>
      <c r="E16" s="37">
        <v>101.60911</v>
      </c>
      <c r="F16" s="37">
        <v>777286.45940299996</v>
      </c>
      <c r="G16" s="37">
        <v>1919740.6428799999</v>
      </c>
      <c r="H16" s="38" t="s">
        <v>49</v>
      </c>
      <c r="I16" s="38" t="s">
        <v>149</v>
      </c>
      <c r="J16" s="38" t="s">
        <v>150</v>
      </c>
      <c r="K16" s="38" t="s">
        <v>141</v>
      </c>
      <c r="L16" s="38" t="s">
        <v>142</v>
      </c>
      <c r="M16" s="38" t="s">
        <v>51</v>
      </c>
    </row>
    <row r="17" spans="1:13" ht="18">
      <c r="A17" s="28" t="s">
        <v>152</v>
      </c>
      <c r="B17" s="36">
        <v>46176</v>
      </c>
      <c r="C17" s="38">
        <v>12.55</v>
      </c>
      <c r="D17" s="37">
        <v>17.347159999999999</v>
      </c>
      <c r="E17" s="37">
        <v>101.64158</v>
      </c>
      <c r="F17" s="37">
        <v>780737.845508</v>
      </c>
      <c r="G17" s="37">
        <v>1919890.8215300001</v>
      </c>
      <c r="H17" s="38" t="s">
        <v>49</v>
      </c>
      <c r="I17" s="38" t="s">
        <v>153</v>
      </c>
      <c r="J17" s="38" t="s">
        <v>150</v>
      </c>
      <c r="K17" s="38" t="s">
        <v>141</v>
      </c>
      <c r="L17" s="38" t="s">
        <v>142</v>
      </c>
      <c r="M17" s="38" t="s">
        <v>51</v>
      </c>
    </row>
    <row r="18" spans="1:13" ht="18">
      <c r="A18" s="28" t="s">
        <v>154</v>
      </c>
      <c r="B18" s="36">
        <v>46176</v>
      </c>
      <c r="C18" s="38">
        <v>14.35</v>
      </c>
      <c r="D18" s="37">
        <v>14.87623</v>
      </c>
      <c r="E18" s="37">
        <v>98.676050000000004</v>
      </c>
      <c r="F18" s="37">
        <v>465152.841465</v>
      </c>
      <c r="G18" s="37">
        <v>1644661.84809</v>
      </c>
      <c r="H18" s="38" t="s">
        <v>49</v>
      </c>
      <c r="I18" s="38" t="s">
        <v>155</v>
      </c>
      <c r="J18" s="38" t="s">
        <v>156</v>
      </c>
      <c r="K18" s="38" t="s">
        <v>157</v>
      </c>
      <c r="L18" s="38" t="s">
        <v>52</v>
      </c>
      <c r="M18" s="38" t="s">
        <v>51</v>
      </c>
    </row>
    <row r="19" spans="1:13" ht="18">
      <c r="A19" s="28" t="s">
        <v>158</v>
      </c>
      <c r="B19" s="36">
        <v>46176</v>
      </c>
      <c r="C19" s="38">
        <v>14.35</v>
      </c>
      <c r="D19" s="37">
        <v>14.88123</v>
      </c>
      <c r="E19" s="37">
        <v>98.675640000000001</v>
      </c>
      <c r="F19" s="37">
        <v>465109.54143899999</v>
      </c>
      <c r="G19" s="37">
        <v>1645214.9362300001</v>
      </c>
      <c r="H19" s="38" t="s">
        <v>49</v>
      </c>
      <c r="I19" s="38" t="s">
        <v>155</v>
      </c>
      <c r="J19" s="38" t="s">
        <v>156</v>
      </c>
      <c r="K19" s="38" t="s">
        <v>157</v>
      </c>
      <c r="L19" s="38" t="s">
        <v>52</v>
      </c>
      <c r="M19" s="38" t="s">
        <v>51</v>
      </c>
    </row>
    <row r="20" spans="1:13" ht="18">
      <c r="A20" s="28" t="s">
        <v>159</v>
      </c>
      <c r="B20" s="36">
        <v>46176</v>
      </c>
      <c r="C20" s="38">
        <v>12.55</v>
      </c>
      <c r="D20" s="37">
        <v>18.100829999999998</v>
      </c>
      <c r="E20" s="37">
        <v>103.19192</v>
      </c>
      <c r="F20" s="37">
        <v>943836.478978</v>
      </c>
      <c r="G20" s="37">
        <v>2006391.86962</v>
      </c>
      <c r="H20" s="38" t="s">
        <v>49</v>
      </c>
      <c r="I20" s="38" t="s">
        <v>160</v>
      </c>
      <c r="J20" s="38" t="s">
        <v>161</v>
      </c>
      <c r="K20" s="38" t="s">
        <v>162</v>
      </c>
      <c r="L20" s="38" t="s">
        <v>142</v>
      </c>
      <c r="M20" s="38" t="s">
        <v>51</v>
      </c>
    </row>
    <row r="21" spans="1:13" ht="18">
      <c r="A21" s="28" t="s">
        <v>163</v>
      </c>
      <c r="B21" s="36">
        <v>46176</v>
      </c>
      <c r="C21" s="38">
        <v>12.55</v>
      </c>
      <c r="D21" s="37">
        <v>16.17906</v>
      </c>
      <c r="E21" s="37">
        <v>104.89371</v>
      </c>
      <c r="F21" s="37">
        <v>1130959.3139500001</v>
      </c>
      <c r="G21" s="37">
        <v>1797807.5876800001</v>
      </c>
      <c r="H21" s="38" t="s">
        <v>49</v>
      </c>
      <c r="I21" s="38" t="s">
        <v>164</v>
      </c>
      <c r="J21" s="38" t="s">
        <v>165</v>
      </c>
      <c r="K21" s="38" t="s">
        <v>166</v>
      </c>
      <c r="L21" s="38" t="s">
        <v>142</v>
      </c>
      <c r="M21" s="38" t="s">
        <v>51</v>
      </c>
    </row>
    <row r="22" spans="1:13" ht="18">
      <c r="A22" s="28" t="s">
        <v>167</v>
      </c>
      <c r="B22" s="36">
        <v>46176</v>
      </c>
      <c r="C22" s="38">
        <v>14.35</v>
      </c>
      <c r="D22" s="37">
        <v>17.220600000000001</v>
      </c>
      <c r="E22" s="37">
        <v>99.986320000000006</v>
      </c>
      <c r="F22" s="37">
        <v>604867.79340099997</v>
      </c>
      <c r="G22" s="37">
        <v>1904226.41561</v>
      </c>
      <c r="H22" s="38" t="s">
        <v>49</v>
      </c>
      <c r="I22" s="38" t="s">
        <v>168</v>
      </c>
      <c r="J22" s="38" t="s">
        <v>169</v>
      </c>
      <c r="K22" s="38" t="s">
        <v>170</v>
      </c>
      <c r="L22" s="38" t="s">
        <v>50</v>
      </c>
      <c r="M22" s="38" t="s">
        <v>51</v>
      </c>
    </row>
    <row r="23" spans="1:13" ht="18">
      <c r="A23" s="28" t="s">
        <v>171</v>
      </c>
      <c r="B23" s="36">
        <v>46176</v>
      </c>
      <c r="C23" s="38">
        <v>12.55</v>
      </c>
      <c r="D23" s="37">
        <v>17.38833</v>
      </c>
      <c r="E23" s="37">
        <v>100.2123</v>
      </c>
      <c r="F23" s="37">
        <v>628780.38081100001</v>
      </c>
      <c r="G23" s="37">
        <v>1922922.0553600001</v>
      </c>
      <c r="H23" s="38" t="s">
        <v>49</v>
      </c>
      <c r="I23" s="38" t="s">
        <v>172</v>
      </c>
      <c r="J23" s="38" t="s">
        <v>169</v>
      </c>
      <c r="K23" s="38" t="s">
        <v>170</v>
      </c>
      <c r="L23" s="38" t="s">
        <v>50</v>
      </c>
      <c r="M23" s="38" t="s">
        <v>51</v>
      </c>
    </row>
    <row r="24" spans="1:13" ht="18">
      <c r="A24" s="28" t="s">
        <v>173</v>
      </c>
      <c r="B24" s="36">
        <v>46176</v>
      </c>
      <c r="C24" s="38">
        <v>12.55</v>
      </c>
      <c r="D24" s="37">
        <v>17.388660000000002</v>
      </c>
      <c r="E24" s="37">
        <v>100.20874999999999</v>
      </c>
      <c r="F24" s="37">
        <v>628402.99430899997</v>
      </c>
      <c r="G24" s="37">
        <v>1922956.1880300001</v>
      </c>
      <c r="H24" s="38" t="s">
        <v>49</v>
      </c>
      <c r="I24" s="38" t="s">
        <v>172</v>
      </c>
      <c r="J24" s="38" t="s">
        <v>169</v>
      </c>
      <c r="K24" s="38" t="s">
        <v>170</v>
      </c>
      <c r="L24" s="38" t="s">
        <v>50</v>
      </c>
      <c r="M24" s="38" t="s">
        <v>51</v>
      </c>
    </row>
    <row r="25" spans="1:13" ht="18">
      <c r="A25" s="28" t="s">
        <v>174</v>
      </c>
      <c r="B25" s="36">
        <v>46176</v>
      </c>
      <c r="C25" s="38">
        <v>12.55</v>
      </c>
      <c r="D25" s="37">
        <v>17.4465</v>
      </c>
      <c r="E25" s="37">
        <v>100.42619999999999</v>
      </c>
      <c r="F25" s="37">
        <v>651458.200098</v>
      </c>
      <c r="G25" s="37">
        <v>1929515.4300200001</v>
      </c>
      <c r="H25" s="38" t="s">
        <v>49</v>
      </c>
      <c r="I25" s="38" t="s">
        <v>175</v>
      </c>
      <c r="J25" s="38" t="s">
        <v>176</v>
      </c>
      <c r="K25" s="38" t="s">
        <v>170</v>
      </c>
      <c r="L25" s="38" t="s">
        <v>50</v>
      </c>
      <c r="M25" s="38" t="s">
        <v>51</v>
      </c>
    </row>
    <row r="26" spans="1:13" ht="18">
      <c r="A26" s="28" t="s">
        <v>177</v>
      </c>
      <c r="B26" s="36">
        <v>46176</v>
      </c>
      <c r="C26" s="38">
        <v>14.35</v>
      </c>
      <c r="D26" s="37">
        <v>17.464359999999999</v>
      </c>
      <c r="E26" s="37">
        <v>100.15143</v>
      </c>
      <c r="F26" s="37">
        <v>622262.89736099995</v>
      </c>
      <c r="G26" s="37">
        <v>1931294.7620399999</v>
      </c>
      <c r="H26" s="38" t="s">
        <v>49</v>
      </c>
      <c r="I26" s="38" t="s">
        <v>178</v>
      </c>
      <c r="J26" s="38" t="s">
        <v>179</v>
      </c>
      <c r="K26" s="38" t="s">
        <v>170</v>
      </c>
      <c r="L26" s="38" t="s">
        <v>50</v>
      </c>
      <c r="M26" s="38" t="s">
        <v>51</v>
      </c>
    </row>
    <row r="27" spans="1:13" ht="18">
      <c r="A27" s="28" t="s">
        <v>180</v>
      </c>
      <c r="B27" s="36">
        <v>46176</v>
      </c>
      <c r="C27" s="38">
        <v>14.35</v>
      </c>
      <c r="D27" s="37">
        <v>17.47071</v>
      </c>
      <c r="E27" s="37">
        <v>100.14413</v>
      </c>
      <c r="F27" s="37">
        <v>621483.46027599997</v>
      </c>
      <c r="G27" s="37">
        <v>1931992.7176300001</v>
      </c>
      <c r="H27" s="38" t="s">
        <v>49</v>
      </c>
      <c r="I27" s="38" t="s">
        <v>181</v>
      </c>
      <c r="J27" s="38" t="s">
        <v>179</v>
      </c>
      <c r="K27" s="38" t="s">
        <v>170</v>
      </c>
      <c r="L27" s="38" t="s">
        <v>50</v>
      </c>
      <c r="M27" s="38" t="s">
        <v>51</v>
      </c>
    </row>
    <row r="28" spans="1:13" ht="18">
      <c r="A28" s="28" t="s">
        <v>182</v>
      </c>
      <c r="B28" s="36">
        <v>46176</v>
      </c>
      <c r="C28" s="38">
        <v>12.55</v>
      </c>
      <c r="D28" s="37">
        <v>17.489719999999998</v>
      </c>
      <c r="E28" s="37">
        <v>100.14991000000001</v>
      </c>
      <c r="F28" s="37">
        <v>622084.56498699996</v>
      </c>
      <c r="G28" s="37">
        <v>1934099.83791</v>
      </c>
      <c r="H28" s="38" t="s">
        <v>49</v>
      </c>
      <c r="I28" s="38" t="s">
        <v>181</v>
      </c>
      <c r="J28" s="38" t="s">
        <v>179</v>
      </c>
      <c r="K28" s="38" t="s">
        <v>170</v>
      </c>
      <c r="L28" s="38" t="s">
        <v>50</v>
      </c>
      <c r="M28" s="38" t="s">
        <v>51</v>
      </c>
    </row>
    <row r="29" spans="1:13" ht="18">
      <c r="A29" s="28" t="s">
        <v>183</v>
      </c>
      <c r="B29" s="36">
        <v>46176</v>
      </c>
      <c r="C29" s="38">
        <v>12.55</v>
      </c>
      <c r="D29" s="37">
        <v>17.498460000000001</v>
      </c>
      <c r="E29" s="37">
        <v>100.04522</v>
      </c>
      <c r="F29" s="37">
        <v>610963.38147000002</v>
      </c>
      <c r="G29" s="37">
        <v>1935002.8774900001</v>
      </c>
      <c r="H29" s="38" t="s">
        <v>49</v>
      </c>
      <c r="I29" s="38" t="s">
        <v>184</v>
      </c>
      <c r="J29" s="38" t="s">
        <v>185</v>
      </c>
      <c r="K29" s="38" t="s">
        <v>170</v>
      </c>
      <c r="L29" s="38" t="s">
        <v>50</v>
      </c>
      <c r="M29" s="38" t="s">
        <v>51</v>
      </c>
    </row>
    <row r="30" spans="1:13" ht="18">
      <c r="A30" s="28" t="s">
        <v>186</v>
      </c>
      <c r="B30" s="36">
        <v>46176</v>
      </c>
      <c r="C30" s="38">
        <v>14.35</v>
      </c>
      <c r="D30" s="37">
        <v>17.562190000000001</v>
      </c>
      <c r="E30" s="37">
        <v>100.08261</v>
      </c>
      <c r="F30" s="37">
        <v>614893.04985299997</v>
      </c>
      <c r="G30" s="37">
        <v>1942076.5841699999</v>
      </c>
      <c r="H30" s="38" t="s">
        <v>49</v>
      </c>
      <c r="I30" s="38" t="s">
        <v>187</v>
      </c>
      <c r="J30" s="38" t="s">
        <v>188</v>
      </c>
      <c r="K30" s="38" t="s">
        <v>170</v>
      </c>
      <c r="L30" s="38" t="s">
        <v>50</v>
      </c>
      <c r="M30" s="38" t="s">
        <v>51</v>
      </c>
    </row>
    <row r="31" spans="1:13" ht="18">
      <c r="A31" s="28" t="s">
        <v>189</v>
      </c>
      <c r="B31" s="36">
        <v>46176</v>
      </c>
      <c r="C31" s="38">
        <v>14.35</v>
      </c>
      <c r="D31" s="37">
        <v>17.562850000000001</v>
      </c>
      <c r="E31" s="37">
        <v>100.08262000000001</v>
      </c>
      <c r="F31" s="37">
        <v>614893.69479500002</v>
      </c>
      <c r="G31" s="37">
        <v>1942149.6175299999</v>
      </c>
      <c r="H31" s="38" t="s">
        <v>49</v>
      </c>
      <c r="I31" s="38" t="s">
        <v>187</v>
      </c>
      <c r="J31" s="38" t="s">
        <v>188</v>
      </c>
      <c r="K31" s="38" t="s">
        <v>170</v>
      </c>
      <c r="L31" s="38" t="s">
        <v>50</v>
      </c>
      <c r="M31" s="38" t="s">
        <v>51</v>
      </c>
    </row>
    <row r="32" spans="1:13" ht="18">
      <c r="A32" s="28" t="s">
        <v>190</v>
      </c>
      <c r="B32" s="36">
        <v>46176</v>
      </c>
      <c r="C32" s="38">
        <v>12.55</v>
      </c>
      <c r="D32" s="37">
        <v>17.576899999999998</v>
      </c>
      <c r="E32" s="37">
        <v>100.19503</v>
      </c>
      <c r="F32" s="37">
        <v>626814.841135</v>
      </c>
      <c r="G32" s="37">
        <v>1943775.83287</v>
      </c>
      <c r="H32" s="38" t="s">
        <v>49</v>
      </c>
      <c r="I32" s="38" t="s">
        <v>191</v>
      </c>
      <c r="J32" s="38" t="s">
        <v>188</v>
      </c>
      <c r="K32" s="38" t="s">
        <v>170</v>
      </c>
      <c r="L32" s="38" t="s">
        <v>50</v>
      </c>
      <c r="M32" s="38" t="s">
        <v>51</v>
      </c>
    </row>
    <row r="33" spans="1:13" ht="18">
      <c r="A33" s="28" t="s">
        <v>192</v>
      </c>
      <c r="B33" s="36">
        <v>46176</v>
      </c>
      <c r="C33" s="38">
        <v>12.55</v>
      </c>
      <c r="D33" s="37">
        <v>17.579350000000002</v>
      </c>
      <c r="E33" s="37">
        <v>100.06389</v>
      </c>
      <c r="F33" s="37">
        <v>612895.53737599996</v>
      </c>
      <c r="G33" s="37">
        <v>1943964.05489</v>
      </c>
      <c r="H33" s="38" t="s">
        <v>49</v>
      </c>
      <c r="I33" s="38" t="s">
        <v>184</v>
      </c>
      <c r="J33" s="38" t="s">
        <v>185</v>
      </c>
      <c r="K33" s="38" t="s">
        <v>170</v>
      </c>
      <c r="L33" s="38" t="s">
        <v>50</v>
      </c>
      <c r="M33" s="38" t="s">
        <v>51</v>
      </c>
    </row>
    <row r="34" spans="1:13" ht="18">
      <c r="A34" s="28" t="s">
        <v>193</v>
      </c>
      <c r="B34" s="36">
        <v>46176</v>
      </c>
      <c r="C34" s="38">
        <v>14.35</v>
      </c>
      <c r="D34" s="37">
        <v>17.578980000000001</v>
      </c>
      <c r="E34" s="37">
        <v>100.19513999999999</v>
      </c>
      <c r="F34" s="37">
        <v>626825.06549299997</v>
      </c>
      <c r="G34" s="37">
        <v>1944006.0608399999</v>
      </c>
      <c r="H34" s="38" t="s">
        <v>49</v>
      </c>
      <c r="I34" s="38" t="s">
        <v>191</v>
      </c>
      <c r="J34" s="38" t="s">
        <v>188</v>
      </c>
      <c r="K34" s="38" t="s">
        <v>170</v>
      </c>
      <c r="L34" s="38" t="s">
        <v>50</v>
      </c>
      <c r="M34" s="38" t="s">
        <v>51</v>
      </c>
    </row>
    <row r="35" spans="1:13" ht="18">
      <c r="A35" s="28" t="s">
        <v>194</v>
      </c>
      <c r="B35" s="36">
        <v>46176</v>
      </c>
      <c r="C35" s="38">
        <v>12.55</v>
      </c>
      <c r="D35" s="37">
        <v>17.775379999999998</v>
      </c>
      <c r="E35" s="37">
        <v>100.29243</v>
      </c>
      <c r="F35" s="37">
        <v>637001.72226800001</v>
      </c>
      <c r="G35" s="37">
        <v>1965806.5248700001</v>
      </c>
      <c r="H35" s="38" t="s">
        <v>49</v>
      </c>
      <c r="I35" s="38" t="s">
        <v>195</v>
      </c>
      <c r="J35" s="38" t="s">
        <v>196</v>
      </c>
      <c r="K35" s="38" t="s">
        <v>170</v>
      </c>
      <c r="L35" s="38" t="s">
        <v>50</v>
      </c>
      <c r="M35" s="38" t="s">
        <v>51</v>
      </c>
    </row>
    <row r="37" spans="1:13" ht="18">
      <c r="A37" s="12"/>
      <c r="B37" s="34"/>
      <c r="C37" s="12"/>
      <c r="D37" s="30"/>
      <c r="E37" s="30"/>
      <c r="F37" s="30"/>
      <c r="G37" s="30"/>
      <c r="H37" s="12"/>
      <c r="I37" s="12"/>
      <c r="J37" s="12"/>
      <c r="K37" s="12"/>
      <c r="L37" s="12"/>
      <c r="M37" s="12"/>
    </row>
    <row r="40" spans="1:13" ht="18">
      <c r="A40" s="43" t="s">
        <v>44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</row>
  </sheetData>
  <mergeCells count="2">
    <mergeCell ref="A1:M1"/>
    <mergeCell ref="A40:M4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Fire_AA</cp:lastModifiedBy>
  <cp:lastPrinted>2025-11-24T02:32:19Z</cp:lastPrinted>
  <dcterms:created xsi:type="dcterms:W3CDTF">2011-10-03T01:29:32Z</dcterms:created>
  <dcterms:modified xsi:type="dcterms:W3CDTF">2026-06-03T13:24:17Z</dcterms:modified>
</cp:coreProperties>
</file>