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3FB78A0-C75C-432C-9F57-B4C5551B101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<sst xmlns="http://schemas.openxmlformats.org/spreadsheetml/2006/main" count="212" uniqueCount="116">
  <si>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</si>
  <si>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</si>
  <si>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</si>
  <si>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</si>
  <si>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</si>
  <si>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</si>
  <si>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</si>
  <si>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</si>
  <si>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</si>
  <si>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</si>
  <si>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</si>
  <si>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</si>
  <si>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</si>
  <si>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</si>
  <si>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</si>
  <si>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</si>
  <si>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</si>
  <si>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</si>
  <si>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</si>
  <si>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</si>
  <si>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</si>
  <si>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</si>
  <si>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</si>
  <si>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</si>
  <si>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</si>
  <si>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</si>
  <si>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</si>
  <si>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</si>
  <si>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</si>
  <si>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</si>
  <si>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</si>
  <si>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</si>
  <si>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</si>
  <si>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</si>
  <si>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</si>
  <si>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</si>
  <si>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</si>
  <si>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</si>
  <si>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</si>
  <si>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</si>
  <si>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</si>
  <si>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</si>
  <si>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</si>
  <si>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</si>
  <si>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</si>
  <si>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</si>
  <si>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</si>
  <si>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</si>
  <si>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</si>
  <si>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</si>
  <si>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ภาคตะวันออกเฉียงเหนือ</t>
  </si>
  <si>
    <t>นครราชสีมา</t>
  </si>
  <si>
    <t>D_61934</t>
  </si>
  <si>
    <t>ข้อมูล Hotspot ในพื้นที่ป่าอนุรักษ์ ประจำวันที่ 25 มิถุนายน 2569</t>
  </si>
  <si>
    <t>R_41680</t>
  </si>
  <si>
    <t>ข้อมูล Hotspot ในพื้นที่ป่าสงวนแห่งชาติ ประจำวันที่ 25 มิถุนายน 2569</t>
  </si>
  <si>
    <t>A_47905</t>
  </si>
  <si>
    <t>ข้อมูล Hotspot นอกพื้นที่ป่าฯ ประจำวันที่ 25 มิถุนายน 2569</t>
  </si>
  <si>
    <t>สายออ</t>
  </si>
  <si>
    <t>โนนไทย</t>
  </si>
  <si>
    <t>พังเทียม</t>
  </si>
  <si>
    <t>พระทองคำ</t>
  </si>
  <si>
    <t>วังหลวง</t>
  </si>
  <si>
    <t>เฝ้าไร่</t>
  </si>
  <si>
    <t>หนองคาย</t>
  </si>
  <si>
    <t>A_47906</t>
  </si>
  <si>
    <t>A_47907</t>
  </si>
  <si>
    <t>A_47908</t>
  </si>
  <si>
    <t>งอบ</t>
  </si>
  <si>
    <t>ทุ่งช้าง</t>
  </si>
  <si>
    <t>น่าน</t>
  </si>
  <si>
    <t>ภาคเหนือ</t>
  </si>
  <si>
    <t>ดอยภูคา</t>
  </si>
  <si>
    <t>อุทยานแห่งชาติ</t>
  </si>
  <si>
    <t xml:space="preserve"> </t>
  </si>
  <si>
    <t>สำนักบริหารพื้นที่อนุรักษ์ที่ 13 (แพร่)</t>
  </si>
  <si>
    <t>ป่าคงสภาพ</t>
  </si>
  <si>
    <t>เนินมะปราง</t>
  </si>
  <si>
    <t>พิษณุโลก</t>
  </si>
  <si>
    <t>ป่าลุ่มน้ำวังทองฝั่งซ้าย</t>
  </si>
  <si>
    <t>จริม</t>
  </si>
  <si>
    <t>ท่าปลา</t>
  </si>
  <si>
    <t>อุตรดิตถ์</t>
  </si>
  <si>
    <t>ป่าลำน้ำน่านฝั่งขวา</t>
  </si>
  <si>
    <t>R_41681</t>
  </si>
  <si>
    <t>หลุมรัง</t>
  </si>
  <si>
    <t>บ่อพลอย</t>
  </si>
  <si>
    <t>กาญจนบุรี</t>
  </si>
  <si>
    <t>ภาคกลางและตะวันออก</t>
  </si>
  <si>
    <t>ขุนศรี</t>
  </si>
  <si>
    <t>ไทรน้อย</t>
  </si>
  <si>
    <t>นนทบุรี</t>
  </si>
  <si>
    <t>ไร่เก่า</t>
  </si>
  <si>
    <t>สามร้อยยอด</t>
  </si>
  <si>
    <t>ประจวบคีรีขันธ์</t>
  </si>
  <si>
    <t>ท่างาม</t>
  </si>
  <si>
    <t>วัดโบสถ์</t>
  </si>
  <si>
    <t>ห้วยหลัว</t>
  </si>
  <si>
    <t>บ้านม่วง</t>
  </si>
  <si>
    <t>สกลนคร</t>
  </si>
  <si>
    <t>หลักแก้ว</t>
  </si>
  <si>
    <t>วิเศษชัยชาญ</t>
  </si>
  <si>
    <t>อ่างทอง</t>
  </si>
  <si>
    <t>น้ำรอบ</t>
  </si>
  <si>
    <t>ลานสัก</t>
  </si>
  <si>
    <t>อุทัยธานี</t>
  </si>
  <si>
    <t>A_47909</t>
  </si>
  <si>
    <t>A_47910</t>
  </si>
  <si>
    <t>A_47911</t>
  </si>
  <si>
    <t>A_47912</t>
  </si>
  <si>
    <t>A_47913</t>
  </si>
  <si>
    <t>A_47914</t>
  </si>
  <si>
    <t>A_47915</t>
  </si>
  <si>
    <t>A_47916</t>
  </si>
  <si>
    <t>A_47917</t>
  </si>
  <si>
    <t>A_47918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</si>
</sst>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tabSelected="1" topLeftCell="B1" zoomScaleNormal="100" workbookViewId="0">
      <selection activeCell="A4" sqref="A4:T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5.28515625" style="12" bestFit="1" customWidth="1"/>
    <col min="10" max="10" width="5.7109375" style="12" bestFit="1" customWidth="1"/>
    <col min="11" max="11" width="6.140625" style="12" bestFit="1" customWidth="1"/>
    <col min="12" max="12" width="7.85546875" style="12" bestFit="1" customWidth="1"/>
    <col min="13" max="13" width="7" style="12" bestFit="1" customWidth="1"/>
    <col min="14" max="14" width="14.140625" style="12" bestFit="1" customWidth="1"/>
    <col min="15" max="15" width="15" style="12" bestFit="1" customWidth="1"/>
    <col min="16" max="17" width="27.425781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52</v>
      </c>
      <c r="B4" s="36">
        <v>46198</v>
      </c>
      <c r="C4" s="37">
        <v>14.24</v>
      </c>
      <c r="D4" s="38">
        <v>19.441009999999999</v>
      </c>
      <c r="E4" s="38">
        <v>101.02655</v>
      </c>
      <c r="F4" s="38">
        <v>712760.73893800005</v>
      </c>
      <c r="G4" s="38">
        <v>2150878.1252600001</v>
      </c>
      <c r="H4" s="39" t="s">
        <v>48</v>
      </c>
      <c r="I4" s="39" t="s">
        <v>68</v>
      </c>
      <c r="J4" s="39" t="s">
        <v>69</v>
      </c>
      <c r="K4" s="39" t="s">
        <v>70</v>
      </c>
      <c r="L4" s="39" t="s">
        <v>71</v>
      </c>
      <c r="M4" s="39" t="s">
        <v>72</v>
      </c>
      <c r="N4" s="39" t="s">
        <v>73</v>
      </c>
      <c r="O4" s="39" t="s">
        <v>74</v>
      </c>
      <c r="P4" s="39" t="s">
        <v>75</v>
      </c>
      <c r="Q4" s="39" t="s">
        <v>75</v>
      </c>
      <c r="R4" s="39" t="s">
        <v>49</v>
      </c>
      <c r="S4" s="39" t="s">
        <v>76</v>
      </c>
      <c r="T4" s="44" t="str">
        <f t="shared" ref="T4" si="0">HYPERLINK(CONCATENATE("http://maps.google.com/maps?q=",D4,",",E4))</f>
        <v>http://maps.google.com/maps?q=19.44101,101.02655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V3179"/>
  <sheetViews>
    <sheetView zoomScaleNormal="100" workbookViewId="0">
      <selection activeCell="J24" sqref="J24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9.7109375" style="14" bestFit="1" customWidth="1"/>
    <col min="11" max="11" width="7.42578125" style="14" bestFit="1" customWidth="1"/>
    <col min="12" max="12" width="7.85546875" style="14" bestFit="1" customWidth="1"/>
    <col min="13" max="13" width="16.7109375" style="14" bestFit="1" customWidth="1"/>
    <col min="14" max="14" width="12.5703125" style="14" bestFit="1" customWidth="1"/>
    <col min="15" max="16384" width="10.5703125" style="13"/>
  </cols>
  <sheetData>
    <row r="1" spans="1:230" ht="27.7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30" ht="23.25" customHeight="1">
      <c r="N2" s="16"/>
    </row>
    <row r="3" spans="1:23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0" customFormat="1" ht="18.75">
      <c r="A4" s="35" t="s">
        <v>54</v>
      </c>
      <c r="B4" s="36">
        <v>46198</v>
      </c>
      <c r="C4" s="37">
        <v>14.24</v>
      </c>
      <c r="D4" s="38">
        <v>16.625309999999999</v>
      </c>
      <c r="E4" s="38">
        <v>100.65567</v>
      </c>
      <c r="F4" s="38">
        <v>676602.009953</v>
      </c>
      <c r="G4" s="38">
        <v>1838835.91075</v>
      </c>
      <c r="H4" s="39" t="s">
        <v>48</v>
      </c>
      <c r="I4" s="39" t="s">
        <v>77</v>
      </c>
      <c r="J4" s="39" t="s">
        <v>77</v>
      </c>
      <c r="K4" s="39" t="s">
        <v>78</v>
      </c>
      <c r="L4" s="39" t="s">
        <v>71</v>
      </c>
      <c r="M4" s="39" t="s">
        <v>79</v>
      </c>
      <c r="N4" s="39" t="s">
        <v>49</v>
      </c>
    </row>
    <row r="5" spans="1:230" customFormat="1" ht="18.75">
      <c r="A5" s="35" t="s">
        <v>84</v>
      </c>
      <c r="B5" s="36">
        <v>46198</v>
      </c>
      <c r="C5" s="37">
        <v>14.24</v>
      </c>
      <c r="D5" s="38">
        <v>17.838460000000001</v>
      </c>
      <c r="E5" s="38">
        <v>100.37461</v>
      </c>
      <c r="F5" s="38">
        <v>645663.16968199995</v>
      </c>
      <c r="G5" s="38">
        <v>1972848.87478</v>
      </c>
      <c r="H5" s="39" t="s">
        <v>48</v>
      </c>
      <c r="I5" s="39" t="s">
        <v>80</v>
      </c>
      <c r="J5" s="39" t="s">
        <v>81</v>
      </c>
      <c r="K5" s="39" t="s">
        <v>82</v>
      </c>
      <c r="L5" s="39" t="s">
        <v>71</v>
      </c>
      <c r="M5" s="39" t="s">
        <v>83</v>
      </c>
      <c r="N5" s="39" t="s">
        <v>49</v>
      </c>
    </row>
    <row r="6" spans="1:230" customFormat="1" ht="21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30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</row>
    <row r="8" spans="1:230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</row>
    <row r="10" spans="1:230" ht="18" customHeight="1">
      <c r="A10" s="42" t="s">
        <v>44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230" ht="18" customHeight="1">
      <c r="B11" s="13"/>
      <c r="C11" s="33"/>
      <c r="D11" s="32"/>
      <c r="E11" s="32"/>
      <c r="F11" s="32"/>
      <c r="G11" s="32"/>
      <c r="H11" s="13"/>
      <c r="I11" s="13"/>
      <c r="J11" s="13"/>
      <c r="K11" s="13"/>
      <c r="L11" s="13"/>
      <c r="M11" s="13"/>
      <c r="N11" s="13"/>
    </row>
    <row r="12" spans="1:230" ht="18" customHeight="1">
      <c r="N12" s="13"/>
    </row>
    <row r="13" spans="1:230" ht="18" customHeight="1">
      <c r="N13" s="13"/>
    </row>
    <row r="14" spans="1:230" ht="18" customHeight="1">
      <c r="N14" s="13"/>
    </row>
    <row r="15" spans="1:230" ht="18" customHeight="1">
      <c r="N15" s="13"/>
    </row>
    <row r="16" spans="1:23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22"/>
  <sheetViews>
    <sheetView zoomScaleNormal="100" workbookViewId="0">
      <selection activeCell="H12" sqref="H12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9" width="9.85546875" style="20" bestFit="1" customWidth="1"/>
    <col min="10" max="10" width="11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4" width="12.5703125" style="17" customWidth="1"/>
    <col min="15" max="16384" width="10" style="17"/>
  </cols>
  <sheetData>
    <row r="1" spans="1:13" ht="28.5" customHeight="1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56</v>
      </c>
      <c r="B4" s="36">
        <v>46198</v>
      </c>
      <c r="C4" s="37">
        <v>1.34</v>
      </c>
      <c r="D4" s="38">
        <v>15.24127</v>
      </c>
      <c r="E4" s="38">
        <v>102.00906000000001</v>
      </c>
      <c r="F4" s="38">
        <v>823259.78598799999</v>
      </c>
      <c r="G4" s="38">
        <v>1687244.7869800001</v>
      </c>
      <c r="H4" s="39" t="s">
        <v>48</v>
      </c>
      <c r="I4" s="39" t="s">
        <v>58</v>
      </c>
      <c r="J4" s="39" t="s">
        <v>59</v>
      </c>
      <c r="K4" s="39" t="s">
        <v>51</v>
      </c>
      <c r="L4" s="39" t="s">
        <v>50</v>
      </c>
      <c r="M4" s="39" t="s">
        <v>49</v>
      </c>
    </row>
    <row r="5" spans="1:13" customFormat="1" ht="18.75">
      <c r="A5" s="28" t="s">
        <v>65</v>
      </c>
      <c r="B5" s="36">
        <v>46198</v>
      </c>
      <c r="C5" s="37">
        <v>1.34</v>
      </c>
      <c r="D5" s="38">
        <v>15.24179</v>
      </c>
      <c r="E5" s="38">
        <v>102.00524</v>
      </c>
      <c r="F5" s="38">
        <v>822848.28617500002</v>
      </c>
      <c r="G5" s="38">
        <v>1687296.6992599999</v>
      </c>
      <c r="H5" s="39" t="s">
        <v>48</v>
      </c>
      <c r="I5" s="39" t="s">
        <v>60</v>
      </c>
      <c r="J5" s="39" t="s">
        <v>61</v>
      </c>
      <c r="K5" s="39" t="s">
        <v>51</v>
      </c>
      <c r="L5" s="39" t="s">
        <v>50</v>
      </c>
      <c r="M5" s="39" t="s">
        <v>49</v>
      </c>
    </row>
    <row r="6" spans="1:13" customFormat="1" ht="18.75">
      <c r="A6" s="28" t="s">
        <v>66</v>
      </c>
      <c r="B6" s="36">
        <v>46198</v>
      </c>
      <c r="C6" s="37">
        <v>1.34</v>
      </c>
      <c r="D6" s="38">
        <v>18.07545</v>
      </c>
      <c r="E6" s="38">
        <v>103.28986999999999</v>
      </c>
      <c r="F6" s="38">
        <v>954288.46015900001</v>
      </c>
      <c r="G6" s="38">
        <v>2003816.79003</v>
      </c>
      <c r="H6" s="39" t="s">
        <v>48</v>
      </c>
      <c r="I6" s="39" t="s">
        <v>62</v>
      </c>
      <c r="J6" s="39" t="s">
        <v>63</v>
      </c>
      <c r="K6" s="39" t="s">
        <v>64</v>
      </c>
      <c r="L6" s="39" t="s">
        <v>50</v>
      </c>
      <c r="M6" s="39" t="s">
        <v>49</v>
      </c>
    </row>
    <row r="7" spans="1:13" customFormat="1" ht="18.75">
      <c r="A7" s="28" t="s">
        <v>67</v>
      </c>
      <c r="B7" s="36">
        <v>46198</v>
      </c>
      <c r="C7" s="37">
        <v>14.24</v>
      </c>
      <c r="D7" s="38">
        <v>14.495010000000001</v>
      </c>
      <c r="E7" s="38">
        <v>99.529750000000007</v>
      </c>
      <c r="F7" s="38">
        <v>557084.25436799997</v>
      </c>
      <c r="G7" s="38">
        <v>1602539.1365</v>
      </c>
      <c r="H7" s="39" t="s">
        <v>48</v>
      </c>
      <c r="I7" s="39" t="s">
        <v>85</v>
      </c>
      <c r="J7" s="39" t="s">
        <v>86</v>
      </c>
      <c r="K7" s="39" t="s">
        <v>87</v>
      </c>
      <c r="L7" s="39" t="s">
        <v>88</v>
      </c>
      <c r="M7" s="39" t="s">
        <v>49</v>
      </c>
    </row>
    <row r="8" spans="1:13" customFormat="1" ht="18.75">
      <c r="A8" s="28" t="s">
        <v>106</v>
      </c>
      <c r="B8" s="36">
        <v>46198</v>
      </c>
      <c r="C8" s="37">
        <v>14.24</v>
      </c>
      <c r="D8" s="38">
        <v>13.994820000000001</v>
      </c>
      <c r="E8" s="38">
        <v>100.27428</v>
      </c>
      <c r="F8" s="38">
        <v>637623.65732899995</v>
      </c>
      <c r="G8" s="38">
        <v>1547523.5725199999</v>
      </c>
      <c r="H8" s="39" t="s">
        <v>48</v>
      </c>
      <c r="I8" s="39" t="s">
        <v>89</v>
      </c>
      <c r="J8" s="39" t="s">
        <v>90</v>
      </c>
      <c r="K8" s="39" t="s">
        <v>91</v>
      </c>
      <c r="L8" s="39" t="s">
        <v>88</v>
      </c>
      <c r="M8" s="39" t="s">
        <v>49</v>
      </c>
    </row>
    <row r="9" spans="1:13" customFormat="1" ht="18.75">
      <c r="A9" s="28" t="s">
        <v>107</v>
      </c>
      <c r="B9" s="36">
        <v>46198</v>
      </c>
      <c r="C9" s="37">
        <v>14.24</v>
      </c>
      <c r="D9" s="38">
        <v>13.994910000000001</v>
      </c>
      <c r="E9" s="38">
        <v>100.27552</v>
      </c>
      <c r="F9" s="38">
        <v>637757.54476099997</v>
      </c>
      <c r="G9" s="38">
        <v>1547534.24914</v>
      </c>
      <c r="H9" s="39" t="s">
        <v>48</v>
      </c>
      <c r="I9" s="39" t="s">
        <v>89</v>
      </c>
      <c r="J9" s="39" t="s">
        <v>90</v>
      </c>
      <c r="K9" s="39" t="s">
        <v>91</v>
      </c>
      <c r="L9" s="39" t="s">
        <v>88</v>
      </c>
      <c r="M9" s="39" t="s">
        <v>49</v>
      </c>
    </row>
    <row r="10" spans="1:13" customFormat="1" ht="18.75">
      <c r="A10" s="28" t="s">
        <v>108</v>
      </c>
      <c r="B10" s="36">
        <v>46198</v>
      </c>
      <c r="C10" s="37">
        <v>14.24</v>
      </c>
      <c r="D10" s="38">
        <v>12.21625</v>
      </c>
      <c r="E10" s="38">
        <v>99.892859999999999</v>
      </c>
      <c r="F10" s="38">
        <v>597121.36635100003</v>
      </c>
      <c r="G10" s="38">
        <v>1350626.45946</v>
      </c>
      <c r="H10" s="39" t="s">
        <v>48</v>
      </c>
      <c r="I10" s="39" t="s">
        <v>92</v>
      </c>
      <c r="J10" s="39" t="s">
        <v>93</v>
      </c>
      <c r="K10" s="39" t="s">
        <v>94</v>
      </c>
      <c r="L10" s="39" t="s">
        <v>88</v>
      </c>
      <c r="M10" s="39" t="s">
        <v>49</v>
      </c>
    </row>
    <row r="11" spans="1:13" customFormat="1" ht="18.75">
      <c r="A11" s="28" t="s">
        <v>109</v>
      </c>
      <c r="B11" s="36">
        <v>46198</v>
      </c>
      <c r="C11" s="37">
        <v>14.24</v>
      </c>
      <c r="D11" s="38">
        <v>12.22151</v>
      </c>
      <c r="E11" s="38">
        <v>99.892200000000003</v>
      </c>
      <c r="F11" s="38">
        <v>597047.651816</v>
      </c>
      <c r="G11" s="38">
        <v>1351207.93707</v>
      </c>
      <c r="H11" s="39" t="s">
        <v>48</v>
      </c>
      <c r="I11" s="39" t="s">
        <v>92</v>
      </c>
      <c r="J11" s="39" t="s">
        <v>93</v>
      </c>
      <c r="K11" s="39" t="s">
        <v>94</v>
      </c>
      <c r="L11" s="39" t="s">
        <v>88</v>
      </c>
      <c r="M11" s="39" t="s">
        <v>49</v>
      </c>
    </row>
    <row r="12" spans="1:13" customFormat="1" ht="18.75">
      <c r="A12" s="28" t="s">
        <v>110</v>
      </c>
      <c r="B12" s="36">
        <v>46198</v>
      </c>
      <c r="C12" s="37">
        <v>14.24</v>
      </c>
      <c r="D12" s="38">
        <v>16.959230000000002</v>
      </c>
      <c r="E12" s="38">
        <v>100.37145</v>
      </c>
      <c r="F12" s="38">
        <v>646024.75353300001</v>
      </c>
      <c r="G12" s="38">
        <v>1875554.7070299999</v>
      </c>
      <c r="H12" s="39" t="s">
        <v>48</v>
      </c>
      <c r="I12" s="39" t="s">
        <v>95</v>
      </c>
      <c r="J12" s="39" t="s">
        <v>96</v>
      </c>
      <c r="K12" s="39" t="s">
        <v>78</v>
      </c>
      <c r="L12" s="39" t="s">
        <v>71</v>
      </c>
      <c r="M12" s="39" t="s">
        <v>49</v>
      </c>
    </row>
    <row r="13" spans="1:13" customFormat="1" ht="18.75">
      <c r="A13" s="28" t="s">
        <v>111</v>
      </c>
      <c r="B13" s="36">
        <v>46198</v>
      </c>
      <c r="C13" s="37">
        <v>14.24</v>
      </c>
      <c r="D13" s="38">
        <v>16.959330000000001</v>
      </c>
      <c r="E13" s="38">
        <v>100.37116</v>
      </c>
      <c r="F13" s="38">
        <v>645993.79368300003</v>
      </c>
      <c r="G13" s="38">
        <v>1875565.5564900001</v>
      </c>
      <c r="H13" s="39" t="s">
        <v>48</v>
      </c>
      <c r="I13" s="39" t="s">
        <v>95</v>
      </c>
      <c r="J13" s="39" t="s">
        <v>96</v>
      </c>
      <c r="K13" s="39" t="s">
        <v>78</v>
      </c>
      <c r="L13" s="39" t="s">
        <v>71</v>
      </c>
      <c r="M13" s="39" t="s">
        <v>49</v>
      </c>
    </row>
    <row r="14" spans="1:13" customFormat="1" ht="18.75">
      <c r="A14" s="28" t="s">
        <v>112</v>
      </c>
      <c r="B14" s="36">
        <v>46198</v>
      </c>
      <c r="C14" s="37">
        <v>14.24</v>
      </c>
      <c r="D14" s="38">
        <v>17.821709999999999</v>
      </c>
      <c r="E14" s="38">
        <v>103.39163000000001</v>
      </c>
      <c r="F14" s="38">
        <v>965747.61111900001</v>
      </c>
      <c r="G14" s="38">
        <v>1975930.9688899999</v>
      </c>
      <c r="H14" s="39" t="s">
        <v>48</v>
      </c>
      <c r="I14" s="39" t="s">
        <v>97</v>
      </c>
      <c r="J14" s="39" t="s">
        <v>98</v>
      </c>
      <c r="K14" s="39" t="s">
        <v>99</v>
      </c>
      <c r="L14" s="39" t="s">
        <v>50</v>
      </c>
      <c r="M14" s="39" t="s">
        <v>49</v>
      </c>
    </row>
    <row r="15" spans="1:13" customFormat="1" ht="18.75">
      <c r="A15" s="28" t="s">
        <v>113</v>
      </c>
      <c r="B15" s="36">
        <v>46198</v>
      </c>
      <c r="C15" s="37">
        <v>14.24</v>
      </c>
      <c r="D15" s="38">
        <v>14.49563</v>
      </c>
      <c r="E15" s="38">
        <v>100.31214</v>
      </c>
      <c r="F15" s="38">
        <v>641400.946902</v>
      </c>
      <c r="G15" s="38">
        <v>1602946.98273</v>
      </c>
      <c r="H15" s="39" t="s">
        <v>48</v>
      </c>
      <c r="I15" s="39" t="s">
        <v>100</v>
      </c>
      <c r="J15" s="39" t="s">
        <v>101</v>
      </c>
      <c r="K15" s="39" t="s">
        <v>102</v>
      </c>
      <c r="L15" s="39" t="s">
        <v>88</v>
      </c>
      <c r="M15" s="39" t="s">
        <v>49</v>
      </c>
    </row>
    <row r="16" spans="1:13" customFormat="1" ht="18.75">
      <c r="A16" s="28" t="s">
        <v>114</v>
      </c>
      <c r="B16" s="36">
        <v>46198</v>
      </c>
      <c r="C16" s="37">
        <v>14.24</v>
      </c>
      <c r="D16" s="38">
        <v>14.517939999999999</v>
      </c>
      <c r="E16" s="38">
        <v>100.30961000000001</v>
      </c>
      <c r="F16" s="38">
        <v>641114.12965000002</v>
      </c>
      <c r="G16" s="38">
        <v>1605413.46832</v>
      </c>
      <c r="H16" s="39" t="s">
        <v>48</v>
      </c>
      <c r="I16" s="39" t="s">
        <v>100</v>
      </c>
      <c r="J16" s="39" t="s">
        <v>101</v>
      </c>
      <c r="K16" s="39" t="s">
        <v>102</v>
      </c>
      <c r="L16" s="39" t="s">
        <v>88</v>
      </c>
      <c r="M16" s="39" t="s">
        <v>49</v>
      </c>
    </row>
    <row r="17" spans="1:14" customFormat="1" ht="18.75">
      <c r="A17" s="28" t="s">
        <v>115</v>
      </c>
      <c r="B17" s="36">
        <v>46198</v>
      </c>
      <c r="C17" s="37">
        <v>14.24</v>
      </c>
      <c r="D17" s="38">
        <v>15.488950000000001</v>
      </c>
      <c r="E17" s="38">
        <v>99.577659999999995</v>
      </c>
      <c r="F17" s="38">
        <v>561960.30358900002</v>
      </c>
      <c r="G17" s="38">
        <v>1712490.6177000001</v>
      </c>
      <c r="H17" s="39" t="s">
        <v>48</v>
      </c>
      <c r="I17" s="39" t="s">
        <v>103</v>
      </c>
      <c r="J17" s="39" t="s">
        <v>104</v>
      </c>
      <c r="K17" s="39" t="s">
        <v>105</v>
      </c>
      <c r="L17" s="39" t="s">
        <v>71</v>
      </c>
      <c r="M17" s="39" t="s">
        <v>49</v>
      </c>
    </row>
    <row r="18" spans="1:14" customFormat="1">
      <c r="A18" s="17"/>
      <c r="B18" s="18"/>
      <c r="C18" s="19"/>
      <c r="D18" s="27"/>
      <c r="E18" s="27"/>
      <c r="F18" s="27"/>
      <c r="G18" s="27"/>
      <c r="H18" s="20"/>
      <c r="I18" s="20"/>
      <c r="J18" s="20"/>
      <c r="K18" s="20"/>
      <c r="L18" s="20"/>
      <c r="M18" s="19"/>
      <c r="N18" s="17"/>
    </row>
    <row r="22" spans="1:14" ht="18.75">
      <c r="A22" s="43" t="s">
        <v>44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</row>
  </sheetData>
  <mergeCells count="2">
    <mergeCell ref="A1:M1"/>
    <mergeCell ref="A22:M2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2026-06-26T01:42:53Z</dcterms:modified>
</cp:coreProperties>
</file>