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E6B8172-C6A7-4310-B8B1-D401158E5FCA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6" i="4"/>
  <c r="T7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<sst xmlns="http://schemas.openxmlformats.org/spreadsheetml/2006/main" count="392" uniqueCount="199">
  <si>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</si>
  <si>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</si>
  <si>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</si>
  <si>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</si>
  <si>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</si>
  <si>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</si>
  <si>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</si>
  <si>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</si>
  <si>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</si>
  <si>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</si>
  <si>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</si>
  <si>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</si>
  <si>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</si>
  <si>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</si>
  <si>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</si>
  <si>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</si>
  <si>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</si>
  <si>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</si>
  <si>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</si>
  <si>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</si>
  <si>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</si>
  <si>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</si>
  <si>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</si>
  <si>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</si>
  <si>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</si>
  <si>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</si>
  <si>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</si>
  <si>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</si>
  <si>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</si>
  <si>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</si>
  <si>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</si>
  <si>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</si>
  <si>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</si>
  <si>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</si>
  <si>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</si>
  <si>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</si>
  <si>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</si>
  <si>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</si>
  <si>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</si>
  <si>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</si>
  <si>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</si>
  <si>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</si>
  <si>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</si>
  <si>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</si>
  <si>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</si>
  <si>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</si>
  <si>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</si>
  <si>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</si>
  <si>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D_61905</t>
  </si>
  <si>
    <t>Suomi NPP</t>
  </si>
  <si>
    <t>ภาคตะวันออกเฉียงเหนือ</t>
  </si>
  <si>
    <t>nominal</t>
  </si>
  <si>
    <t>ภาคเหนือ</t>
  </si>
  <si>
    <t>ภาคกลางและตะวันออก</t>
  </si>
  <si>
    <t>low</t>
  </si>
  <si>
    <t>สระแก้ว</t>
  </si>
  <si>
    <t>ขอนแก่น</t>
  </si>
  <si>
    <t>ชัยภูมิ</t>
  </si>
  <si>
    <t>ยโสธร</t>
  </si>
  <si>
    <t>ข้อมูล Hotspot ในพื้นที่ป่าอนุรักษ์ ประจำวันที่ 17 พฤษภาคม 2569</t>
  </si>
  <si>
    <t>ข้อมูล Hotspot ในพื้นที่ป่าสงวนแห่งชาติ ประจำวันที่ 17 พฤษภาคม 2569</t>
  </si>
  <si>
    <t>R_41511</t>
  </si>
  <si>
    <t>A_47234</t>
  </si>
  <si>
    <t>ข้อมูล Hotspot นอกพื้นที่ป่าฯ ประจำวันที่ 17 พฤษภาคม 2569</t>
  </si>
  <si>
    <t>โคกเริงรมย์</t>
  </si>
  <si>
    <t>บำเหน็จณรงค์</t>
  </si>
  <si>
    <t xml:space="preserve"> </t>
  </si>
  <si>
    <t>ป่าคงสภาพ</t>
  </si>
  <si>
    <t>ควนกลาง</t>
  </si>
  <si>
    <t>พิปูน</t>
  </si>
  <si>
    <t>นครศรีธรรมราช</t>
  </si>
  <si>
    <t>ภาคใต้</t>
  </si>
  <si>
    <t>ท่าม่วง</t>
  </si>
  <si>
    <t>เทพา</t>
  </si>
  <si>
    <t>สงขลา</t>
  </si>
  <si>
    <t>บ้านครัว</t>
  </si>
  <si>
    <t>บ้านหมอ</t>
  </si>
  <si>
    <t>สระบุรี</t>
  </si>
  <si>
    <t>บ้านป่า</t>
  </si>
  <si>
    <t>แก่งคอย</t>
  </si>
  <si>
    <t>A_47235</t>
  </si>
  <si>
    <t>A_47236</t>
  </si>
  <si>
    <t>A_47237</t>
  </si>
  <si>
    <t>A_47238</t>
  </si>
  <si>
    <t>A_47239</t>
  </si>
  <si>
    <t>สะเอียบ</t>
  </si>
  <si>
    <t>สอง</t>
  </si>
  <si>
    <t>แพร่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</si>
  <si>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</si>
  <si>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</si>
  <si>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</si>
  <si>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</si>
  <si>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>น้ำพาง</t>
  </si>
  <si>
    <t>แม่จริม</t>
  </si>
  <si>
    <t>น่าน</t>
  </si>
  <si>
    <t>ดอยภูคา</t>
  </si>
  <si>
    <t>พื้นที่ราษฎรทำกิน</t>
  </si>
  <si>
    <t>วังยาว</t>
  </si>
  <si>
    <t>ด่านซ้าย</t>
  </si>
  <si>
    <t>เลย</t>
  </si>
  <si>
    <t>ภูหลวง</t>
  </si>
  <si>
    <t>เขตรักษาพันธุ์สัตว์ป่า</t>
  </si>
  <si>
    <t>สถานีควบคุมไฟป่าภูสวนทราย</t>
  </si>
  <si>
    <t>สำนักบริหารพื้นที่อนุรักษ์ที่ 8 (ขอนแก่น)</t>
  </si>
  <si>
    <t>D_61906</t>
  </si>
  <si>
    <t>D_61907</t>
  </si>
  <si>
    <t>D_61908</t>
  </si>
  <si>
    <t>ห้วยชมภู</t>
  </si>
  <si>
    <t>เมืองเชียงราย</t>
  </si>
  <si>
    <t>เชียงราย</t>
  </si>
  <si>
    <t>ป่าแม่ลาวฝั่งซ้าย และป่าแม่กกฝั่งขวา</t>
  </si>
  <si>
    <t>แม่ยาว</t>
  </si>
  <si>
    <t>ป่าดอยบ่อ</t>
  </si>
  <si>
    <t>บ่อเหล็กลอง</t>
  </si>
  <si>
    <t>ลอง</t>
  </si>
  <si>
    <t>ป่าแม่ปงและป่าแม่ลอง</t>
  </si>
  <si>
    <t>โพนเพ็ก</t>
  </si>
  <si>
    <t>มัญจาคีรี</t>
  </si>
  <si>
    <t>ป่าโคกหลวง</t>
  </si>
  <si>
    <t>บ่อ</t>
  </si>
  <si>
    <t>เมืองน่าน</t>
  </si>
  <si>
    <t>ป่าแม่น้ำน่านฝั่งตะวันออกตอนใต้</t>
  </si>
  <si>
    <t>ภูฟ้า</t>
  </si>
  <si>
    <t>บ่อเกลือ</t>
  </si>
  <si>
    <t>ป่าดอยภูคาและป่าผาแดง</t>
  </si>
  <si>
    <t>นาไร่หลวง</t>
  </si>
  <si>
    <t>สองแคว</t>
  </si>
  <si>
    <t>ป่าน้ำยาว และป่าน้ำสวด</t>
  </si>
  <si>
    <t>ตาพระยา</t>
  </si>
  <si>
    <t>ป่าโคกสูง</t>
  </si>
  <si>
    <t>R_41512</t>
  </si>
  <si>
    <t>R_41513</t>
  </si>
  <si>
    <t>R_41514</t>
  </si>
  <si>
    <t>R_41515</t>
  </si>
  <si>
    <t>R_41516</t>
  </si>
  <si>
    <t>R_41517</t>
  </si>
  <si>
    <t>R_41518</t>
  </si>
  <si>
    <t>R_41519</t>
  </si>
  <si>
    <t>R_41520</t>
  </si>
  <si>
    <t>หนองหาร</t>
  </si>
  <si>
    <t>สันทราย</t>
  </si>
  <si>
    <t>เชียงใหม่</t>
  </si>
  <si>
    <t>บ้านปง</t>
  </si>
  <si>
    <t>สูงเม่น</t>
  </si>
  <si>
    <t>น้ำเลา</t>
  </si>
  <si>
    <t>ร้องกวาง</t>
  </si>
  <si>
    <t>ซำยาง</t>
  </si>
  <si>
    <t>สีชมพู</t>
  </si>
  <si>
    <t>กุดตุ้ม</t>
  </si>
  <si>
    <t>เมืองชัยภูมิ</t>
  </si>
  <si>
    <t>น้ำรึม</t>
  </si>
  <si>
    <t>เมืองตาก</t>
  </si>
  <si>
    <t>ตาก</t>
  </si>
  <si>
    <t>หนองระเวียง</t>
  </si>
  <si>
    <t>เมืองนครราชสีมา</t>
  </si>
  <si>
    <t>นครราชสีมา</t>
  </si>
  <si>
    <t>พงษ์</t>
  </si>
  <si>
    <t>สันติสุข</t>
  </si>
  <si>
    <t>ภูคา</t>
  </si>
  <si>
    <t>ปัว</t>
  </si>
  <si>
    <t>ชนแดน</t>
  </si>
  <si>
    <t>หนองหัวช้าง</t>
  </si>
  <si>
    <t>พรเจริญ</t>
  </si>
  <si>
    <t>บึงกาฬ</t>
  </si>
  <si>
    <t>โคกสว่าง</t>
  </si>
  <si>
    <t>หนองกี่</t>
  </si>
  <si>
    <t>บุรีรัมย์</t>
  </si>
  <si>
    <t>แหลมรัง</t>
  </si>
  <si>
    <t>บึงนาราง</t>
  </si>
  <si>
    <t>พิจิตร</t>
  </si>
  <si>
    <t>ดู่ทุ่ง</t>
  </si>
  <si>
    <t>เมืองยโสธร</t>
  </si>
  <si>
    <t>น้ำคำ</t>
  </si>
  <si>
    <t>ไทยเจริญ</t>
  </si>
  <si>
    <t>แม่สิน</t>
  </si>
  <si>
    <t>ศรีสัชนาลัย</t>
  </si>
  <si>
    <t>สุโขทัย</t>
  </si>
  <si>
    <t>ไผ่เขียว</t>
  </si>
  <si>
    <t>สว่างอารมณ์</t>
  </si>
  <si>
    <t>อุทัยธานี</t>
  </si>
  <si>
    <t>A_47240</t>
  </si>
  <si>
    <t>A_47241</t>
  </si>
  <si>
    <t>A_47242</t>
  </si>
  <si>
    <t>A_47243</t>
  </si>
  <si>
    <t>A_47244</t>
  </si>
  <si>
    <t>A_47245</t>
  </si>
  <si>
    <t>A_47246</t>
  </si>
  <si>
    <t>A_47247</t>
  </si>
  <si>
    <t>A_47248</t>
  </si>
  <si>
    <t>A_47249</t>
  </si>
  <si>
    <t>A_47250</t>
  </si>
  <si>
    <t>A_47251</t>
  </si>
  <si>
    <t>A_47252</t>
  </si>
  <si>
    <t>A_47253</t>
  </si>
  <si>
    <t>A_47254</t>
  </si>
  <si>
    <t>A_47255</t>
  </si>
  <si>
    <t>A_47256</t>
  </si>
  <si>
    <t>A_47257</t>
  </si>
  <si>
    <t>A_47258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</si>
</sst>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3"/>
  <sheetViews>
    <sheetView tabSelected="1" zoomScaleNormal="100" workbookViewId="0">
      <selection activeCell="A4" sqref="A4:A7"/>
    </sheetView>
  </sheetViews>
  <sheetFormatPr defaultColWidth="10.81640625" defaultRowHeight="18"/>
  <cols>
    <col min="1" max="1" width="9.90625" style="21" bestFit="1" customWidth="1"/>
    <col min="2" max="2" width="8.6328125" style="12" bestFit="1" customWidth="1"/>
    <col min="3" max="3" width="5.36328125" style="24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2" bestFit="1" customWidth="1"/>
    <col min="9" max="9" width="6.26953125" style="12" bestFit="1" customWidth="1"/>
    <col min="10" max="10" width="6.453125" style="12" bestFit="1" customWidth="1"/>
    <col min="11" max="11" width="5.7265625" style="12" bestFit="1" customWidth="1"/>
    <col min="12" max="12" width="17.6328125" style="12" bestFit="1" customWidth="1"/>
    <col min="13" max="13" width="6.6328125" style="12" bestFit="1" customWidth="1"/>
    <col min="14" max="14" width="15" style="12" bestFit="1" customWidth="1"/>
    <col min="15" max="15" width="21.26953125" style="12" bestFit="1" customWidth="1"/>
    <col min="16" max="17" width="28.26953125" style="21" bestFit="1" customWidth="1"/>
    <col min="18" max="18" width="11.54296875" style="21" bestFit="1" customWidth="1"/>
    <col min="19" max="19" width="13.453125" style="21" bestFit="1" customWidth="1"/>
    <col min="20" max="20" width="46.81640625" style="21" bestFit="1" customWidth="1"/>
    <col min="21" max="16384" width="10.81640625" style="21"/>
  </cols>
  <sheetData>
    <row r="1" spans="1:256" ht="28.5" customHeight="1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38">
        <v>46159</v>
      </c>
      <c r="C4" s="40">
        <v>13.14</v>
      </c>
      <c r="D4" s="39">
        <v>18.785019999999999</v>
      </c>
      <c r="E4" s="39">
        <v>100.23849</v>
      </c>
      <c r="F4" s="39">
        <v>630525.53495700005</v>
      </c>
      <c r="G4" s="39">
        <v>2077494.9861999999</v>
      </c>
      <c r="H4" s="40" t="s">
        <v>49</v>
      </c>
      <c r="I4" s="40" t="s">
        <v>85</v>
      </c>
      <c r="J4" s="40" t="s">
        <v>86</v>
      </c>
      <c r="K4" s="40" t="s">
        <v>87</v>
      </c>
      <c r="L4" s="40" t="s">
        <v>52</v>
      </c>
      <c r="M4" s="40" t="s">
        <v>88</v>
      </c>
      <c r="N4" s="40" t="s">
        <v>89</v>
      </c>
      <c r="O4" s="40" t="s">
        <v>90</v>
      </c>
      <c r="P4" s="40" t="s">
        <v>91</v>
      </c>
      <c r="Q4" s="40" t="s">
        <v>91</v>
      </c>
      <c r="R4" s="40" t="s">
        <v>51</v>
      </c>
      <c r="S4" s="40" t="s">
        <v>67</v>
      </c>
      <c r="T4" s="44" t="str">
        <f>HYPERLINK(CONCATENATE("http://maps.google.com/maps?q=",D4,",",E4))</f>
        <v>http://maps.google.com/maps?q=18.78502,100.23849</v>
      </c>
    </row>
    <row r="5" spans="1:256" customFormat="1">
      <c r="A5" s="28" t="s">
        <v>104</v>
      </c>
      <c r="B5" s="38">
        <v>46159</v>
      </c>
      <c r="C5" s="40">
        <v>13.14</v>
      </c>
      <c r="D5" s="39">
        <v>18.792020000000001</v>
      </c>
      <c r="E5" s="39">
        <v>101.21872999999999</v>
      </c>
      <c r="F5" s="39">
        <v>733856.32135400001</v>
      </c>
      <c r="G5" s="39">
        <v>2079274.30112</v>
      </c>
      <c r="H5" s="40" t="s">
        <v>49</v>
      </c>
      <c r="I5" s="40" t="s">
        <v>92</v>
      </c>
      <c r="J5" s="40" t="s">
        <v>93</v>
      </c>
      <c r="K5" s="40" t="s">
        <v>94</v>
      </c>
      <c r="L5" s="40" t="s">
        <v>52</v>
      </c>
      <c r="M5" s="40" t="s">
        <v>95</v>
      </c>
      <c r="N5" s="40" t="s">
        <v>89</v>
      </c>
      <c r="O5" s="40" t="s">
        <v>66</v>
      </c>
      <c r="P5" s="40" t="s">
        <v>91</v>
      </c>
      <c r="Q5" s="40" t="s">
        <v>91</v>
      </c>
      <c r="R5" s="40" t="s">
        <v>51</v>
      </c>
      <c r="S5" s="40" t="s">
        <v>67</v>
      </c>
      <c r="T5" s="44" t="str">
        <f t="shared" ref="T5:T7" si="0">HYPERLINK(CONCATENATE("http://maps.google.com/maps?q=",D5,",",E5))</f>
        <v>http://maps.google.com/maps?q=18.79202,101.21873</v>
      </c>
    </row>
    <row r="6" spans="1:256" customFormat="1">
      <c r="A6" s="28" t="s">
        <v>105</v>
      </c>
      <c r="B6" s="38">
        <v>46159</v>
      </c>
      <c r="C6" s="40">
        <v>13.14</v>
      </c>
      <c r="D6" s="39">
        <v>18.792750000000002</v>
      </c>
      <c r="E6" s="39">
        <v>101.22271000000001</v>
      </c>
      <c r="F6" s="39">
        <v>734274.97454299999</v>
      </c>
      <c r="G6" s="39">
        <v>2079360.3631200001</v>
      </c>
      <c r="H6" s="40" t="s">
        <v>49</v>
      </c>
      <c r="I6" s="40" t="s">
        <v>92</v>
      </c>
      <c r="J6" s="40" t="s">
        <v>93</v>
      </c>
      <c r="K6" s="40" t="s">
        <v>94</v>
      </c>
      <c r="L6" s="40" t="s">
        <v>52</v>
      </c>
      <c r="M6" s="40" t="s">
        <v>95</v>
      </c>
      <c r="N6" s="40" t="s">
        <v>89</v>
      </c>
      <c r="O6" s="40" t="s">
        <v>66</v>
      </c>
      <c r="P6" s="40" t="s">
        <v>91</v>
      </c>
      <c r="Q6" s="40" t="s">
        <v>91</v>
      </c>
      <c r="R6" s="40" t="s">
        <v>51</v>
      </c>
      <c r="S6" s="40" t="s">
        <v>96</v>
      </c>
      <c r="T6" s="44" t="str">
        <f t="shared" si="0"/>
        <v>http://maps.google.com/maps?q=18.79275,101.22271</v>
      </c>
    </row>
    <row r="7" spans="1:256" customFormat="1">
      <c r="A7" s="28" t="s">
        <v>106</v>
      </c>
      <c r="B7" s="38">
        <v>46159</v>
      </c>
      <c r="C7" s="40">
        <v>13.14</v>
      </c>
      <c r="D7" s="39">
        <v>17.21378</v>
      </c>
      <c r="E7" s="39">
        <v>101.33253000000001</v>
      </c>
      <c r="F7" s="39">
        <v>748055.73801500001</v>
      </c>
      <c r="G7" s="39">
        <v>1904699.5397000001</v>
      </c>
      <c r="H7" s="40" t="s">
        <v>49</v>
      </c>
      <c r="I7" s="40" t="s">
        <v>97</v>
      </c>
      <c r="J7" s="40" t="s">
        <v>98</v>
      </c>
      <c r="K7" s="40" t="s">
        <v>99</v>
      </c>
      <c r="L7" s="40" t="s">
        <v>50</v>
      </c>
      <c r="M7" s="40" t="s">
        <v>100</v>
      </c>
      <c r="N7" s="40" t="s">
        <v>101</v>
      </c>
      <c r="O7" s="40" t="s">
        <v>102</v>
      </c>
      <c r="P7" s="40" t="s">
        <v>103</v>
      </c>
      <c r="Q7" s="40" t="s">
        <v>103</v>
      </c>
      <c r="R7" s="40" t="s">
        <v>51</v>
      </c>
      <c r="S7" s="40" t="s">
        <v>96</v>
      </c>
      <c r="T7" s="44" t="str">
        <f t="shared" si="0"/>
        <v>http://maps.google.com/maps?q=17.21378,101.33253</v>
      </c>
    </row>
    <row r="8" spans="1:256" customFormat="1">
      <c r="A8" s="21"/>
      <c r="B8" s="12"/>
      <c r="C8" s="24"/>
      <c r="D8" s="30"/>
      <c r="E8" s="30"/>
      <c r="F8" s="30"/>
      <c r="G8" s="30"/>
      <c r="H8" s="12"/>
      <c r="I8" s="12"/>
      <c r="J8" s="12"/>
      <c r="K8" s="12"/>
      <c r="L8" s="12"/>
      <c r="M8" s="12"/>
      <c r="N8" s="12"/>
      <c r="O8" s="12"/>
      <c r="P8" s="21"/>
      <c r="Q8" s="21"/>
      <c r="R8" s="21"/>
      <c r="S8" s="21"/>
    </row>
    <row r="9" spans="1:256"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>
      <c r="A10" s="12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</row>
    <row r="11" spans="1:256">
      <c r="A11" s="12"/>
    </row>
    <row r="12" spans="1:256">
      <c r="A12" s="12"/>
    </row>
    <row r="13" spans="1:256">
      <c r="A13" s="43" t="s">
        <v>44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</row>
  </sheetData>
  <mergeCells count="2">
    <mergeCell ref="A1:T1"/>
    <mergeCell ref="A13:T1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M3188"/>
  <sheetViews>
    <sheetView zoomScaleNormal="100" workbookViewId="0">
      <selection activeCell="A4" sqref="A4:A13"/>
    </sheetView>
  </sheetViews>
  <sheetFormatPr defaultColWidth="10.54296875" defaultRowHeight="18" customHeight="1"/>
  <cols>
    <col min="1" max="1" width="9.90625" style="13" bestFit="1" customWidth="1"/>
    <col min="2" max="2" width="8.6328125" style="14" bestFit="1" customWidth="1"/>
    <col min="3" max="3" width="5.36328125" style="15" bestFit="1" customWidth="1"/>
    <col min="4" max="4" width="7.6328125" style="25" bestFit="1" customWidth="1"/>
    <col min="5" max="5" width="8.54296875" style="25" bestFit="1" customWidth="1"/>
    <col min="6" max="6" width="11.26953125" style="25" bestFit="1" customWidth="1"/>
    <col min="7" max="7" width="12.1796875" style="25" bestFit="1" customWidth="1"/>
    <col min="8" max="9" width="9.26953125" style="14" bestFit="1" customWidth="1"/>
    <col min="10" max="10" width="9.81640625" style="14" bestFit="1" customWidth="1"/>
    <col min="11" max="11" width="7" style="14" bestFit="1" customWidth="1"/>
    <col min="12" max="12" width="17.6328125" style="14" bestFit="1" customWidth="1"/>
    <col min="13" max="13" width="25.90625" style="14" bestFit="1" customWidth="1"/>
    <col min="14" max="14" width="11.54296875" style="14" bestFit="1" customWidth="1"/>
    <col min="15" max="16384" width="10.54296875" style="13"/>
  </cols>
  <sheetData>
    <row r="1" spans="1:247" ht="27.75" customHeight="1">
      <c r="A1" s="42" t="s">
        <v>60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47" ht="23.25" customHeight="1">
      <c r="N2" s="16"/>
    </row>
    <row r="3" spans="1:247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7" customFormat="1">
      <c r="A4" s="37" t="s">
        <v>61</v>
      </c>
      <c r="B4" s="38">
        <v>46159</v>
      </c>
      <c r="C4" s="40">
        <v>13.14</v>
      </c>
      <c r="D4" s="39">
        <v>19.963190000000001</v>
      </c>
      <c r="E4" s="39">
        <v>99.631500000000003</v>
      </c>
      <c r="F4" s="39">
        <v>566074.57582699996</v>
      </c>
      <c r="G4" s="39">
        <v>2207532.2443599999</v>
      </c>
      <c r="H4" s="40" t="s">
        <v>49</v>
      </c>
      <c r="I4" s="40" t="s">
        <v>107</v>
      </c>
      <c r="J4" s="40" t="s">
        <v>108</v>
      </c>
      <c r="K4" s="40" t="s">
        <v>109</v>
      </c>
      <c r="L4" s="40" t="s">
        <v>52</v>
      </c>
      <c r="M4" s="40" t="s">
        <v>110</v>
      </c>
      <c r="N4" s="40" t="s">
        <v>51</v>
      </c>
    </row>
    <row r="5" spans="1:247" customFormat="1">
      <c r="A5" s="37" t="s">
        <v>130</v>
      </c>
      <c r="B5" s="38">
        <v>46159</v>
      </c>
      <c r="C5" s="40">
        <v>13.14</v>
      </c>
      <c r="D5" s="39">
        <v>19.96453</v>
      </c>
      <c r="E5" s="39">
        <v>99.754159999999999</v>
      </c>
      <c r="F5" s="39">
        <v>578908.49286100001</v>
      </c>
      <c r="G5" s="39">
        <v>2207733.5278500002</v>
      </c>
      <c r="H5" s="40" t="s">
        <v>49</v>
      </c>
      <c r="I5" s="40" t="s">
        <v>111</v>
      </c>
      <c r="J5" s="40" t="s">
        <v>108</v>
      </c>
      <c r="K5" s="40" t="s">
        <v>109</v>
      </c>
      <c r="L5" s="40" t="s">
        <v>52</v>
      </c>
      <c r="M5" s="40" t="s">
        <v>112</v>
      </c>
      <c r="N5" s="40" t="s">
        <v>51</v>
      </c>
    </row>
    <row r="6" spans="1:247" customFormat="1">
      <c r="A6" s="37" t="s">
        <v>131</v>
      </c>
      <c r="B6" s="38">
        <v>46159</v>
      </c>
      <c r="C6" s="40">
        <v>13.14</v>
      </c>
      <c r="D6" s="39">
        <v>19.965479999999999</v>
      </c>
      <c r="E6" s="39">
        <v>99.752859999999998</v>
      </c>
      <c r="F6" s="39">
        <v>578771.994833</v>
      </c>
      <c r="G6" s="39">
        <v>2207838.0506099998</v>
      </c>
      <c r="H6" s="40" t="s">
        <v>49</v>
      </c>
      <c r="I6" s="40" t="s">
        <v>111</v>
      </c>
      <c r="J6" s="40" t="s">
        <v>108</v>
      </c>
      <c r="K6" s="40" t="s">
        <v>109</v>
      </c>
      <c r="L6" s="40" t="s">
        <v>52</v>
      </c>
      <c r="M6" s="40" t="s">
        <v>112</v>
      </c>
      <c r="N6" s="40" t="s">
        <v>51</v>
      </c>
    </row>
    <row r="7" spans="1:247" customFormat="1">
      <c r="A7" s="37" t="s">
        <v>132</v>
      </c>
      <c r="B7" s="38">
        <v>46159</v>
      </c>
      <c r="C7" s="40">
        <v>13.14</v>
      </c>
      <c r="D7" s="39">
        <v>18.025390000000002</v>
      </c>
      <c r="E7" s="39">
        <v>99.761049999999997</v>
      </c>
      <c r="F7" s="39">
        <v>580557.13780699996</v>
      </c>
      <c r="G7" s="39">
        <v>1993160.15738</v>
      </c>
      <c r="H7" s="40" t="s">
        <v>49</v>
      </c>
      <c r="I7" s="40" t="s">
        <v>113</v>
      </c>
      <c r="J7" s="40" t="s">
        <v>114</v>
      </c>
      <c r="K7" s="40" t="s">
        <v>87</v>
      </c>
      <c r="L7" s="40" t="s">
        <v>52</v>
      </c>
      <c r="M7" s="40" t="s">
        <v>115</v>
      </c>
      <c r="N7" s="40" t="s">
        <v>51</v>
      </c>
    </row>
    <row r="8" spans="1:247" customFormat="1">
      <c r="A8" s="37" t="s">
        <v>133</v>
      </c>
      <c r="B8" s="38">
        <v>46159</v>
      </c>
      <c r="C8" s="40">
        <v>13.14</v>
      </c>
      <c r="D8" s="39">
        <v>16.256900000000002</v>
      </c>
      <c r="E8" s="39">
        <v>102.57598</v>
      </c>
      <c r="F8" s="39">
        <v>882317.78738800006</v>
      </c>
      <c r="G8" s="39">
        <v>1800695.63601</v>
      </c>
      <c r="H8" s="40" t="s">
        <v>49</v>
      </c>
      <c r="I8" s="40" t="s">
        <v>116</v>
      </c>
      <c r="J8" s="40" t="s">
        <v>117</v>
      </c>
      <c r="K8" s="40" t="s">
        <v>56</v>
      </c>
      <c r="L8" s="40" t="s">
        <v>50</v>
      </c>
      <c r="M8" s="40" t="s">
        <v>118</v>
      </c>
      <c r="N8" s="40" t="s">
        <v>51</v>
      </c>
    </row>
    <row r="9" spans="1:247" customFormat="1">
      <c r="A9" s="37" t="s">
        <v>134</v>
      </c>
      <c r="B9" s="38">
        <v>46159</v>
      </c>
      <c r="C9" s="40">
        <v>13.14</v>
      </c>
      <c r="D9" s="39">
        <v>16.258189999999999</v>
      </c>
      <c r="E9" s="39">
        <v>102.57822</v>
      </c>
      <c r="F9" s="39">
        <v>882555.03407099994</v>
      </c>
      <c r="G9" s="39">
        <v>1800842.7643500001</v>
      </c>
      <c r="H9" s="40" t="s">
        <v>49</v>
      </c>
      <c r="I9" s="40" t="s">
        <v>116</v>
      </c>
      <c r="J9" s="40" t="s">
        <v>117</v>
      </c>
      <c r="K9" s="40" t="s">
        <v>56</v>
      </c>
      <c r="L9" s="40" t="s">
        <v>50</v>
      </c>
      <c r="M9" s="40" t="s">
        <v>118</v>
      </c>
      <c r="N9" s="40" t="s">
        <v>51</v>
      </c>
    </row>
    <row r="10" spans="1:247" customFormat="1">
      <c r="A10" s="37" t="s">
        <v>135</v>
      </c>
      <c r="B10" s="38">
        <v>46159</v>
      </c>
      <c r="C10" s="40">
        <v>13.14</v>
      </c>
      <c r="D10" s="39">
        <v>18.9617</v>
      </c>
      <c r="E10" s="39">
        <v>100.79786</v>
      </c>
      <c r="F10" s="39">
        <v>689292.49352000002</v>
      </c>
      <c r="G10" s="39">
        <v>2097554.8899599998</v>
      </c>
      <c r="H10" s="40" t="s">
        <v>49</v>
      </c>
      <c r="I10" s="40" t="s">
        <v>119</v>
      </c>
      <c r="J10" s="40" t="s">
        <v>120</v>
      </c>
      <c r="K10" s="40" t="s">
        <v>94</v>
      </c>
      <c r="L10" s="40" t="s">
        <v>52</v>
      </c>
      <c r="M10" s="40" t="s">
        <v>121</v>
      </c>
      <c r="N10" s="40" t="s">
        <v>51</v>
      </c>
    </row>
    <row r="11" spans="1:247" customFormat="1">
      <c r="A11" s="37" t="s">
        <v>136</v>
      </c>
      <c r="B11" s="38">
        <v>46159</v>
      </c>
      <c r="C11" s="40">
        <v>13.14</v>
      </c>
      <c r="D11" s="39">
        <v>19.003489999999999</v>
      </c>
      <c r="E11" s="39">
        <v>101.20941000000001</v>
      </c>
      <c r="F11" s="39">
        <v>732581.04449799994</v>
      </c>
      <c r="G11" s="39">
        <v>2102674.3390000002</v>
      </c>
      <c r="H11" s="40" t="s">
        <v>49</v>
      </c>
      <c r="I11" s="40" t="s">
        <v>122</v>
      </c>
      <c r="J11" s="40" t="s">
        <v>123</v>
      </c>
      <c r="K11" s="40" t="s">
        <v>94</v>
      </c>
      <c r="L11" s="40" t="s">
        <v>52</v>
      </c>
      <c r="M11" s="40" t="s">
        <v>124</v>
      </c>
      <c r="N11" s="40" t="s">
        <v>51</v>
      </c>
    </row>
    <row r="12" spans="1:247" customFormat="1">
      <c r="A12" s="37" t="s">
        <v>137</v>
      </c>
      <c r="B12" s="38">
        <v>46159</v>
      </c>
      <c r="C12" s="40">
        <v>13.14</v>
      </c>
      <c r="D12" s="39">
        <v>19.28285</v>
      </c>
      <c r="E12" s="39">
        <v>100.74706</v>
      </c>
      <c r="F12" s="39">
        <v>683587.35298099997</v>
      </c>
      <c r="G12" s="39">
        <v>2133049.1705900002</v>
      </c>
      <c r="H12" s="40" t="s">
        <v>49</v>
      </c>
      <c r="I12" s="40" t="s">
        <v>125</v>
      </c>
      <c r="J12" s="40" t="s">
        <v>126</v>
      </c>
      <c r="K12" s="40" t="s">
        <v>94</v>
      </c>
      <c r="L12" s="40" t="s">
        <v>52</v>
      </c>
      <c r="M12" s="40" t="s">
        <v>127</v>
      </c>
      <c r="N12" s="40" t="s">
        <v>51</v>
      </c>
    </row>
    <row r="13" spans="1:247" customFormat="1">
      <c r="A13" s="37" t="s">
        <v>138</v>
      </c>
      <c r="B13" s="38">
        <v>46159</v>
      </c>
      <c r="C13" s="40">
        <v>13.12</v>
      </c>
      <c r="D13" s="39">
        <v>13.907539999999999</v>
      </c>
      <c r="E13" s="39">
        <v>102.6819</v>
      </c>
      <c r="F13" s="39">
        <v>898013.67280199996</v>
      </c>
      <c r="G13" s="39">
        <v>1540577.6022699999</v>
      </c>
      <c r="H13" s="40" t="s">
        <v>49</v>
      </c>
      <c r="I13" s="40" t="s">
        <v>128</v>
      </c>
      <c r="J13" s="40" t="s">
        <v>128</v>
      </c>
      <c r="K13" s="40" t="s">
        <v>55</v>
      </c>
      <c r="L13" s="40" t="s">
        <v>53</v>
      </c>
      <c r="M13" s="40" t="s">
        <v>129</v>
      </c>
      <c r="N13" s="40" t="s">
        <v>51</v>
      </c>
    </row>
    <row r="14" spans="1:247" customFormat="1" ht="20.5">
      <c r="A14" s="13"/>
      <c r="B14" s="14"/>
      <c r="C14" s="15"/>
      <c r="D14" s="25"/>
      <c r="E14" s="25"/>
      <c r="F14" s="25"/>
      <c r="G14" s="25"/>
      <c r="H14" s="14"/>
      <c r="I14" s="14"/>
      <c r="J14" s="14"/>
      <c r="K14" s="14"/>
      <c r="L14" s="14"/>
      <c r="M14" s="14"/>
      <c r="N14" s="14"/>
    </row>
    <row r="15" spans="1:247" ht="18" customHeight="1"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</row>
    <row r="16" spans="1:247" ht="18" customHeight="1">
      <c r="B16" s="34"/>
      <c r="C16" s="21"/>
      <c r="D16" s="35"/>
      <c r="E16" s="35"/>
      <c r="F16" s="35"/>
      <c r="G16" s="35"/>
      <c r="H16" s="21"/>
      <c r="I16" s="21"/>
      <c r="J16" s="21"/>
      <c r="K16" s="21"/>
      <c r="L16" s="21"/>
      <c r="M16" s="21"/>
      <c r="N16" s="21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</row>
    <row r="17" spans="1:240" ht="18" customHeight="1"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</row>
    <row r="19" spans="1:240" ht="18" customHeight="1">
      <c r="A19" s="43" t="s">
        <v>44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</row>
    <row r="20" spans="1:240" ht="18" customHeight="1">
      <c r="B20" s="13"/>
      <c r="C20" s="33"/>
      <c r="D20" s="32"/>
      <c r="E20" s="32"/>
      <c r="F20" s="32"/>
      <c r="G20" s="32"/>
      <c r="H20" s="13"/>
      <c r="I20" s="13"/>
      <c r="J20" s="13"/>
      <c r="K20" s="13"/>
      <c r="L20" s="13"/>
      <c r="M20" s="13"/>
      <c r="N20" s="13"/>
    </row>
    <row r="21" spans="1:240" ht="18" customHeight="1">
      <c r="N21" s="13"/>
    </row>
    <row r="22" spans="1:240" ht="18" customHeight="1">
      <c r="N22" s="13"/>
    </row>
    <row r="23" spans="1:240" ht="18" customHeight="1">
      <c r="N23" s="13"/>
    </row>
    <row r="24" spans="1:240" ht="18" customHeight="1">
      <c r="N24" s="13"/>
    </row>
    <row r="25" spans="1:240" ht="18" customHeight="1">
      <c r="N25" s="13"/>
    </row>
    <row r="26" spans="1:240" ht="18" customHeight="1">
      <c r="N26" s="13"/>
    </row>
    <row r="27" spans="1:240" ht="18" customHeight="1">
      <c r="N27" s="13"/>
    </row>
    <row r="28" spans="1:240" ht="18" customHeight="1">
      <c r="N28" s="13"/>
    </row>
    <row r="29" spans="1:240" ht="18" customHeight="1">
      <c r="N29" s="13"/>
    </row>
    <row r="30" spans="1:240" ht="18" customHeight="1">
      <c r="N30" s="13"/>
    </row>
    <row r="31" spans="1:240" ht="18" customHeight="1">
      <c r="N31" s="13"/>
    </row>
    <row r="32" spans="1:240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</sheetData>
  <mergeCells count="2">
    <mergeCell ref="A19:N1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M33"/>
  <sheetViews>
    <sheetView topLeftCell="A13" zoomScaleNormal="100" workbookViewId="0">
      <selection activeCell="A4" sqref="A4:A28"/>
    </sheetView>
  </sheetViews>
  <sheetFormatPr defaultColWidth="10" defaultRowHeight="14.5"/>
  <cols>
    <col min="1" max="1" width="9.90625" style="17" bestFit="1" customWidth="1"/>
    <col min="2" max="2" width="8.6328125" style="18" bestFit="1" customWidth="1"/>
    <col min="3" max="3" width="5.36328125" style="19" bestFit="1" customWidth="1"/>
    <col min="4" max="4" width="7.6328125" style="27" bestFit="1" customWidth="1"/>
    <col min="5" max="5" width="8.54296875" style="27" bestFit="1" customWidth="1"/>
    <col min="6" max="7" width="12.1796875" style="27" bestFit="1" customWidth="1"/>
    <col min="8" max="8" width="9.26953125" style="20" bestFit="1" customWidth="1"/>
    <col min="9" max="9" width="9.453125" style="20" bestFit="1" customWidth="1"/>
    <col min="10" max="10" width="12.453125" style="20" bestFit="1" customWidth="1"/>
    <col min="11" max="11" width="9.1796875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247" ht="28.5" customHeight="1">
      <c r="A1" s="42" t="s">
        <v>63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247" ht="18" customHeight="1">
      <c r="J2" s="17"/>
      <c r="K2" s="17"/>
      <c r="L2" s="17"/>
    </row>
    <row r="3" spans="1:247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247" ht="18">
      <c r="A4" s="28" t="s">
        <v>62</v>
      </c>
      <c r="B4" s="38">
        <v>46159</v>
      </c>
      <c r="C4" s="40">
        <v>2.04</v>
      </c>
      <c r="D4" s="39">
        <v>15.400600000000001</v>
      </c>
      <c r="E4" s="39">
        <v>101.60495</v>
      </c>
      <c r="F4" s="39">
        <v>779606.69827399997</v>
      </c>
      <c r="G4" s="39">
        <v>1704323.7384299999</v>
      </c>
      <c r="H4" s="40" t="s">
        <v>49</v>
      </c>
      <c r="I4" s="40" t="s">
        <v>64</v>
      </c>
      <c r="J4" s="40" t="s">
        <v>65</v>
      </c>
      <c r="K4" s="40" t="s">
        <v>57</v>
      </c>
      <c r="L4" s="40" t="s">
        <v>50</v>
      </c>
      <c r="M4" s="40" t="s">
        <v>51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</row>
    <row r="5" spans="1:247" ht="18">
      <c r="A5" s="28" t="s">
        <v>80</v>
      </c>
      <c r="B5" s="38">
        <v>46159</v>
      </c>
      <c r="C5" s="40">
        <v>2.06</v>
      </c>
      <c r="D5" s="39">
        <v>8.5474099999999993</v>
      </c>
      <c r="E5" s="39">
        <v>99.558689999999999</v>
      </c>
      <c r="F5" s="39">
        <v>561483.20408499998</v>
      </c>
      <c r="G5" s="39">
        <v>944860.24556499999</v>
      </c>
      <c r="H5" s="40" t="s">
        <v>49</v>
      </c>
      <c r="I5" s="40" t="s">
        <v>68</v>
      </c>
      <c r="J5" s="40" t="s">
        <v>69</v>
      </c>
      <c r="K5" s="40" t="s">
        <v>70</v>
      </c>
      <c r="L5" s="40" t="s">
        <v>71</v>
      </c>
      <c r="M5" s="40" t="s">
        <v>51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</row>
    <row r="6" spans="1:247" ht="18">
      <c r="A6" s="28" t="s">
        <v>81</v>
      </c>
      <c r="B6" s="38">
        <v>46159</v>
      </c>
      <c r="C6" s="40">
        <v>2.06</v>
      </c>
      <c r="D6" s="39">
        <v>6.7181800000000003</v>
      </c>
      <c r="E6" s="39">
        <v>101.03843999999999</v>
      </c>
      <c r="F6" s="39">
        <v>725326.71372899995</v>
      </c>
      <c r="G6" s="39">
        <v>743063.88709099998</v>
      </c>
      <c r="H6" s="40" t="s">
        <v>49</v>
      </c>
      <c r="I6" s="40" t="s">
        <v>72</v>
      </c>
      <c r="J6" s="40" t="s">
        <v>73</v>
      </c>
      <c r="K6" s="40" t="s">
        <v>74</v>
      </c>
      <c r="L6" s="40" t="s">
        <v>71</v>
      </c>
      <c r="M6" s="40" t="s">
        <v>51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</row>
    <row r="7" spans="1:247" ht="18">
      <c r="A7" s="28" t="s">
        <v>82</v>
      </c>
      <c r="B7" s="38">
        <v>46159</v>
      </c>
      <c r="C7" s="40">
        <v>2.04</v>
      </c>
      <c r="D7" s="39">
        <v>14.569369999999999</v>
      </c>
      <c r="E7" s="39">
        <v>100.76484000000001</v>
      </c>
      <c r="F7" s="39">
        <v>690134.29787500005</v>
      </c>
      <c r="G7" s="39">
        <v>1611434.0816899999</v>
      </c>
      <c r="H7" s="40" t="s">
        <v>49</v>
      </c>
      <c r="I7" s="40" t="s">
        <v>75</v>
      </c>
      <c r="J7" s="40" t="s">
        <v>76</v>
      </c>
      <c r="K7" s="40" t="s">
        <v>77</v>
      </c>
      <c r="L7" s="40" t="s">
        <v>53</v>
      </c>
      <c r="M7" s="40" t="s">
        <v>51</v>
      </c>
    </row>
    <row r="8" spans="1:247" ht="18">
      <c r="A8" s="28" t="s">
        <v>83</v>
      </c>
      <c r="B8" s="38">
        <v>46159</v>
      </c>
      <c r="C8" s="40">
        <v>2.04</v>
      </c>
      <c r="D8" s="39">
        <v>14.647650000000001</v>
      </c>
      <c r="E8" s="39">
        <v>101.03905</v>
      </c>
      <c r="F8" s="39">
        <v>719608.64245299995</v>
      </c>
      <c r="G8" s="39">
        <v>1620343.58577</v>
      </c>
      <c r="H8" s="40" t="s">
        <v>49</v>
      </c>
      <c r="I8" s="40" t="s">
        <v>78</v>
      </c>
      <c r="J8" s="40" t="s">
        <v>79</v>
      </c>
      <c r="K8" s="40" t="s">
        <v>77</v>
      </c>
      <c r="L8" s="40" t="s">
        <v>53</v>
      </c>
      <c r="M8" s="40" t="s">
        <v>51</v>
      </c>
    </row>
    <row r="9" spans="1:247" ht="18">
      <c r="A9" s="28" t="s">
        <v>84</v>
      </c>
      <c r="B9" s="38">
        <v>46159</v>
      </c>
      <c r="C9" s="40">
        <v>13.14</v>
      </c>
      <c r="D9" s="39">
        <v>18.943580000000001</v>
      </c>
      <c r="E9" s="39">
        <v>98.987279999999998</v>
      </c>
      <c r="F9" s="39">
        <v>498660.77079600003</v>
      </c>
      <c r="G9" s="39">
        <v>2094584.77055</v>
      </c>
      <c r="H9" s="40" t="s">
        <v>49</v>
      </c>
      <c r="I9" s="40" t="s">
        <v>139</v>
      </c>
      <c r="J9" s="40" t="s">
        <v>140</v>
      </c>
      <c r="K9" s="40" t="s">
        <v>141</v>
      </c>
      <c r="L9" s="40" t="s">
        <v>52</v>
      </c>
      <c r="M9" s="40" t="s">
        <v>51</v>
      </c>
    </row>
    <row r="10" spans="1:247" customFormat="1" ht="18">
      <c r="A10" s="28" t="s">
        <v>180</v>
      </c>
      <c r="B10" s="38">
        <v>46159</v>
      </c>
      <c r="C10" s="40">
        <v>13.14</v>
      </c>
      <c r="D10" s="39">
        <v>18.035029999999999</v>
      </c>
      <c r="E10" s="39">
        <v>100.05517999999999</v>
      </c>
      <c r="F10" s="39">
        <v>611687.18143300002</v>
      </c>
      <c r="G10" s="39">
        <v>1994379.56002</v>
      </c>
      <c r="H10" s="40" t="s">
        <v>49</v>
      </c>
      <c r="I10" s="40" t="s">
        <v>142</v>
      </c>
      <c r="J10" s="40" t="s">
        <v>143</v>
      </c>
      <c r="K10" s="40" t="s">
        <v>87</v>
      </c>
      <c r="L10" s="40" t="s">
        <v>52</v>
      </c>
      <c r="M10" s="40" t="s">
        <v>51</v>
      </c>
    </row>
    <row r="11" spans="1:247" customFormat="1" ht="18">
      <c r="A11" s="28" t="s">
        <v>181</v>
      </c>
      <c r="B11" s="38">
        <v>46159</v>
      </c>
      <c r="C11" s="40">
        <v>13.14</v>
      </c>
      <c r="D11" s="39">
        <v>18.282620000000001</v>
      </c>
      <c r="E11" s="39">
        <v>100.40522</v>
      </c>
      <c r="F11" s="39">
        <v>648533.53654500004</v>
      </c>
      <c r="G11" s="39">
        <v>2022025.45585</v>
      </c>
      <c r="H11" s="40" t="s">
        <v>49</v>
      </c>
      <c r="I11" s="40" t="s">
        <v>144</v>
      </c>
      <c r="J11" s="40" t="s">
        <v>145</v>
      </c>
      <c r="K11" s="40" t="s">
        <v>87</v>
      </c>
      <c r="L11" s="40" t="s">
        <v>52</v>
      </c>
      <c r="M11" s="40" t="s">
        <v>51</v>
      </c>
    </row>
    <row r="12" spans="1:247" customFormat="1" ht="18">
      <c r="A12" s="28" t="s">
        <v>182</v>
      </c>
      <c r="B12" s="38">
        <v>46159</v>
      </c>
      <c r="C12" s="40">
        <v>13.14</v>
      </c>
      <c r="D12" s="39">
        <v>16.695689999999999</v>
      </c>
      <c r="E12" s="39">
        <v>102.0963</v>
      </c>
      <c r="F12" s="39">
        <v>830242.58766399999</v>
      </c>
      <c r="G12" s="39">
        <v>1848456.5893399999</v>
      </c>
      <c r="H12" s="40" t="s">
        <v>49</v>
      </c>
      <c r="I12" s="40" t="s">
        <v>146</v>
      </c>
      <c r="J12" s="40" t="s">
        <v>147</v>
      </c>
      <c r="K12" s="40" t="s">
        <v>56</v>
      </c>
      <c r="L12" s="40" t="s">
        <v>50</v>
      </c>
      <c r="M12" s="40" t="s">
        <v>51</v>
      </c>
    </row>
    <row r="13" spans="1:247" customFormat="1" ht="18">
      <c r="A13" s="28" t="s">
        <v>183</v>
      </c>
      <c r="B13" s="38">
        <v>46159</v>
      </c>
      <c r="C13" s="40">
        <v>13.14</v>
      </c>
      <c r="D13" s="39">
        <v>15.77852</v>
      </c>
      <c r="E13" s="39">
        <v>102.12785</v>
      </c>
      <c r="F13" s="39">
        <v>835162.57816899999</v>
      </c>
      <c r="G13" s="39">
        <v>1746926.1823400001</v>
      </c>
      <c r="H13" s="40" t="s">
        <v>49</v>
      </c>
      <c r="I13" s="40" t="s">
        <v>148</v>
      </c>
      <c r="J13" s="40" t="s">
        <v>149</v>
      </c>
      <c r="K13" s="40" t="s">
        <v>57</v>
      </c>
      <c r="L13" s="40" t="s">
        <v>50</v>
      </c>
      <c r="M13" s="40" t="s">
        <v>51</v>
      </c>
    </row>
    <row r="14" spans="1:247" customFormat="1" ht="18">
      <c r="A14" s="28" t="s">
        <v>184</v>
      </c>
      <c r="B14" s="38">
        <v>46159</v>
      </c>
      <c r="C14" s="40">
        <v>13.14</v>
      </c>
      <c r="D14" s="39">
        <v>16.92801</v>
      </c>
      <c r="E14" s="39">
        <v>99.208309999999997</v>
      </c>
      <c r="F14" s="39">
        <v>522181.67942499998</v>
      </c>
      <c r="G14" s="39">
        <v>1871602.91163</v>
      </c>
      <c r="H14" s="40" t="s">
        <v>49</v>
      </c>
      <c r="I14" s="40" t="s">
        <v>150</v>
      </c>
      <c r="J14" s="40" t="s">
        <v>151</v>
      </c>
      <c r="K14" s="40" t="s">
        <v>152</v>
      </c>
      <c r="L14" s="40" t="s">
        <v>52</v>
      </c>
      <c r="M14" s="40" t="s">
        <v>51</v>
      </c>
    </row>
    <row r="15" spans="1:247" customFormat="1" ht="18">
      <c r="A15" s="28" t="s">
        <v>185</v>
      </c>
      <c r="B15" s="38">
        <v>46159</v>
      </c>
      <c r="C15" s="40">
        <v>13.14</v>
      </c>
      <c r="D15" s="39">
        <v>16.928789999999999</v>
      </c>
      <c r="E15" s="39">
        <v>99.204830000000001</v>
      </c>
      <c r="F15" s="39">
        <v>521811.02399700001</v>
      </c>
      <c r="G15" s="39">
        <v>1871688.8099700001</v>
      </c>
      <c r="H15" s="40" t="s">
        <v>49</v>
      </c>
      <c r="I15" s="40" t="s">
        <v>150</v>
      </c>
      <c r="J15" s="40" t="s">
        <v>151</v>
      </c>
      <c r="K15" s="40" t="s">
        <v>152</v>
      </c>
      <c r="L15" s="40" t="s">
        <v>52</v>
      </c>
      <c r="M15" s="40" t="s">
        <v>51</v>
      </c>
    </row>
    <row r="16" spans="1:247" customFormat="1" ht="18">
      <c r="A16" s="28" t="s">
        <v>186</v>
      </c>
      <c r="B16" s="38">
        <v>46159</v>
      </c>
      <c r="C16" s="40">
        <v>13.14</v>
      </c>
      <c r="D16" s="39">
        <v>14.94627</v>
      </c>
      <c r="E16" s="39">
        <v>102.18714</v>
      </c>
      <c r="F16" s="39">
        <v>842881.12368099997</v>
      </c>
      <c r="G16" s="39">
        <v>1654844.6833599999</v>
      </c>
      <c r="H16" s="40" t="s">
        <v>49</v>
      </c>
      <c r="I16" s="40" t="s">
        <v>153</v>
      </c>
      <c r="J16" s="40" t="s">
        <v>154</v>
      </c>
      <c r="K16" s="40" t="s">
        <v>155</v>
      </c>
      <c r="L16" s="40" t="s">
        <v>50</v>
      </c>
      <c r="M16" s="40" t="s">
        <v>51</v>
      </c>
    </row>
    <row r="17" spans="1:13" customFormat="1" ht="18">
      <c r="A17" s="28" t="s">
        <v>187</v>
      </c>
      <c r="B17" s="38">
        <v>46159</v>
      </c>
      <c r="C17" s="40">
        <v>13.14</v>
      </c>
      <c r="D17" s="39">
        <v>18.898209999999999</v>
      </c>
      <c r="E17" s="39">
        <v>100.94749</v>
      </c>
      <c r="F17" s="39">
        <v>705128.85114200006</v>
      </c>
      <c r="G17" s="39">
        <v>2090694.1124700001</v>
      </c>
      <c r="H17" s="40" t="s">
        <v>49</v>
      </c>
      <c r="I17" s="40" t="s">
        <v>156</v>
      </c>
      <c r="J17" s="40" t="s">
        <v>157</v>
      </c>
      <c r="K17" s="40" t="s">
        <v>94</v>
      </c>
      <c r="L17" s="40" t="s">
        <v>52</v>
      </c>
      <c r="M17" s="40" t="s">
        <v>51</v>
      </c>
    </row>
    <row r="18" spans="1:13" customFormat="1" ht="18">
      <c r="A18" s="28" t="s">
        <v>188</v>
      </c>
      <c r="B18" s="38">
        <v>46159</v>
      </c>
      <c r="C18" s="40">
        <v>13.14</v>
      </c>
      <c r="D18" s="39">
        <v>19.265989999999999</v>
      </c>
      <c r="E18" s="39">
        <v>101.07071000000001</v>
      </c>
      <c r="F18" s="39">
        <v>717630.68542999995</v>
      </c>
      <c r="G18" s="39">
        <v>2131557.0795900002</v>
      </c>
      <c r="H18" s="40" t="s">
        <v>49</v>
      </c>
      <c r="I18" s="40" t="s">
        <v>158</v>
      </c>
      <c r="J18" s="40" t="s">
        <v>159</v>
      </c>
      <c r="K18" s="40" t="s">
        <v>94</v>
      </c>
      <c r="L18" s="40" t="s">
        <v>52</v>
      </c>
      <c r="M18" s="40" t="s">
        <v>51</v>
      </c>
    </row>
    <row r="19" spans="1:13" customFormat="1" ht="18">
      <c r="A19" s="28" t="s">
        <v>189</v>
      </c>
      <c r="B19" s="38">
        <v>46159</v>
      </c>
      <c r="C19" s="40">
        <v>13.14</v>
      </c>
      <c r="D19" s="39">
        <v>19.50301</v>
      </c>
      <c r="E19" s="39">
        <v>100.71531</v>
      </c>
      <c r="F19" s="39">
        <v>680007.830235</v>
      </c>
      <c r="G19" s="39">
        <v>2157385.6929799998</v>
      </c>
      <c r="H19" s="40" t="s">
        <v>49</v>
      </c>
      <c r="I19" s="40" t="s">
        <v>160</v>
      </c>
      <c r="J19" s="40" t="s">
        <v>126</v>
      </c>
      <c r="K19" s="40" t="s">
        <v>94</v>
      </c>
      <c r="L19" s="40" t="s">
        <v>52</v>
      </c>
      <c r="M19" s="40" t="s">
        <v>51</v>
      </c>
    </row>
    <row r="20" spans="1:13" customFormat="1" ht="18">
      <c r="A20" s="28" t="s">
        <v>190</v>
      </c>
      <c r="B20" s="38">
        <v>46159</v>
      </c>
      <c r="C20" s="40">
        <v>13.14</v>
      </c>
      <c r="D20" s="39">
        <v>19.503240000000002</v>
      </c>
      <c r="E20" s="39">
        <v>100.71536999999999</v>
      </c>
      <c r="F20" s="39">
        <v>680013.87366699998</v>
      </c>
      <c r="G20" s="39">
        <v>2157411.21526</v>
      </c>
      <c r="H20" s="40" t="s">
        <v>49</v>
      </c>
      <c r="I20" s="40" t="s">
        <v>160</v>
      </c>
      <c r="J20" s="40" t="s">
        <v>126</v>
      </c>
      <c r="K20" s="40" t="s">
        <v>94</v>
      </c>
      <c r="L20" s="40" t="s">
        <v>52</v>
      </c>
      <c r="M20" s="40" t="s">
        <v>51</v>
      </c>
    </row>
    <row r="21" spans="1:13" customFormat="1" ht="18">
      <c r="A21" s="28" t="s">
        <v>191</v>
      </c>
      <c r="B21" s="38">
        <v>46159</v>
      </c>
      <c r="C21" s="40">
        <v>13.14</v>
      </c>
      <c r="D21" s="39">
        <v>18.160209999999999</v>
      </c>
      <c r="E21" s="39">
        <v>103.56541</v>
      </c>
      <c r="F21" s="39">
        <v>983282.85857699998</v>
      </c>
      <c r="G21" s="39">
        <v>2013920.8476</v>
      </c>
      <c r="H21" s="40" t="s">
        <v>49</v>
      </c>
      <c r="I21" s="40" t="s">
        <v>161</v>
      </c>
      <c r="J21" s="40" t="s">
        <v>162</v>
      </c>
      <c r="K21" s="40" t="s">
        <v>163</v>
      </c>
      <c r="L21" s="40" t="s">
        <v>50</v>
      </c>
      <c r="M21" s="40" t="s">
        <v>54</v>
      </c>
    </row>
    <row r="22" spans="1:13" customFormat="1" ht="18">
      <c r="A22" s="28" t="s">
        <v>192</v>
      </c>
      <c r="B22" s="38">
        <v>46159</v>
      </c>
      <c r="C22" s="40">
        <v>13.14</v>
      </c>
      <c r="D22" s="39">
        <v>14.796469999999999</v>
      </c>
      <c r="E22" s="39">
        <v>102.49444</v>
      </c>
      <c r="F22" s="39">
        <v>876235.61529099999</v>
      </c>
      <c r="G22" s="39">
        <v>1638747.6185399999</v>
      </c>
      <c r="H22" s="40" t="s">
        <v>49</v>
      </c>
      <c r="I22" s="40" t="s">
        <v>164</v>
      </c>
      <c r="J22" s="40" t="s">
        <v>165</v>
      </c>
      <c r="K22" s="40" t="s">
        <v>166</v>
      </c>
      <c r="L22" s="40" t="s">
        <v>50</v>
      </c>
      <c r="M22" s="40" t="s">
        <v>51</v>
      </c>
    </row>
    <row r="23" spans="1:13" customFormat="1" ht="18">
      <c r="A23" s="28" t="s">
        <v>193</v>
      </c>
      <c r="B23" s="38">
        <v>46159</v>
      </c>
      <c r="C23" s="40">
        <v>13.14</v>
      </c>
      <c r="D23" s="39">
        <v>16.25834</v>
      </c>
      <c r="E23" s="39">
        <v>100.04687</v>
      </c>
      <c r="F23" s="39">
        <v>611866.50128199998</v>
      </c>
      <c r="G23" s="39">
        <v>1797797.9951599999</v>
      </c>
      <c r="H23" s="40" t="s">
        <v>49</v>
      </c>
      <c r="I23" s="40" t="s">
        <v>167</v>
      </c>
      <c r="J23" s="40" t="s">
        <v>168</v>
      </c>
      <c r="K23" s="40" t="s">
        <v>169</v>
      </c>
      <c r="L23" s="40" t="s">
        <v>52</v>
      </c>
      <c r="M23" s="40" t="s">
        <v>51</v>
      </c>
    </row>
    <row r="24" spans="1:13" customFormat="1" ht="18">
      <c r="A24" s="28" t="s">
        <v>194</v>
      </c>
      <c r="B24" s="38">
        <v>46159</v>
      </c>
      <c r="C24" s="40">
        <v>13.14</v>
      </c>
      <c r="D24" s="39">
        <v>15.89545</v>
      </c>
      <c r="E24" s="39">
        <v>104.09113000000001</v>
      </c>
      <c r="F24" s="39">
        <v>1045604.92998</v>
      </c>
      <c r="G24" s="39">
        <v>1764022.3829699999</v>
      </c>
      <c r="H24" s="40" t="s">
        <v>49</v>
      </c>
      <c r="I24" s="40" t="s">
        <v>170</v>
      </c>
      <c r="J24" s="40" t="s">
        <v>171</v>
      </c>
      <c r="K24" s="40" t="s">
        <v>58</v>
      </c>
      <c r="L24" s="40" t="s">
        <v>50</v>
      </c>
      <c r="M24" s="40" t="s">
        <v>54</v>
      </c>
    </row>
    <row r="25" spans="1:13" customFormat="1" ht="18">
      <c r="A25" s="28" t="s">
        <v>195</v>
      </c>
      <c r="B25" s="38">
        <v>46159</v>
      </c>
      <c r="C25" s="40">
        <v>13.14</v>
      </c>
      <c r="D25" s="39">
        <v>16.018160000000002</v>
      </c>
      <c r="E25" s="39">
        <v>104.48877</v>
      </c>
      <c r="F25" s="39">
        <v>1087966.84033</v>
      </c>
      <c r="G25" s="39">
        <v>1778732.64004</v>
      </c>
      <c r="H25" s="40" t="s">
        <v>49</v>
      </c>
      <c r="I25" s="40" t="s">
        <v>172</v>
      </c>
      <c r="J25" s="40" t="s">
        <v>173</v>
      </c>
      <c r="K25" s="40" t="s">
        <v>58</v>
      </c>
      <c r="L25" s="40" t="s">
        <v>50</v>
      </c>
      <c r="M25" s="40" t="s">
        <v>51</v>
      </c>
    </row>
    <row r="26" spans="1:13" customFormat="1" ht="18">
      <c r="A26" s="28" t="s">
        <v>196</v>
      </c>
      <c r="B26" s="38">
        <v>46159</v>
      </c>
      <c r="C26" s="40">
        <v>13.14</v>
      </c>
      <c r="D26" s="39">
        <v>17.706589999999998</v>
      </c>
      <c r="E26" s="39">
        <v>99.576059999999998</v>
      </c>
      <c r="F26" s="39">
        <v>561084.12446299999</v>
      </c>
      <c r="G26" s="39">
        <v>1957817.6843900001</v>
      </c>
      <c r="H26" s="40" t="s">
        <v>49</v>
      </c>
      <c r="I26" s="40" t="s">
        <v>174</v>
      </c>
      <c r="J26" s="40" t="s">
        <v>175</v>
      </c>
      <c r="K26" s="40" t="s">
        <v>176</v>
      </c>
      <c r="L26" s="40" t="s">
        <v>52</v>
      </c>
      <c r="M26" s="40" t="s">
        <v>51</v>
      </c>
    </row>
    <row r="27" spans="1:13" customFormat="1" ht="18">
      <c r="A27" s="28" t="s">
        <v>197</v>
      </c>
      <c r="B27" s="38">
        <v>46159</v>
      </c>
      <c r="C27" s="40">
        <v>13.14</v>
      </c>
      <c r="D27" s="39">
        <v>15.610900000000001</v>
      </c>
      <c r="E27" s="39">
        <v>99.610230000000001</v>
      </c>
      <c r="F27" s="39">
        <v>565415.38412499998</v>
      </c>
      <c r="G27" s="39">
        <v>1725989.8212600001</v>
      </c>
      <c r="H27" s="40" t="s">
        <v>49</v>
      </c>
      <c r="I27" s="40" t="s">
        <v>177</v>
      </c>
      <c r="J27" s="40" t="s">
        <v>178</v>
      </c>
      <c r="K27" s="40" t="s">
        <v>179</v>
      </c>
      <c r="L27" s="40" t="s">
        <v>52</v>
      </c>
      <c r="M27" s="40" t="s">
        <v>51</v>
      </c>
    </row>
    <row r="28" spans="1:13" customFormat="1" ht="18">
      <c r="A28" s="28" t="s">
        <v>198</v>
      </c>
      <c r="B28" s="38">
        <v>46159</v>
      </c>
      <c r="C28" s="40">
        <v>13.14</v>
      </c>
      <c r="D28" s="39">
        <v>15.61336</v>
      </c>
      <c r="E28" s="39">
        <v>99.612430000000003</v>
      </c>
      <c r="F28" s="39">
        <v>565650.44445099996</v>
      </c>
      <c r="G28" s="39">
        <v>1726262.61362</v>
      </c>
      <c r="H28" s="40" t="s">
        <v>49</v>
      </c>
      <c r="I28" s="40" t="s">
        <v>177</v>
      </c>
      <c r="J28" s="40" t="s">
        <v>178</v>
      </c>
      <c r="K28" s="40" t="s">
        <v>179</v>
      </c>
      <c r="L28" s="40" t="s">
        <v>52</v>
      </c>
      <c r="M28" s="40" t="s">
        <v>51</v>
      </c>
    </row>
    <row r="29" spans="1:13" customFormat="1">
      <c r="A29" s="17"/>
      <c r="B29" s="18"/>
      <c r="C29" s="19"/>
      <c r="D29" s="27"/>
      <c r="E29" s="27"/>
      <c r="F29" s="27"/>
      <c r="G29" s="27"/>
      <c r="H29" s="20"/>
      <c r="I29" s="20"/>
      <c r="J29" s="20"/>
      <c r="K29" s="20"/>
      <c r="L29" s="20"/>
      <c r="M29" s="19"/>
    </row>
    <row r="30" spans="1:13" ht="18">
      <c r="A30" s="12"/>
      <c r="B30" s="36"/>
      <c r="C30" s="12"/>
      <c r="D30" s="30"/>
      <c r="E30" s="30"/>
      <c r="F30" s="30"/>
      <c r="G30" s="30"/>
      <c r="H30" s="12"/>
      <c r="I30" s="12"/>
      <c r="J30" s="12"/>
      <c r="K30" s="12"/>
      <c r="L30" s="12"/>
      <c r="M30" s="12"/>
    </row>
    <row r="33" spans="1:13" ht="18">
      <c r="A33" s="43" t="s">
        <v>44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</row>
  </sheetData>
  <mergeCells count="2">
    <mergeCell ref="A1:M1"/>
    <mergeCell ref="A33:M3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Fire_AA</cp:lastModifiedBy>
  <cp:lastPrinted>2025-11-24T02:32:19Z</cp:lastPrinted>
  <dcterms:created xsi:type="dcterms:W3CDTF">2011-10-03T01:29:32Z</dcterms:created>
  <dcterms:modified xsi:type="dcterms:W3CDTF">2026-05-17T14:26:55Z</dcterms:modified>
</cp:coreProperties>
</file>