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F588FBB-ACE9-4071-9B0C-113872C1D20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3" i="4" l="1"/>
  <c r="T12" i="4"/>
  <c r="T11" i="4"/>
  <c r="T5" i="4"/>
  <c r="T4" i="4"/>
  <c r="T6" i="4"/>
  <c r="T7" i="4"/>
  <c r="T8" i="4"/>
  <c r="T9" i="4"/>
  <c r="T1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<sst xmlns="http://schemas.openxmlformats.org/spreadsheetml/2006/main" count="603" uniqueCount="256">
  <si>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</si>
  <si>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</si>
  <si>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</si>
  <si>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</si>
  <si>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</si>
  <si>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</si>
  <si>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</si>
  <si>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</si>
  <si>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</si>
  <si>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</si>
  <si>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</si>
  <si>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</si>
  <si>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</si>
  <si>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</si>
  <si>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</si>
  <si>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</si>
  <si>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</si>
  <si>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</si>
  <si>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</si>
  <si>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</si>
  <si>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</si>
  <si>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</si>
  <si>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</si>
  <si>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</si>
  <si>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</si>
  <si>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</si>
  <si>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</si>
  <si>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</si>
  <si>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</si>
  <si>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</si>
  <si>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</si>
  <si>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</si>
  <si>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</si>
  <si>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</si>
  <si>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</si>
  <si>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</si>
  <si>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</si>
  <si>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</si>
  <si>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</si>
  <si>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</si>
  <si>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</si>
  <si>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</si>
  <si>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</si>
  <si>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</si>
  <si>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</si>
  <si>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</si>
  <si>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</si>
  <si>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</si>
  <si>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</si>
  <si>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</si>
  <si>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 xml:space="preserve"> </t>
  </si>
  <si>
    <t>nominal</t>
  </si>
  <si>
    <t>แม่ฮ่องสอน</t>
  </si>
  <si>
    <t>ป่าคงสภาพ</t>
  </si>
  <si>
    <t>อุทยานแห่งชาติ</t>
  </si>
  <si>
    <t>ข้อมูล Hotspot ในพื้นที่ป่าอนุรักษ์ ประจำวันที่ 8 พฤษภาคม 2568</t>
  </si>
  <si>
    <t>ข้อมูล Hotspot ในพื้นที่ป่าสงวนแห่งชาติ ประจำวันที่ 8 พฤษภาคม 2568</t>
  </si>
  <si>
    <t>ข้อมูล Hotspot นอกพื้นที่ป่าฯ ประจำวันที่ 8 พฤษภาคม 2568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</si>
  <si>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</si>
  <si>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</si>
  <si>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สันปันแดน</t>
  </si>
  <si>
    <t>ปางมะผ้า</t>
  </si>
  <si>
    <t>นาปู่ป้อม</t>
  </si>
  <si>
    <t>สถานีควบคุมไฟป่าปางมะผ้า</t>
  </si>
  <si>
    <t>ลุ่มน้ำปาย</t>
  </si>
  <si>
    <t>พื้นที่ราษฎรทำกิน</t>
  </si>
  <si>
    <t>ถ้ำปลา-น้ำตกผาเสื่อ</t>
  </si>
  <si>
    <t>เมืองแม่ฮ่องสอน</t>
  </si>
  <si>
    <t>หมอกจำแป่</t>
  </si>
  <si>
    <t>สถานีควบคุมไฟป่าแม่ฮ่องสอน</t>
  </si>
  <si>
    <t>น้ำตกแม่สุรินทร์</t>
  </si>
  <si>
    <t>ผาบ่อง</t>
  </si>
  <si>
    <t>สาละวิน</t>
  </si>
  <si>
    <t>แม่สะเรียง</t>
  </si>
  <si>
    <t>เสาหิน</t>
  </si>
  <si>
    <t>D_29337</t>
  </si>
  <si>
    <t>D_29338</t>
  </si>
  <si>
    <t>D_29339</t>
  </si>
  <si>
    <t>D_29340</t>
  </si>
  <si>
    <t>D_29341</t>
  </si>
  <si>
    <t>D_29342</t>
  </si>
  <si>
    <t>D_29343</t>
  </si>
  <si>
    <t>D_29344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</si>
  <si>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</si>
  <si>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</si>
  <si>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</si>
  <si>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ทุ่งกระเชาะ</t>
  </si>
  <si>
    <t>บ้านตาก</t>
  </si>
  <si>
    <t>ตาก</t>
  </si>
  <si>
    <t>ป่าแม่ท้อและป่าห้วยตากฝั่งขวา</t>
  </si>
  <si>
    <t>บ้านทับ</t>
  </si>
  <si>
    <t>แม่แจ่ม</t>
  </si>
  <si>
    <t>เชียงใหม่</t>
  </si>
  <si>
    <t>ป่าแม่แจ่ม</t>
  </si>
  <si>
    <t>แม่ลาน้อย</t>
  </si>
  <si>
    <t>ป่าแม่ยวมฝั่งซ้าย</t>
  </si>
  <si>
    <t>ปางหินฝน</t>
  </si>
  <si>
    <t>สันติคีรี</t>
  </si>
  <si>
    <t>ผางาม</t>
  </si>
  <si>
    <t>เวียงชัย</t>
  </si>
  <si>
    <t>เชียงราย</t>
  </si>
  <si>
    <t>ป่าห้วยสักและป่าแม่กกฝั่งขวา</t>
  </si>
  <si>
    <t>R_30790</t>
  </si>
  <si>
    <t>R_30791</t>
  </si>
  <si>
    <t>R_30792</t>
  </si>
  <si>
    <t>R_30793</t>
  </si>
  <si>
    <t>R_30794</t>
  </si>
  <si>
    <t>R_30795</t>
  </si>
  <si>
    <t>R_30796</t>
  </si>
  <si>
    <t>R_30797</t>
  </si>
  <si>
    <t>อ่าวลึกเหนือ</t>
  </si>
  <si>
    <t>อ่าวลึก</t>
  </si>
  <si>
    <t>กระบี่</t>
  </si>
  <si>
    <t>ภาคใต้</t>
  </si>
  <si>
    <t>โมถ่าย</t>
  </si>
  <si>
    <t>ไชยา</t>
  </si>
  <si>
    <t>สุราษฎร์ธานี</t>
  </si>
  <si>
    <t>ทุ่งควายกิน</t>
  </si>
  <si>
    <t>แกลง</t>
  </si>
  <si>
    <t>ระยอง</t>
  </si>
  <si>
    <t>ภาคกลางและตะวันออก</t>
  </si>
  <si>
    <t>ป่าซาง</t>
  </si>
  <si>
    <t>ลำพูน</t>
  </si>
  <si>
    <t>เมืองปอน</t>
  </si>
  <si>
    <t>ขุนยวม</t>
  </si>
  <si>
    <t>A_43704</t>
  </si>
  <si>
    <t>A_43705</t>
  </si>
  <si>
    <t>A_43706</t>
  </si>
  <si>
    <t>A_43707</t>
  </si>
  <si>
    <t>A_43708</t>
  </si>
  <si>
    <t>A_43709</t>
  </si>
  <si>
    <t>A_43710</t>
  </si>
  <si>
    <t>D_29345</t>
  </si>
  <si>
    <t>แม่โถ</t>
  </si>
  <si>
    <t>เตรียมการอุทยานแห่งชาติ</t>
  </si>
  <si>
    <t>สำนักบริหารพื้นที่อนุรักษ์ที่ 16 (เชียงใหม่)</t>
  </si>
  <si>
    <t>D_29346</t>
  </si>
  <si>
    <t>บ้านขาว</t>
  </si>
  <si>
    <t>ระโนด</t>
  </si>
  <si>
    <t>สงขลา</t>
  </si>
  <si>
    <t>ทะเลน้อย</t>
  </si>
  <si>
    <t>เขตห้ามล่าสัตว์ป่า</t>
  </si>
  <si>
    <t>สำนักบริหารพื้นที่อนุรักษ์ที่ 6 (สงขลา)</t>
  </si>
  <si>
    <t>R_30798</t>
  </si>
  <si>
    <t>อมก๋อย</t>
  </si>
  <si>
    <t>ป่าอมก๋อย</t>
  </si>
  <si>
    <t>R_30799</t>
  </si>
  <si>
    <t>R_30800</t>
  </si>
  <si>
    <t>R_30801</t>
  </si>
  <si>
    <t>R_30802</t>
  </si>
  <si>
    <t>แม่นาจร</t>
  </si>
  <si>
    <t>R_30803</t>
  </si>
  <si>
    <t>น้ำร้อน</t>
  </si>
  <si>
    <t>วิเชียรบุรี</t>
  </si>
  <si>
    <t>เพชรบูรณ์</t>
  </si>
  <si>
    <t>ป่าฝั่งซ้ายแม่น้ำป่าสัก</t>
  </si>
  <si>
    <t>low</t>
  </si>
  <si>
    <t>R_30804</t>
  </si>
  <si>
    <t>แม่นาจาง</t>
  </si>
  <si>
    <t>R_30805</t>
  </si>
  <si>
    <t>พระธาตุผาแดง</t>
  </si>
  <si>
    <t>แม่สอด</t>
  </si>
  <si>
    <t>ป่าแม่สอด</t>
  </si>
  <si>
    <t>R_30806</t>
  </si>
  <si>
    <t>แสนทอง</t>
  </si>
  <si>
    <t>ท่าวังผา</t>
  </si>
  <si>
    <t>น่าน</t>
  </si>
  <si>
    <t>ป่าน้ำยาว และป่าน้ำสวด</t>
  </si>
  <si>
    <t>R_30807</t>
  </si>
  <si>
    <t>ผาทอง</t>
  </si>
  <si>
    <t>R_30808</t>
  </si>
  <si>
    <t>ภูฟ้า</t>
  </si>
  <si>
    <t>บ่อเกลือ</t>
  </si>
  <si>
    <t>ป่าดอยภูคาและป่าผาแดง</t>
  </si>
  <si>
    <t>R_30809</t>
  </si>
  <si>
    <t>พันชาลี</t>
  </si>
  <si>
    <t>วังทอง</t>
  </si>
  <si>
    <t>พิษณุโลก</t>
  </si>
  <si>
    <t>ป่าลุ่มน้ำวังทองฝั่งซ้าย</t>
  </si>
  <si>
    <t>R_30810</t>
  </si>
  <si>
    <t>ทุ่งแต้</t>
  </si>
  <si>
    <t>เมืองยโสธร</t>
  </si>
  <si>
    <t>ยโสธร</t>
  </si>
  <si>
    <t>ภาคตะวันออกเฉียงเหนือ</t>
  </si>
  <si>
    <t>ป่าดงมะไฟ</t>
  </si>
  <si>
    <t>R_30811</t>
  </si>
  <si>
    <t>หัวเมือง</t>
  </si>
  <si>
    <t>เมืองปาน</t>
  </si>
  <si>
    <t>ลำปาง</t>
  </si>
  <si>
    <t>ป่าแม่สุกและป่าแม่สอย</t>
  </si>
  <si>
    <t>R_30812</t>
  </si>
  <si>
    <t>R_30813</t>
  </si>
  <si>
    <t>เมืองมาย</t>
  </si>
  <si>
    <t>แจ้ห่ม</t>
  </si>
  <si>
    <t>ป่าแม่ต๋าและป่าแม่มาย</t>
  </si>
  <si>
    <t>A_43711</t>
  </si>
  <si>
    <t>แม่คะตวน</t>
  </si>
  <si>
    <t>สบเมย</t>
  </si>
  <si>
    <t>A_43712</t>
  </si>
  <si>
    <t>แม่ยวม</t>
  </si>
  <si>
    <t>A_43713</t>
  </si>
  <si>
    <t>สามวาตะวันออก</t>
  </si>
  <si>
    <t>คลองสามวา</t>
  </si>
  <si>
    <t>กรุงเทพมหานคร</t>
  </si>
  <si>
    <t>A_43714</t>
  </si>
  <si>
    <t>บางคา</t>
  </si>
  <si>
    <t>ราชสาส์น</t>
  </si>
  <si>
    <t>ฉะเชิงเทรา</t>
  </si>
  <si>
    <t>A_43715</t>
  </si>
  <si>
    <t>สามสวน</t>
  </si>
  <si>
    <t>บ้านแท่น</t>
  </si>
  <si>
    <t>ชัยภูมิ</t>
  </si>
  <si>
    <t>A_43716</t>
  </si>
  <si>
    <t>A_43717</t>
  </si>
  <si>
    <t>บางปลากด</t>
  </si>
  <si>
    <t>องครักษ์</t>
  </si>
  <si>
    <t>นครนายก</t>
  </si>
  <si>
    <t>A_43718</t>
  </si>
  <si>
    <t>A_43719</t>
  </si>
  <si>
    <t>A_43720</t>
  </si>
  <si>
    <t>A_43721</t>
  </si>
  <si>
    <t>ดอนเมือง</t>
  </si>
  <si>
    <t>สีคิ้ว</t>
  </si>
  <si>
    <t>นครราชสีมา</t>
  </si>
  <si>
    <t>A_43722</t>
  </si>
  <si>
    <t>คลองควาย</t>
  </si>
  <si>
    <t>สามโคก</t>
  </si>
  <si>
    <t>ปทุมธานี</t>
  </si>
  <si>
    <t>A_43723</t>
  </si>
  <si>
    <t>A_43724</t>
  </si>
  <si>
    <t>สามร้อยยอด</t>
  </si>
  <si>
    <t>ประจวบคีรีขันธ์</t>
  </si>
  <si>
    <t>A_43725</t>
  </si>
  <si>
    <t>บางเดื่อ</t>
  </si>
  <si>
    <t>บางปะหัน</t>
  </si>
  <si>
    <t>พระนครศรีอยุธยา</t>
  </si>
  <si>
    <t>A_43726</t>
  </si>
  <si>
    <t>ลาดน้ำเค็ม</t>
  </si>
  <si>
    <t>ผักไห่</t>
  </si>
  <si>
    <t>A_43727</t>
  </si>
  <si>
    <t>ทับคล้อ</t>
  </si>
  <si>
    <t>พิจิตร</t>
  </si>
  <si>
    <t>A_43728</t>
  </si>
  <si>
    <t>เมืองเก่า</t>
  </si>
  <si>
    <t>เมืองพิจิตร</t>
  </si>
  <si>
    <t>A_43729</t>
  </si>
  <si>
    <t>เนินปอ</t>
  </si>
  <si>
    <t>สามง่าม</t>
  </si>
  <si>
    <t>A_43730</t>
  </si>
  <si>
    <t>ทับกวาง</t>
  </si>
  <si>
    <t>แก่งคอย</t>
  </si>
  <si>
    <t>สระบุรี</t>
  </si>
  <si>
    <t>A_43731</t>
  </si>
  <si>
    <t>ยะวึก</t>
  </si>
  <si>
    <t>ชุมพลบุรี</t>
  </si>
  <si>
    <t>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</si>
</sst>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"/>
  <sheetViews>
    <sheetView tabSelected="1" zoomScaleNormal="100" workbookViewId="0">
      <selection activeCell="O20" sqref="O20"/>
    </sheetView>
  </sheetViews>
  <sheetFormatPr defaultColWidth="11.140625" defaultRowHeight="18.75"/>
  <cols>
    <col min="1" max="1" width="12.5703125" style="33" customWidth="1"/>
    <col min="2" max="2" width="8.42578125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9.28515625" style="24" bestFit="1" customWidth="1"/>
    <col min="10" max="10" width="12.7109375" style="24" bestFit="1" customWidth="1"/>
    <col min="11" max="11" width="9.140625" style="24" bestFit="1" customWidth="1"/>
    <col min="12" max="12" width="18.5703125" style="24" bestFit="1" customWidth="1"/>
    <col min="13" max="13" width="15" style="24" bestFit="1" customWidth="1"/>
    <col min="14" max="14" width="19.5703125" style="24" bestFit="1" customWidth="1"/>
    <col min="15" max="15" width="32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4" t="s">
        <v>75</v>
      </c>
      <c r="B4" s="36">
        <v>45785</v>
      </c>
      <c r="C4" s="37">
        <v>2.08</v>
      </c>
      <c r="D4" s="38">
        <v>19.486450000000001</v>
      </c>
      <c r="E4" s="38">
        <v>98.042689999999993</v>
      </c>
      <c r="F4" s="38">
        <v>399535.968551</v>
      </c>
      <c r="G4" s="38">
        <v>2154933.4857899998</v>
      </c>
      <c r="H4" s="34" t="s">
        <v>48</v>
      </c>
      <c r="I4" s="34" t="s">
        <v>68</v>
      </c>
      <c r="J4" s="34" t="s">
        <v>67</v>
      </c>
      <c r="K4" s="34" t="s">
        <v>52</v>
      </c>
      <c r="L4" s="34" t="s">
        <v>49</v>
      </c>
      <c r="M4" s="34" t="s">
        <v>66</v>
      </c>
      <c r="N4" s="34" t="s">
        <v>54</v>
      </c>
      <c r="O4" s="34" t="s">
        <v>50</v>
      </c>
      <c r="P4" s="34" t="s">
        <v>58</v>
      </c>
      <c r="Q4" s="34" t="s">
        <v>58</v>
      </c>
      <c r="R4" s="34" t="s">
        <v>51</v>
      </c>
      <c r="S4" s="34" t="s">
        <v>53</v>
      </c>
      <c r="T4" s="35" t="str">
        <f t="shared" ref="T4:T13" si="0">HYPERLINK(CONCATENATE("http://maps.google.com/maps?q=",D4,",",E4))</f>
        <v>http://maps.google.com/maps?q=19.48645,98.04269</v>
      </c>
    </row>
    <row r="5" spans="1:20">
      <c r="A5" s="34" t="s">
        <v>76</v>
      </c>
      <c r="B5" s="36">
        <v>45785</v>
      </c>
      <c r="C5" s="37">
        <v>2.08</v>
      </c>
      <c r="D5" s="38">
        <v>19.239709999999999</v>
      </c>
      <c r="E5" s="38">
        <v>97.995469999999997</v>
      </c>
      <c r="F5" s="38">
        <v>394421.37879799999</v>
      </c>
      <c r="G5" s="38">
        <v>2127656.1795700002</v>
      </c>
      <c r="H5" s="34" t="s">
        <v>48</v>
      </c>
      <c r="I5" s="34" t="s">
        <v>71</v>
      </c>
      <c r="J5" s="34" t="s">
        <v>67</v>
      </c>
      <c r="K5" s="34" t="s">
        <v>52</v>
      </c>
      <c r="L5" s="34" t="s">
        <v>49</v>
      </c>
      <c r="M5" s="34" t="s">
        <v>70</v>
      </c>
      <c r="N5" s="34" t="s">
        <v>54</v>
      </c>
      <c r="O5" s="34" t="s">
        <v>69</v>
      </c>
      <c r="P5" s="34" t="s">
        <v>58</v>
      </c>
      <c r="Q5" s="34" t="s">
        <v>58</v>
      </c>
      <c r="R5" s="34" t="s">
        <v>51</v>
      </c>
      <c r="S5" s="34" t="s">
        <v>53</v>
      </c>
      <c r="T5" s="35" t="str">
        <f t="shared" si="0"/>
        <v>http://maps.google.com/maps?q=19.23971,97.99547</v>
      </c>
    </row>
    <row r="6" spans="1:20">
      <c r="A6" s="34" t="s">
        <v>77</v>
      </c>
      <c r="B6" s="36">
        <v>45785</v>
      </c>
      <c r="C6" s="37">
        <v>2.08</v>
      </c>
      <c r="D6" s="38">
        <v>19.554120000000001</v>
      </c>
      <c r="E6" s="38">
        <v>98.189440000000005</v>
      </c>
      <c r="F6" s="38">
        <v>414972.792778</v>
      </c>
      <c r="G6" s="38">
        <v>2162342.7652799999</v>
      </c>
      <c r="H6" s="34" t="s">
        <v>48</v>
      </c>
      <c r="I6" s="34" t="s">
        <v>61</v>
      </c>
      <c r="J6" s="34" t="s">
        <v>61</v>
      </c>
      <c r="K6" s="34" t="s">
        <v>52</v>
      </c>
      <c r="L6" s="34" t="s">
        <v>49</v>
      </c>
      <c r="M6" s="34" t="s">
        <v>64</v>
      </c>
      <c r="N6" s="34" t="s">
        <v>59</v>
      </c>
      <c r="O6" s="34" t="s">
        <v>63</v>
      </c>
      <c r="P6" s="34" t="s">
        <v>58</v>
      </c>
      <c r="Q6" s="34" t="s">
        <v>58</v>
      </c>
      <c r="R6" s="34" t="s">
        <v>51</v>
      </c>
      <c r="S6" s="34" t="s">
        <v>65</v>
      </c>
      <c r="T6" s="35" t="str">
        <f t="shared" si="0"/>
        <v>http://maps.google.com/maps?q=19.55412,98.18944</v>
      </c>
    </row>
    <row r="7" spans="1:20">
      <c r="A7" s="34" t="s">
        <v>78</v>
      </c>
      <c r="B7" s="36">
        <v>45785</v>
      </c>
      <c r="C7" s="37">
        <v>2.08</v>
      </c>
      <c r="D7" s="38">
        <v>19.55742</v>
      </c>
      <c r="E7" s="38">
        <v>98.190049999999999</v>
      </c>
      <c r="F7" s="38">
        <v>415038.51280700002</v>
      </c>
      <c r="G7" s="38">
        <v>2162707.6507799998</v>
      </c>
      <c r="H7" s="34" t="s">
        <v>48</v>
      </c>
      <c r="I7" s="34" t="s">
        <v>61</v>
      </c>
      <c r="J7" s="34" t="s">
        <v>61</v>
      </c>
      <c r="K7" s="34" t="s">
        <v>52</v>
      </c>
      <c r="L7" s="34" t="s">
        <v>49</v>
      </c>
      <c r="M7" s="34" t="s">
        <v>64</v>
      </c>
      <c r="N7" s="34" t="s">
        <v>59</v>
      </c>
      <c r="O7" s="34" t="s">
        <v>63</v>
      </c>
      <c r="P7" s="34" t="s">
        <v>58</v>
      </c>
      <c r="Q7" s="34" t="s">
        <v>58</v>
      </c>
      <c r="R7" s="34" t="s">
        <v>51</v>
      </c>
      <c r="S7" s="34" t="s">
        <v>53</v>
      </c>
      <c r="T7" s="35" t="str">
        <f t="shared" si="0"/>
        <v>http://maps.google.com/maps?q=19.55742,98.19005</v>
      </c>
    </row>
    <row r="8" spans="1:20">
      <c r="A8" s="34" t="s">
        <v>79</v>
      </c>
      <c r="B8" s="36">
        <v>45785</v>
      </c>
      <c r="C8" s="37">
        <v>2.08</v>
      </c>
      <c r="D8" s="38">
        <v>19.592500000000001</v>
      </c>
      <c r="E8" s="38">
        <v>98.162629999999993</v>
      </c>
      <c r="F8" s="38">
        <v>412181.08449600002</v>
      </c>
      <c r="G8" s="38">
        <v>2166603.5862500002</v>
      </c>
      <c r="H8" s="34" t="s">
        <v>48</v>
      </c>
      <c r="I8" s="34" t="s">
        <v>61</v>
      </c>
      <c r="J8" s="34" t="s">
        <v>61</v>
      </c>
      <c r="K8" s="34" t="s">
        <v>52</v>
      </c>
      <c r="L8" s="34" t="s">
        <v>49</v>
      </c>
      <c r="M8" s="34" t="s">
        <v>64</v>
      </c>
      <c r="N8" s="34" t="s">
        <v>59</v>
      </c>
      <c r="O8" s="34" t="s">
        <v>63</v>
      </c>
      <c r="P8" s="34" t="s">
        <v>58</v>
      </c>
      <c r="Q8" s="34" t="s">
        <v>58</v>
      </c>
      <c r="R8" s="34" t="s">
        <v>51</v>
      </c>
      <c r="S8" s="34" t="s">
        <v>53</v>
      </c>
      <c r="T8" s="35" t="str">
        <f t="shared" si="0"/>
        <v>http://maps.google.com/maps?q=19.5925,98.16263</v>
      </c>
    </row>
    <row r="9" spans="1:20">
      <c r="A9" s="34" t="s">
        <v>80</v>
      </c>
      <c r="B9" s="36">
        <v>45785</v>
      </c>
      <c r="C9" s="37">
        <v>2.08</v>
      </c>
      <c r="D9" s="38">
        <v>19.59564</v>
      </c>
      <c r="E9" s="38">
        <v>98.121679999999998</v>
      </c>
      <c r="F9" s="38">
        <v>407887.99621700001</v>
      </c>
      <c r="G9" s="38">
        <v>2166972.6392899998</v>
      </c>
      <c r="H9" s="34" t="s">
        <v>48</v>
      </c>
      <c r="I9" s="34" t="s">
        <v>62</v>
      </c>
      <c r="J9" s="34" t="s">
        <v>61</v>
      </c>
      <c r="K9" s="34" t="s">
        <v>52</v>
      </c>
      <c r="L9" s="34" t="s">
        <v>49</v>
      </c>
      <c r="M9" s="34" t="s">
        <v>60</v>
      </c>
      <c r="N9" s="34" t="s">
        <v>59</v>
      </c>
      <c r="O9" s="34" t="s">
        <v>50</v>
      </c>
      <c r="P9" s="34" t="s">
        <v>58</v>
      </c>
      <c r="Q9" s="34" t="s">
        <v>58</v>
      </c>
      <c r="R9" s="34" t="s">
        <v>51</v>
      </c>
      <c r="S9" s="34" t="s">
        <v>53</v>
      </c>
      <c r="T9" s="35" t="str">
        <f t="shared" si="0"/>
        <v>http://maps.google.com/maps?q=19.59564,98.12168</v>
      </c>
    </row>
    <row r="10" spans="1:20">
      <c r="A10" s="34" t="s">
        <v>81</v>
      </c>
      <c r="B10" s="36">
        <v>45785</v>
      </c>
      <c r="C10" s="37">
        <v>2.08</v>
      </c>
      <c r="D10" s="38">
        <v>19.66056</v>
      </c>
      <c r="E10" s="38">
        <v>98.245500000000007</v>
      </c>
      <c r="F10" s="38">
        <v>420905.77908000001</v>
      </c>
      <c r="G10" s="38">
        <v>2174094.8113000002</v>
      </c>
      <c r="H10" s="34" t="s">
        <v>48</v>
      </c>
      <c r="I10" s="34" t="s">
        <v>61</v>
      </c>
      <c r="J10" s="34" t="s">
        <v>61</v>
      </c>
      <c r="K10" s="34" t="s">
        <v>52</v>
      </c>
      <c r="L10" s="34" t="s">
        <v>49</v>
      </c>
      <c r="M10" s="34" t="s">
        <v>60</v>
      </c>
      <c r="N10" s="34" t="s">
        <v>59</v>
      </c>
      <c r="O10" s="34" t="s">
        <v>50</v>
      </c>
      <c r="P10" s="34" t="s">
        <v>58</v>
      </c>
      <c r="Q10" s="34" t="s">
        <v>58</v>
      </c>
      <c r="R10" s="34" t="s">
        <v>51</v>
      </c>
      <c r="S10" s="34" t="s">
        <v>53</v>
      </c>
      <c r="T10" s="35" t="str">
        <f t="shared" si="0"/>
        <v>http://maps.google.com/maps?q=19.66056,98.2455</v>
      </c>
    </row>
    <row r="11" spans="1:20">
      <c r="A11" s="34" t="s">
        <v>82</v>
      </c>
      <c r="B11" s="36">
        <v>45785</v>
      </c>
      <c r="C11" s="37">
        <v>2.08</v>
      </c>
      <c r="D11" s="38">
        <v>18.312080000000002</v>
      </c>
      <c r="E11" s="38">
        <v>97.670749999999998</v>
      </c>
      <c r="F11" s="38">
        <v>359521.537014</v>
      </c>
      <c r="G11" s="38">
        <v>2025225.4727</v>
      </c>
      <c r="H11" s="34" t="s">
        <v>48</v>
      </c>
      <c r="I11" s="34" t="s">
        <v>74</v>
      </c>
      <c r="J11" s="34" t="s">
        <v>73</v>
      </c>
      <c r="K11" s="34" t="s">
        <v>52</v>
      </c>
      <c r="L11" s="34" t="s">
        <v>49</v>
      </c>
      <c r="M11" s="34" t="s">
        <v>72</v>
      </c>
      <c r="N11" s="34" t="s">
        <v>59</v>
      </c>
      <c r="O11" s="34" t="s">
        <v>50</v>
      </c>
      <c r="P11" s="34" t="s">
        <v>58</v>
      </c>
      <c r="Q11" s="34" t="s">
        <v>58</v>
      </c>
      <c r="R11" s="34" t="s">
        <v>51</v>
      </c>
      <c r="S11" s="34" t="s">
        <v>53</v>
      </c>
      <c r="T11" s="35" t="str">
        <f t="shared" si="0"/>
        <v>http://maps.google.com/maps?q=18.31208,97.67075</v>
      </c>
    </row>
    <row r="12" spans="1:20">
      <c r="A12" s="34" t="s">
        <v>132</v>
      </c>
      <c r="B12" s="36">
        <v>45785</v>
      </c>
      <c r="C12" s="37">
        <v>13.18</v>
      </c>
      <c r="D12" s="38">
        <v>18.330719999999999</v>
      </c>
      <c r="E12" s="38">
        <v>98.238749999999996</v>
      </c>
      <c r="F12" s="38">
        <v>419561.73048299999</v>
      </c>
      <c r="G12" s="38">
        <v>2026943.81088</v>
      </c>
      <c r="H12" s="34" t="s">
        <v>48</v>
      </c>
      <c r="I12" s="34" t="s">
        <v>90</v>
      </c>
      <c r="J12" s="34" t="s">
        <v>91</v>
      </c>
      <c r="K12" s="34" t="s">
        <v>92</v>
      </c>
      <c r="L12" s="34" t="s">
        <v>49</v>
      </c>
      <c r="M12" s="34" t="s">
        <v>133</v>
      </c>
      <c r="N12" s="34" t="s">
        <v>134</v>
      </c>
      <c r="O12" s="34" t="s">
        <v>50</v>
      </c>
      <c r="P12" s="34" t="s">
        <v>135</v>
      </c>
      <c r="Q12" s="34" t="s">
        <v>135</v>
      </c>
      <c r="R12" s="34" t="s">
        <v>51</v>
      </c>
      <c r="S12" s="34" t="s">
        <v>53</v>
      </c>
      <c r="T12" s="35" t="str">
        <f t="shared" si="0"/>
        <v>http://maps.google.com/maps?q=18.33072,98.23875</v>
      </c>
    </row>
    <row r="13" spans="1:20">
      <c r="A13" s="34" t="s">
        <v>136</v>
      </c>
      <c r="B13" s="36">
        <v>45785</v>
      </c>
      <c r="C13" s="37">
        <v>13.18</v>
      </c>
      <c r="D13" s="38">
        <v>7.8523699999999996</v>
      </c>
      <c r="E13" s="38">
        <v>100.21951</v>
      </c>
      <c r="F13" s="38">
        <v>634446.75190799998</v>
      </c>
      <c r="G13" s="38">
        <v>868172.68563099997</v>
      </c>
      <c r="H13" s="34" t="s">
        <v>48</v>
      </c>
      <c r="I13" s="34" t="s">
        <v>137</v>
      </c>
      <c r="J13" s="34" t="s">
        <v>138</v>
      </c>
      <c r="K13" s="34" t="s">
        <v>139</v>
      </c>
      <c r="L13" s="34" t="s">
        <v>113</v>
      </c>
      <c r="M13" s="34" t="s">
        <v>140</v>
      </c>
      <c r="N13" s="34" t="s">
        <v>141</v>
      </c>
      <c r="O13" s="34" t="s">
        <v>50</v>
      </c>
      <c r="P13" s="34" t="s">
        <v>142</v>
      </c>
      <c r="Q13" s="34" t="s">
        <v>142</v>
      </c>
      <c r="R13" s="34" t="s">
        <v>51</v>
      </c>
      <c r="S13" s="34" t="s">
        <v>53</v>
      </c>
      <c r="T13" s="35" t="str">
        <f t="shared" si="0"/>
        <v>http://maps.google.com/maps?q=7.85237,100.21951</v>
      </c>
    </row>
    <row r="17" spans="1:1">
      <c r="A17" s="26" t="s">
        <v>44</v>
      </c>
    </row>
  </sheetData>
  <sortState xmlns:xlrd2="http://schemas.microsoft.com/office/spreadsheetml/2017/richdata2" ref="A4:T14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zoomScaleNormal="100" workbookViewId="0">
      <selection activeCell="A12" sqref="A12:XFD27"/>
    </sheetView>
  </sheetViews>
  <sheetFormatPr defaultColWidth="9.140625" defaultRowHeight="18.75" customHeight="1"/>
  <cols>
    <col min="1" max="1" width="14.7109375" style="14" customWidth="1"/>
    <col min="2" max="2" width="8.42578125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5" bestFit="1" customWidth="1"/>
    <col min="9" max="9" width="10.28515625" style="15" bestFit="1" customWidth="1"/>
    <col min="10" max="10" width="12.7109375" style="15" bestFit="1" customWidth="1"/>
    <col min="11" max="11" width="9.85546875" style="15" bestFit="1" customWidth="1"/>
    <col min="12" max="12" width="18.5703125" style="15" bestFit="1" customWidth="1"/>
    <col min="13" max="13" width="37.57031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4" t="s">
        <v>102</v>
      </c>
      <c r="B4" s="36">
        <v>45785</v>
      </c>
      <c r="C4" s="37">
        <v>2.08</v>
      </c>
      <c r="D4" s="38">
        <v>18.270759999999999</v>
      </c>
      <c r="E4" s="38">
        <v>98.22466</v>
      </c>
      <c r="F4" s="38">
        <v>418044.63059299998</v>
      </c>
      <c r="G4" s="38">
        <v>2020315.65068</v>
      </c>
      <c r="H4" s="34" t="s">
        <v>48</v>
      </c>
      <c r="I4" s="34" t="s">
        <v>90</v>
      </c>
      <c r="J4" s="34" t="s">
        <v>91</v>
      </c>
      <c r="K4" s="34" t="s">
        <v>92</v>
      </c>
      <c r="L4" s="34" t="s">
        <v>49</v>
      </c>
      <c r="M4" s="34" t="s">
        <v>93</v>
      </c>
      <c r="N4" s="34" t="s">
        <v>51</v>
      </c>
    </row>
    <row r="5" spans="1:14" ht="18.75" customHeight="1">
      <c r="A5" s="34" t="s">
        <v>103</v>
      </c>
      <c r="B5" s="36">
        <v>45785</v>
      </c>
      <c r="C5" s="37">
        <v>2.08</v>
      </c>
      <c r="D5" s="38">
        <v>18.419879999999999</v>
      </c>
      <c r="E5" s="38">
        <v>98.137469999999993</v>
      </c>
      <c r="F5" s="38">
        <v>408906.08177200001</v>
      </c>
      <c r="G5" s="38">
        <v>2036857.1130599999</v>
      </c>
      <c r="H5" s="34" t="s">
        <v>48</v>
      </c>
      <c r="I5" s="34" t="s">
        <v>96</v>
      </c>
      <c r="J5" s="34" t="s">
        <v>91</v>
      </c>
      <c r="K5" s="34" t="s">
        <v>92</v>
      </c>
      <c r="L5" s="34" t="s">
        <v>49</v>
      </c>
      <c r="M5" s="34" t="s">
        <v>95</v>
      </c>
      <c r="N5" s="34" t="s">
        <v>51</v>
      </c>
    </row>
    <row r="6" spans="1:14" ht="18.75" customHeight="1">
      <c r="A6" s="34" t="s">
        <v>104</v>
      </c>
      <c r="B6" s="36">
        <v>45785</v>
      </c>
      <c r="C6" s="37">
        <v>2.08</v>
      </c>
      <c r="D6" s="38">
        <v>19.876159999999999</v>
      </c>
      <c r="E6" s="38">
        <v>99.987979999999993</v>
      </c>
      <c r="F6" s="38">
        <v>603432.42167800001</v>
      </c>
      <c r="G6" s="38">
        <v>2198080.4799600001</v>
      </c>
      <c r="H6" s="34" t="s">
        <v>48</v>
      </c>
      <c r="I6" s="34" t="s">
        <v>98</v>
      </c>
      <c r="J6" s="34" t="s">
        <v>99</v>
      </c>
      <c r="K6" s="34" t="s">
        <v>100</v>
      </c>
      <c r="L6" s="34" t="s">
        <v>49</v>
      </c>
      <c r="M6" s="34" t="s">
        <v>101</v>
      </c>
      <c r="N6" s="34" t="s">
        <v>51</v>
      </c>
    </row>
    <row r="7" spans="1:14" ht="18.75" customHeight="1">
      <c r="A7" s="34" t="s">
        <v>105</v>
      </c>
      <c r="B7" s="36">
        <v>45785</v>
      </c>
      <c r="C7" s="37">
        <v>2.08</v>
      </c>
      <c r="D7" s="38">
        <v>18.390899999999998</v>
      </c>
      <c r="E7" s="38">
        <v>97.942319999999995</v>
      </c>
      <c r="F7" s="38">
        <v>388275.40386100003</v>
      </c>
      <c r="G7" s="38">
        <v>2033759.45056</v>
      </c>
      <c r="H7" s="34" t="s">
        <v>48</v>
      </c>
      <c r="I7" s="34" t="s">
        <v>94</v>
      </c>
      <c r="J7" s="34" t="s">
        <v>94</v>
      </c>
      <c r="K7" s="34" t="s">
        <v>52</v>
      </c>
      <c r="L7" s="34" t="s">
        <v>49</v>
      </c>
      <c r="M7" s="34" t="s">
        <v>95</v>
      </c>
      <c r="N7" s="34" t="s">
        <v>51</v>
      </c>
    </row>
    <row r="8" spans="1:14" ht="18.75" customHeight="1">
      <c r="A8" s="34" t="s">
        <v>106</v>
      </c>
      <c r="B8" s="36">
        <v>45785</v>
      </c>
      <c r="C8" s="37">
        <v>2.08</v>
      </c>
      <c r="D8" s="38">
        <v>18.391480000000001</v>
      </c>
      <c r="E8" s="38">
        <v>97.938689999999994</v>
      </c>
      <c r="F8" s="38">
        <v>387892.30040499999</v>
      </c>
      <c r="G8" s="38">
        <v>2033825.8685000001</v>
      </c>
      <c r="H8" s="34" t="s">
        <v>48</v>
      </c>
      <c r="I8" s="34" t="s">
        <v>94</v>
      </c>
      <c r="J8" s="34" t="s">
        <v>94</v>
      </c>
      <c r="K8" s="34" t="s">
        <v>52</v>
      </c>
      <c r="L8" s="34" t="s">
        <v>49</v>
      </c>
      <c r="M8" s="34" t="s">
        <v>95</v>
      </c>
      <c r="N8" s="34" t="s">
        <v>51</v>
      </c>
    </row>
    <row r="9" spans="1:14" ht="18.75" customHeight="1">
      <c r="A9" s="34" t="s">
        <v>107</v>
      </c>
      <c r="B9" s="36">
        <v>45785</v>
      </c>
      <c r="C9" s="37">
        <v>2.08</v>
      </c>
      <c r="D9" s="38">
        <v>18.4452</v>
      </c>
      <c r="E9" s="38">
        <v>97.980990000000006</v>
      </c>
      <c r="F9" s="38">
        <v>392394.30450999999</v>
      </c>
      <c r="G9" s="38">
        <v>2039744.6589899999</v>
      </c>
      <c r="H9" s="34" t="s">
        <v>48</v>
      </c>
      <c r="I9" s="34" t="s">
        <v>97</v>
      </c>
      <c r="J9" s="34" t="s">
        <v>94</v>
      </c>
      <c r="K9" s="34" t="s">
        <v>52</v>
      </c>
      <c r="L9" s="34" t="s">
        <v>49</v>
      </c>
      <c r="M9" s="34" t="s">
        <v>95</v>
      </c>
      <c r="N9" s="34" t="s">
        <v>51</v>
      </c>
    </row>
    <row r="10" spans="1:14" ht="18.75" customHeight="1">
      <c r="A10" s="34" t="s">
        <v>108</v>
      </c>
      <c r="B10" s="36">
        <v>45785</v>
      </c>
      <c r="C10" s="37">
        <v>2.08</v>
      </c>
      <c r="D10" s="38">
        <v>16.59721</v>
      </c>
      <c r="E10" s="38">
        <v>99.556399999999996</v>
      </c>
      <c r="F10" s="38">
        <v>559350.85667899996</v>
      </c>
      <c r="G10" s="38">
        <v>1835079.58773</v>
      </c>
      <c r="H10" s="34" t="s">
        <v>48</v>
      </c>
      <c r="I10" s="34" t="s">
        <v>83</v>
      </c>
      <c r="J10" s="34" t="s">
        <v>83</v>
      </c>
      <c r="K10" s="34" t="s">
        <v>84</v>
      </c>
      <c r="L10" s="34" t="s">
        <v>49</v>
      </c>
      <c r="M10" s="34" t="s">
        <v>85</v>
      </c>
      <c r="N10" s="34" t="s">
        <v>51</v>
      </c>
    </row>
    <row r="11" spans="1:14" ht="18.75" customHeight="1">
      <c r="A11" s="34" t="s">
        <v>109</v>
      </c>
      <c r="B11" s="36">
        <v>45785</v>
      </c>
      <c r="C11" s="37">
        <v>2.08</v>
      </c>
      <c r="D11" s="38">
        <v>17.022200000000002</v>
      </c>
      <c r="E11" s="38">
        <v>98.903270000000006</v>
      </c>
      <c r="F11" s="38">
        <v>489704.954646</v>
      </c>
      <c r="G11" s="38">
        <v>1882013.4571400001</v>
      </c>
      <c r="H11" s="34" t="s">
        <v>48</v>
      </c>
      <c r="I11" s="34" t="s">
        <v>86</v>
      </c>
      <c r="J11" s="34" t="s">
        <v>87</v>
      </c>
      <c r="K11" s="34" t="s">
        <v>88</v>
      </c>
      <c r="L11" s="34" t="s">
        <v>49</v>
      </c>
      <c r="M11" s="34" t="s">
        <v>89</v>
      </c>
      <c r="N11" s="34" t="s">
        <v>51</v>
      </c>
    </row>
    <row r="12" spans="1:14" s="23" customFormat="1">
      <c r="A12" s="34" t="s">
        <v>143</v>
      </c>
      <c r="B12" s="36">
        <v>45785</v>
      </c>
      <c r="C12" s="37">
        <v>13.18</v>
      </c>
      <c r="D12" s="38">
        <v>17.819790000000001</v>
      </c>
      <c r="E12" s="38">
        <v>98.312039999999996</v>
      </c>
      <c r="F12" s="38">
        <v>427095.69956099999</v>
      </c>
      <c r="G12" s="38">
        <v>1970381.93961</v>
      </c>
      <c r="H12" s="34" t="s">
        <v>48</v>
      </c>
      <c r="I12" s="34" t="s">
        <v>144</v>
      </c>
      <c r="J12" s="34" t="s">
        <v>144</v>
      </c>
      <c r="K12" s="34" t="s">
        <v>92</v>
      </c>
      <c r="L12" s="34" t="s">
        <v>49</v>
      </c>
      <c r="M12" s="34" t="s">
        <v>145</v>
      </c>
      <c r="N12" s="34" t="s">
        <v>51</v>
      </c>
    </row>
    <row r="13" spans="1:14" s="23" customFormat="1">
      <c r="A13" s="34" t="s">
        <v>146</v>
      </c>
      <c r="B13" s="36">
        <v>45785</v>
      </c>
      <c r="C13" s="37">
        <v>13.18</v>
      </c>
      <c r="D13" s="38">
        <v>18.322479999999999</v>
      </c>
      <c r="E13" s="38">
        <v>98.240369999999999</v>
      </c>
      <c r="F13" s="38">
        <v>419729.11652099999</v>
      </c>
      <c r="G13" s="38">
        <v>2026031.3590299999</v>
      </c>
      <c r="H13" s="34" t="s">
        <v>48</v>
      </c>
      <c r="I13" s="34" t="s">
        <v>90</v>
      </c>
      <c r="J13" s="34" t="s">
        <v>91</v>
      </c>
      <c r="K13" s="34" t="s">
        <v>92</v>
      </c>
      <c r="L13" s="34" t="s">
        <v>49</v>
      </c>
      <c r="M13" s="34" t="s">
        <v>93</v>
      </c>
      <c r="N13" s="34" t="s">
        <v>51</v>
      </c>
    </row>
    <row r="14" spans="1:14" s="23" customFormat="1">
      <c r="A14" s="34" t="s">
        <v>147</v>
      </c>
      <c r="B14" s="36">
        <v>45785</v>
      </c>
      <c r="C14" s="37">
        <v>13.18</v>
      </c>
      <c r="D14" s="38">
        <v>18.330079999999999</v>
      </c>
      <c r="E14" s="38">
        <v>98.235249999999994</v>
      </c>
      <c r="F14" s="38">
        <v>419191.58438399999</v>
      </c>
      <c r="G14" s="38">
        <v>2026874.54532</v>
      </c>
      <c r="H14" s="34" t="s">
        <v>48</v>
      </c>
      <c r="I14" s="34" t="s">
        <v>90</v>
      </c>
      <c r="J14" s="34" t="s">
        <v>91</v>
      </c>
      <c r="K14" s="34" t="s">
        <v>92</v>
      </c>
      <c r="L14" s="34" t="s">
        <v>49</v>
      </c>
      <c r="M14" s="34" t="s">
        <v>93</v>
      </c>
      <c r="N14" s="34" t="s">
        <v>51</v>
      </c>
    </row>
    <row r="15" spans="1:14" s="23" customFormat="1">
      <c r="A15" s="34" t="s">
        <v>148</v>
      </c>
      <c r="B15" s="36">
        <v>45785</v>
      </c>
      <c r="C15" s="37">
        <v>13.18</v>
      </c>
      <c r="D15" s="38">
        <v>18.351410000000001</v>
      </c>
      <c r="E15" s="38">
        <v>98.211519999999993</v>
      </c>
      <c r="F15" s="38">
        <v>416694.21444800001</v>
      </c>
      <c r="G15" s="38">
        <v>2029245.36763</v>
      </c>
      <c r="H15" s="34" t="s">
        <v>48</v>
      </c>
      <c r="I15" s="34" t="s">
        <v>90</v>
      </c>
      <c r="J15" s="34" t="s">
        <v>91</v>
      </c>
      <c r="K15" s="34" t="s">
        <v>92</v>
      </c>
      <c r="L15" s="34" t="s">
        <v>49</v>
      </c>
      <c r="M15" s="34" t="s">
        <v>93</v>
      </c>
      <c r="N15" s="34" t="s">
        <v>51</v>
      </c>
    </row>
    <row r="16" spans="1:14" s="23" customFormat="1">
      <c r="A16" s="34" t="s">
        <v>149</v>
      </c>
      <c r="B16" s="36">
        <v>45785</v>
      </c>
      <c r="C16" s="37">
        <v>13.18</v>
      </c>
      <c r="D16" s="38">
        <v>18.974920000000001</v>
      </c>
      <c r="E16" s="38">
        <v>98.173850000000002</v>
      </c>
      <c r="F16" s="38">
        <v>413032.39020600001</v>
      </c>
      <c r="G16" s="38">
        <v>2098256.2888400001</v>
      </c>
      <c r="H16" s="34" t="s">
        <v>48</v>
      </c>
      <c r="I16" s="34" t="s">
        <v>150</v>
      </c>
      <c r="J16" s="34" t="s">
        <v>91</v>
      </c>
      <c r="K16" s="34" t="s">
        <v>92</v>
      </c>
      <c r="L16" s="34" t="s">
        <v>49</v>
      </c>
      <c r="M16" s="34" t="s">
        <v>93</v>
      </c>
      <c r="N16" s="34" t="s">
        <v>51</v>
      </c>
    </row>
    <row r="17" spans="1:14" s="23" customFormat="1">
      <c r="A17" s="34" t="s">
        <v>151</v>
      </c>
      <c r="B17" s="36">
        <v>45785</v>
      </c>
      <c r="C17" s="37">
        <v>13.18</v>
      </c>
      <c r="D17" s="38">
        <v>15.71067</v>
      </c>
      <c r="E17" s="38">
        <v>101.31371</v>
      </c>
      <c r="F17" s="38">
        <v>747958.457727</v>
      </c>
      <c r="G17" s="38">
        <v>1738287.9274599999</v>
      </c>
      <c r="H17" s="34" t="s">
        <v>48</v>
      </c>
      <c r="I17" s="34" t="s">
        <v>152</v>
      </c>
      <c r="J17" s="34" t="s">
        <v>153</v>
      </c>
      <c r="K17" s="34" t="s">
        <v>154</v>
      </c>
      <c r="L17" s="34" t="s">
        <v>49</v>
      </c>
      <c r="M17" s="34" t="s">
        <v>155</v>
      </c>
      <c r="N17" s="34" t="s">
        <v>156</v>
      </c>
    </row>
    <row r="18" spans="1:14" s="23" customFormat="1">
      <c r="A18" s="34" t="s">
        <v>157</v>
      </c>
      <c r="B18" s="36">
        <v>45785</v>
      </c>
      <c r="C18" s="37">
        <v>13.18</v>
      </c>
      <c r="D18" s="38">
        <v>18.579070000000002</v>
      </c>
      <c r="E18" s="38">
        <v>98.120320000000007</v>
      </c>
      <c r="F18" s="38">
        <v>407180.53231799998</v>
      </c>
      <c r="G18" s="38">
        <v>2054480.56605</v>
      </c>
      <c r="H18" s="34" t="s">
        <v>48</v>
      </c>
      <c r="I18" s="34" t="s">
        <v>158</v>
      </c>
      <c r="J18" s="34" t="s">
        <v>94</v>
      </c>
      <c r="K18" s="34" t="s">
        <v>52</v>
      </c>
      <c r="L18" s="34" t="s">
        <v>49</v>
      </c>
      <c r="M18" s="34" t="s">
        <v>93</v>
      </c>
      <c r="N18" s="34" t="s">
        <v>51</v>
      </c>
    </row>
    <row r="19" spans="1:14" s="23" customFormat="1">
      <c r="A19" s="34" t="s">
        <v>159</v>
      </c>
      <c r="B19" s="36">
        <v>45785</v>
      </c>
      <c r="C19" s="37">
        <v>13.18</v>
      </c>
      <c r="D19" s="38">
        <v>16.668410000000002</v>
      </c>
      <c r="E19" s="38">
        <v>98.626869999999997</v>
      </c>
      <c r="F19" s="38">
        <v>460213.417449</v>
      </c>
      <c r="G19" s="38">
        <v>1842910.6485299999</v>
      </c>
      <c r="H19" s="34" t="s">
        <v>48</v>
      </c>
      <c r="I19" s="34" t="s">
        <v>160</v>
      </c>
      <c r="J19" s="34" t="s">
        <v>161</v>
      </c>
      <c r="K19" s="34" t="s">
        <v>88</v>
      </c>
      <c r="L19" s="34" t="s">
        <v>49</v>
      </c>
      <c r="M19" s="34" t="s">
        <v>162</v>
      </c>
      <c r="N19" s="34" t="s">
        <v>51</v>
      </c>
    </row>
    <row r="20" spans="1:14" s="23" customFormat="1">
      <c r="A20" s="34" t="s">
        <v>163</v>
      </c>
      <c r="B20" s="36">
        <v>45785</v>
      </c>
      <c r="C20" s="37">
        <v>13.18</v>
      </c>
      <c r="D20" s="38">
        <v>19.186109999999999</v>
      </c>
      <c r="E20" s="38">
        <v>100.68163</v>
      </c>
      <c r="F20" s="38">
        <v>676813.71303099999</v>
      </c>
      <c r="G20" s="38">
        <v>2122273.22211</v>
      </c>
      <c r="H20" s="34" t="s">
        <v>48</v>
      </c>
      <c r="I20" s="34" t="s">
        <v>164</v>
      </c>
      <c r="J20" s="34" t="s">
        <v>165</v>
      </c>
      <c r="K20" s="34" t="s">
        <v>166</v>
      </c>
      <c r="L20" s="34" t="s">
        <v>49</v>
      </c>
      <c r="M20" s="34" t="s">
        <v>167</v>
      </c>
      <c r="N20" s="34" t="s">
        <v>51</v>
      </c>
    </row>
    <row r="21" spans="1:14" s="23" customFormat="1">
      <c r="A21" s="34" t="s">
        <v>168</v>
      </c>
      <c r="B21" s="36">
        <v>45785</v>
      </c>
      <c r="C21" s="37">
        <v>13.18</v>
      </c>
      <c r="D21" s="38">
        <v>19.18966</v>
      </c>
      <c r="E21" s="38">
        <v>100.68095</v>
      </c>
      <c r="F21" s="38">
        <v>676738.40872099996</v>
      </c>
      <c r="G21" s="38">
        <v>2122665.4733799999</v>
      </c>
      <c r="H21" s="34" t="s">
        <v>48</v>
      </c>
      <c r="I21" s="34" t="s">
        <v>169</v>
      </c>
      <c r="J21" s="34" t="s">
        <v>165</v>
      </c>
      <c r="K21" s="34" t="s">
        <v>166</v>
      </c>
      <c r="L21" s="34" t="s">
        <v>49</v>
      </c>
      <c r="M21" s="34" t="s">
        <v>167</v>
      </c>
      <c r="N21" s="34" t="s">
        <v>51</v>
      </c>
    </row>
    <row r="22" spans="1:14" s="23" customFormat="1">
      <c r="A22" s="34" t="s">
        <v>170</v>
      </c>
      <c r="B22" s="36">
        <v>45785</v>
      </c>
      <c r="C22" s="37">
        <v>13.18</v>
      </c>
      <c r="D22" s="38">
        <v>18.97636</v>
      </c>
      <c r="E22" s="38">
        <v>101.20458000000001</v>
      </c>
      <c r="F22" s="38">
        <v>732110.02485699998</v>
      </c>
      <c r="G22" s="38">
        <v>2099664.3203799999</v>
      </c>
      <c r="H22" s="34" t="s">
        <v>48</v>
      </c>
      <c r="I22" s="34" t="s">
        <v>171</v>
      </c>
      <c r="J22" s="34" t="s">
        <v>172</v>
      </c>
      <c r="K22" s="34" t="s">
        <v>166</v>
      </c>
      <c r="L22" s="34" t="s">
        <v>49</v>
      </c>
      <c r="M22" s="34" t="s">
        <v>173</v>
      </c>
      <c r="N22" s="34" t="s">
        <v>51</v>
      </c>
    </row>
    <row r="23" spans="1:14" s="23" customFormat="1">
      <c r="A23" s="34" t="s">
        <v>174</v>
      </c>
      <c r="B23" s="36">
        <v>45785</v>
      </c>
      <c r="C23" s="37">
        <v>13.18</v>
      </c>
      <c r="D23" s="38">
        <v>16.604099999999999</v>
      </c>
      <c r="E23" s="38">
        <v>100.59354</v>
      </c>
      <c r="F23" s="38">
        <v>669992.11745300004</v>
      </c>
      <c r="G23" s="38">
        <v>1836435.0884499999</v>
      </c>
      <c r="H23" s="34" t="s">
        <v>48</v>
      </c>
      <c r="I23" s="34" t="s">
        <v>175</v>
      </c>
      <c r="J23" s="34" t="s">
        <v>176</v>
      </c>
      <c r="K23" s="34" t="s">
        <v>177</v>
      </c>
      <c r="L23" s="34" t="s">
        <v>49</v>
      </c>
      <c r="M23" s="34" t="s">
        <v>178</v>
      </c>
      <c r="N23" s="34" t="s">
        <v>156</v>
      </c>
    </row>
    <row r="24" spans="1:14" s="23" customFormat="1">
      <c r="A24" s="34" t="s">
        <v>179</v>
      </c>
      <c r="B24" s="36">
        <v>45785</v>
      </c>
      <c r="C24" s="37">
        <v>13.18</v>
      </c>
      <c r="D24" s="38">
        <v>15.944459999999999</v>
      </c>
      <c r="E24" s="38">
        <v>104.16753</v>
      </c>
      <c r="F24" s="38">
        <v>1053676.48339</v>
      </c>
      <c r="G24" s="38">
        <v>1769664.2239699999</v>
      </c>
      <c r="H24" s="34" t="s">
        <v>48</v>
      </c>
      <c r="I24" s="34" t="s">
        <v>180</v>
      </c>
      <c r="J24" s="34" t="s">
        <v>181</v>
      </c>
      <c r="K24" s="34" t="s">
        <v>182</v>
      </c>
      <c r="L24" s="34" t="s">
        <v>183</v>
      </c>
      <c r="M24" s="34" t="s">
        <v>184</v>
      </c>
      <c r="N24" s="34" t="s">
        <v>51</v>
      </c>
    </row>
    <row r="25" spans="1:14" s="23" customFormat="1">
      <c r="A25" s="34" t="s">
        <v>185</v>
      </c>
      <c r="B25" s="36">
        <v>45785</v>
      </c>
      <c r="C25" s="37">
        <v>13.18</v>
      </c>
      <c r="D25" s="38">
        <v>18.876480000000001</v>
      </c>
      <c r="E25" s="38">
        <v>99.515259999999998</v>
      </c>
      <c r="F25" s="38">
        <v>554271.531464</v>
      </c>
      <c r="G25" s="38">
        <v>2087239.2801000001</v>
      </c>
      <c r="H25" s="34" t="s">
        <v>48</v>
      </c>
      <c r="I25" s="34" t="s">
        <v>186</v>
      </c>
      <c r="J25" s="34" t="s">
        <v>187</v>
      </c>
      <c r="K25" s="34" t="s">
        <v>188</v>
      </c>
      <c r="L25" s="34" t="s">
        <v>49</v>
      </c>
      <c r="M25" s="34" t="s">
        <v>189</v>
      </c>
      <c r="N25" s="34" t="s">
        <v>51</v>
      </c>
    </row>
    <row r="26" spans="1:14" s="23" customFormat="1">
      <c r="A26" s="34" t="s">
        <v>190</v>
      </c>
      <c r="B26" s="36">
        <v>45785</v>
      </c>
      <c r="C26" s="37">
        <v>13.18</v>
      </c>
      <c r="D26" s="38">
        <v>18.88617</v>
      </c>
      <c r="E26" s="38">
        <v>99.503510000000006</v>
      </c>
      <c r="F26" s="38">
        <v>553030.84740700002</v>
      </c>
      <c r="G26" s="38">
        <v>2088307.9165399999</v>
      </c>
      <c r="H26" s="34" t="s">
        <v>48</v>
      </c>
      <c r="I26" s="34" t="s">
        <v>186</v>
      </c>
      <c r="J26" s="34" t="s">
        <v>187</v>
      </c>
      <c r="K26" s="34" t="s">
        <v>188</v>
      </c>
      <c r="L26" s="34" t="s">
        <v>49</v>
      </c>
      <c r="M26" s="34" t="s">
        <v>189</v>
      </c>
      <c r="N26" s="34" t="s">
        <v>51</v>
      </c>
    </row>
    <row r="27" spans="1:14" s="23" customFormat="1">
      <c r="A27" s="34" t="s">
        <v>191</v>
      </c>
      <c r="B27" s="36">
        <v>45785</v>
      </c>
      <c r="C27" s="37">
        <v>13.18</v>
      </c>
      <c r="D27" s="38">
        <v>18.63597</v>
      </c>
      <c r="E27" s="38">
        <v>99.627740000000003</v>
      </c>
      <c r="F27" s="38">
        <v>566212.97362099995</v>
      </c>
      <c r="G27" s="38">
        <v>2060665.03452</v>
      </c>
      <c r="H27" s="34" t="s">
        <v>48</v>
      </c>
      <c r="I27" s="34" t="s">
        <v>192</v>
      </c>
      <c r="J27" s="34" t="s">
        <v>193</v>
      </c>
      <c r="K27" s="34" t="s">
        <v>188</v>
      </c>
      <c r="L27" s="34" t="s">
        <v>49</v>
      </c>
      <c r="M27" s="34" t="s">
        <v>194</v>
      </c>
      <c r="N27" s="34" t="s">
        <v>51</v>
      </c>
    </row>
    <row r="31" spans="1:14" ht="18.75" customHeight="1">
      <c r="A31" s="26" t="s">
        <v>44</v>
      </c>
    </row>
  </sheetData>
  <sortState xmlns:xlrd2="http://schemas.microsoft.com/office/spreadsheetml/2017/richdata2" ref="A4:N2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"/>
  <sheetViews>
    <sheetView zoomScaleNormal="100" workbookViewId="0">
      <selection activeCell="A11" sqref="A11:XFD31"/>
    </sheetView>
  </sheetViews>
  <sheetFormatPr defaultColWidth="14.5703125" defaultRowHeight="15"/>
  <cols>
    <col min="1" max="1" width="12.7109375" style="17" customWidth="1"/>
    <col min="2" max="2" width="8.42578125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4" style="20" bestFit="1" customWidth="1"/>
    <col min="10" max="10" width="13.42578125" style="20" bestFit="1" customWidth="1"/>
    <col min="11" max="11" width="10.140625" style="20" bestFit="1" customWidth="1"/>
    <col min="12" max="12" width="18.5703125" style="20" bestFit="1" customWidth="1"/>
    <col min="13" max="13" width="12.5703125" style="19" bestFit="1" customWidth="1"/>
    <col min="14" max="20" width="14.5703125" style="17"/>
    <col min="21" max="21" width="9.5703125" style="17" bestFit="1" customWidth="1"/>
    <col min="22" max="16384" width="14.5703125" style="17"/>
  </cols>
  <sheetData>
    <row r="1" spans="1:13" ht="28.5" customHeight="1">
      <c r="A1" s="40" t="s">
        <v>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125</v>
      </c>
      <c r="B4" s="36">
        <v>45785</v>
      </c>
      <c r="C4" s="37">
        <v>2.08</v>
      </c>
      <c r="D4" s="38">
        <v>18.74897</v>
      </c>
      <c r="E4" s="38">
        <v>97.928730000000002</v>
      </c>
      <c r="F4" s="38">
        <v>387075.69309299998</v>
      </c>
      <c r="G4" s="38">
        <v>2073391.2596</v>
      </c>
      <c r="H4" s="34" t="s">
        <v>48</v>
      </c>
      <c r="I4" s="34" t="s">
        <v>123</v>
      </c>
      <c r="J4" s="34" t="s">
        <v>124</v>
      </c>
      <c r="K4" s="34" t="s">
        <v>52</v>
      </c>
      <c r="L4" s="34" t="s">
        <v>49</v>
      </c>
      <c r="M4" s="34" t="s">
        <v>51</v>
      </c>
    </row>
    <row r="5" spans="1:13" ht="18.75">
      <c r="A5" s="32" t="s">
        <v>126</v>
      </c>
      <c r="B5" s="36">
        <v>45785</v>
      </c>
      <c r="C5" s="37">
        <v>2.08</v>
      </c>
      <c r="D5" s="38">
        <v>8.4287500000000009</v>
      </c>
      <c r="E5" s="38">
        <v>98.786940000000001</v>
      </c>
      <c r="F5" s="38">
        <v>476546.09248799999</v>
      </c>
      <c r="G5" s="38">
        <v>931703.71860799997</v>
      </c>
      <c r="H5" s="34" t="s">
        <v>48</v>
      </c>
      <c r="I5" s="34" t="s">
        <v>110</v>
      </c>
      <c r="J5" s="34" t="s">
        <v>111</v>
      </c>
      <c r="K5" s="34" t="s">
        <v>112</v>
      </c>
      <c r="L5" s="34" t="s">
        <v>113</v>
      </c>
      <c r="M5" s="34" t="s">
        <v>51</v>
      </c>
    </row>
    <row r="6" spans="1:13" ht="18.75">
      <c r="A6" s="32" t="s">
        <v>127</v>
      </c>
      <c r="B6" s="36">
        <v>45785</v>
      </c>
      <c r="C6" s="37">
        <v>2.08</v>
      </c>
      <c r="D6" s="38">
        <v>8.42957</v>
      </c>
      <c r="E6" s="38">
        <v>98.789270000000002</v>
      </c>
      <c r="F6" s="38">
        <v>476802.631757</v>
      </c>
      <c r="G6" s="38">
        <v>931794.23435499996</v>
      </c>
      <c r="H6" s="34" t="s">
        <v>48</v>
      </c>
      <c r="I6" s="34" t="s">
        <v>110</v>
      </c>
      <c r="J6" s="34" t="s">
        <v>111</v>
      </c>
      <c r="K6" s="34" t="s">
        <v>112</v>
      </c>
      <c r="L6" s="34" t="s">
        <v>113</v>
      </c>
      <c r="M6" s="34" t="s">
        <v>51</v>
      </c>
    </row>
    <row r="7" spans="1:13" ht="18.75">
      <c r="A7" s="32" t="s">
        <v>128</v>
      </c>
      <c r="B7" s="36">
        <v>45785</v>
      </c>
      <c r="C7" s="37">
        <v>2.08</v>
      </c>
      <c r="D7" s="38">
        <v>12.81898</v>
      </c>
      <c r="E7" s="38">
        <v>101.71214000000001</v>
      </c>
      <c r="F7" s="38">
        <v>794419.66191400005</v>
      </c>
      <c r="G7" s="38">
        <v>1418664.4567</v>
      </c>
      <c r="H7" s="34" t="s">
        <v>48</v>
      </c>
      <c r="I7" s="34" t="s">
        <v>117</v>
      </c>
      <c r="J7" s="34" t="s">
        <v>118</v>
      </c>
      <c r="K7" s="34" t="s">
        <v>119</v>
      </c>
      <c r="L7" s="34" t="s">
        <v>120</v>
      </c>
      <c r="M7" s="34" t="s">
        <v>51</v>
      </c>
    </row>
    <row r="8" spans="1:13" ht="18.75">
      <c r="A8" s="32" t="s">
        <v>129</v>
      </c>
      <c r="B8" s="36">
        <v>45785</v>
      </c>
      <c r="C8" s="37">
        <v>2.08</v>
      </c>
      <c r="D8" s="38">
        <v>12.82315</v>
      </c>
      <c r="E8" s="38">
        <v>101.71290999999999</v>
      </c>
      <c r="F8" s="38">
        <v>794498.45306099998</v>
      </c>
      <c r="G8" s="38">
        <v>1419126.9437899999</v>
      </c>
      <c r="H8" s="34" t="s">
        <v>48</v>
      </c>
      <c r="I8" s="34" t="s">
        <v>117</v>
      </c>
      <c r="J8" s="34" t="s">
        <v>118</v>
      </c>
      <c r="K8" s="34" t="s">
        <v>119</v>
      </c>
      <c r="L8" s="34" t="s">
        <v>120</v>
      </c>
      <c r="M8" s="34" t="s">
        <v>51</v>
      </c>
    </row>
    <row r="9" spans="1:13" ht="18.75">
      <c r="A9" s="32" t="s">
        <v>130</v>
      </c>
      <c r="B9" s="36">
        <v>45785</v>
      </c>
      <c r="C9" s="37">
        <v>2.08</v>
      </c>
      <c r="D9" s="38">
        <v>18.519279999999998</v>
      </c>
      <c r="E9" s="38">
        <v>98.915220000000005</v>
      </c>
      <c r="F9" s="38">
        <v>491051.600614</v>
      </c>
      <c r="G9" s="38">
        <v>2047640.31785</v>
      </c>
      <c r="H9" s="34" t="s">
        <v>48</v>
      </c>
      <c r="I9" s="34" t="s">
        <v>121</v>
      </c>
      <c r="J9" s="34" t="s">
        <v>121</v>
      </c>
      <c r="K9" s="34" t="s">
        <v>122</v>
      </c>
      <c r="L9" s="34" t="s">
        <v>49</v>
      </c>
      <c r="M9" s="34" t="s">
        <v>51</v>
      </c>
    </row>
    <row r="10" spans="1:13" ht="18.75">
      <c r="A10" s="32" t="s">
        <v>131</v>
      </c>
      <c r="B10" s="36">
        <v>45785</v>
      </c>
      <c r="C10" s="37">
        <v>2.08</v>
      </c>
      <c r="D10" s="38">
        <v>9.3604299999999991</v>
      </c>
      <c r="E10" s="38">
        <v>99.070629999999994</v>
      </c>
      <c r="F10" s="38">
        <v>507755.389807</v>
      </c>
      <c r="G10" s="38">
        <v>1034701.48494</v>
      </c>
      <c r="H10" s="34" t="s">
        <v>48</v>
      </c>
      <c r="I10" s="34" t="s">
        <v>114</v>
      </c>
      <c r="J10" s="34" t="s">
        <v>115</v>
      </c>
      <c r="K10" s="34" t="s">
        <v>116</v>
      </c>
      <c r="L10" s="34" t="s">
        <v>113</v>
      </c>
      <c r="M10" s="34" t="s">
        <v>51</v>
      </c>
    </row>
    <row r="11" spans="1:13" s="23" customFormat="1" ht="18.75">
      <c r="A11" s="32" t="s">
        <v>195</v>
      </c>
      <c r="B11" s="36">
        <v>45785</v>
      </c>
      <c r="C11" s="37">
        <v>13.18</v>
      </c>
      <c r="D11" s="38">
        <v>18.056190000000001</v>
      </c>
      <c r="E11" s="38">
        <v>97.925409999999999</v>
      </c>
      <c r="F11" s="38">
        <v>386271.74725100002</v>
      </c>
      <c r="G11" s="38">
        <v>1996732.79051</v>
      </c>
      <c r="H11" s="34" t="s">
        <v>48</v>
      </c>
      <c r="I11" s="34" t="s">
        <v>196</v>
      </c>
      <c r="J11" s="34" t="s">
        <v>197</v>
      </c>
      <c r="K11" s="34" t="s">
        <v>52</v>
      </c>
      <c r="L11" s="34" t="s">
        <v>49</v>
      </c>
      <c r="M11" s="34" t="s">
        <v>51</v>
      </c>
    </row>
    <row r="12" spans="1:13" s="23" customFormat="1" ht="18.75">
      <c r="A12" s="32" t="s">
        <v>198</v>
      </c>
      <c r="B12" s="36">
        <v>45785</v>
      </c>
      <c r="C12" s="37">
        <v>13.18</v>
      </c>
      <c r="D12" s="38">
        <v>18.059660000000001</v>
      </c>
      <c r="E12" s="38">
        <v>97.920429999999996</v>
      </c>
      <c r="F12" s="38">
        <v>385746.88574100001</v>
      </c>
      <c r="G12" s="38">
        <v>1997119.8271699999</v>
      </c>
      <c r="H12" s="34" t="s">
        <v>48</v>
      </c>
      <c r="I12" s="34" t="s">
        <v>199</v>
      </c>
      <c r="J12" s="34" t="s">
        <v>73</v>
      </c>
      <c r="K12" s="34" t="s">
        <v>52</v>
      </c>
      <c r="L12" s="34" t="s">
        <v>49</v>
      </c>
      <c r="M12" s="34" t="s">
        <v>51</v>
      </c>
    </row>
    <row r="13" spans="1:13" s="23" customFormat="1" ht="18.75">
      <c r="A13" s="32" t="s">
        <v>200</v>
      </c>
      <c r="B13" s="36">
        <v>45785</v>
      </c>
      <c r="C13" s="37">
        <v>13.18</v>
      </c>
      <c r="D13" s="38">
        <v>13.91207</v>
      </c>
      <c r="E13" s="38">
        <v>100.74948999999999</v>
      </c>
      <c r="F13" s="38">
        <v>689026.55451799999</v>
      </c>
      <c r="G13" s="38">
        <v>1538695.7429899999</v>
      </c>
      <c r="H13" s="34" t="s">
        <v>48</v>
      </c>
      <c r="I13" s="34" t="s">
        <v>201</v>
      </c>
      <c r="J13" s="34" t="s">
        <v>202</v>
      </c>
      <c r="K13" s="34" t="s">
        <v>203</v>
      </c>
      <c r="L13" s="34" t="s">
        <v>120</v>
      </c>
      <c r="M13" s="34" t="s">
        <v>51</v>
      </c>
    </row>
    <row r="14" spans="1:13" s="23" customFormat="1" ht="18.75">
      <c r="A14" s="32" t="s">
        <v>204</v>
      </c>
      <c r="B14" s="36">
        <v>45785</v>
      </c>
      <c r="C14" s="37">
        <v>13.18</v>
      </c>
      <c r="D14" s="38">
        <v>13.761810000000001</v>
      </c>
      <c r="E14" s="38">
        <v>101.30885000000001</v>
      </c>
      <c r="F14" s="38">
        <v>749649.50043699995</v>
      </c>
      <c r="G14" s="38">
        <v>1522580.9896199999</v>
      </c>
      <c r="H14" s="34" t="s">
        <v>48</v>
      </c>
      <c r="I14" s="34" t="s">
        <v>205</v>
      </c>
      <c r="J14" s="34" t="s">
        <v>206</v>
      </c>
      <c r="K14" s="34" t="s">
        <v>207</v>
      </c>
      <c r="L14" s="34" t="s">
        <v>120</v>
      </c>
      <c r="M14" s="34" t="s">
        <v>156</v>
      </c>
    </row>
    <row r="15" spans="1:13" s="23" customFormat="1" ht="18.75">
      <c r="A15" s="32" t="s">
        <v>208</v>
      </c>
      <c r="B15" s="36">
        <v>45785</v>
      </c>
      <c r="C15" s="37">
        <v>13.18</v>
      </c>
      <c r="D15" s="38">
        <v>16.371949999999998</v>
      </c>
      <c r="E15" s="38">
        <v>102.29295</v>
      </c>
      <c r="F15" s="38">
        <v>851822.77068199997</v>
      </c>
      <c r="G15" s="38">
        <v>1812931.14821</v>
      </c>
      <c r="H15" s="34" t="s">
        <v>48</v>
      </c>
      <c r="I15" s="34" t="s">
        <v>209</v>
      </c>
      <c r="J15" s="34" t="s">
        <v>210</v>
      </c>
      <c r="K15" s="34" t="s">
        <v>211</v>
      </c>
      <c r="L15" s="34" t="s">
        <v>183</v>
      </c>
      <c r="M15" s="34" t="s">
        <v>51</v>
      </c>
    </row>
    <row r="16" spans="1:13" s="23" customFormat="1" ht="18.75">
      <c r="A16" s="32" t="s">
        <v>212</v>
      </c>
      <c r="B16" s="36">
        <v>45785</v>
      </c>
      <c r="C16" s="37">
        <v>13.18</v>
      </c>
      <c r="D16" s="38">
        <v>16.671119999999998</v>
      </c>
      <c r="E16" s="38">
        <v>98.618070000000003</v>
      </c>
      <c r="F16" s="38">
        <v>459275.64149900002</v>
      </c>
      <c r="G16" s="38">
        <v>1843212.2117099999</v>
      </c>
      <c r="H16" s="34" t="s">
        <v>48</v>
      </c>
      <c r="I16" s="34" t="s">
        <v>160</v>
      </c>
      <c r="J16" s="34" t="s">
        <v>161</v>
      </c>
      <c r="K16" s="34" t="s">
        <v>88</v>
      </c>
      <c r="L16" s="34" t="s">
        <v>49</v>
      </c>
      <c r="M16" s="34" t="s">
        <v>51</v>
      </c>
    </row>
    <row r="17" spans="1:13" s="23" customFormat="1" ht="18.75">
      <c r="A17" s="32" t="s">
        <v>213</v>
      </c>
      <c r="B17" s="36">
        <v>45785</v>
      </c>
      <c r="C17" s="37">
        <v>13.18</v>
      </c>
      <c r="D17" s="38">
        <v>14.14715</v>
      </c>
      <c r="E17" s="38">
        <v>100.97447</v>
      </c>
      <c r="F17" s="38">
        <v>713125.57475499995</v>
      </c>
      <c r="G17" s="38">
        <v>1564898.2732200001</v>
      </c>
      <c r="H17" s="34" t="s">
        <v>48</v>
      </c>
      <c r="I17" s="34" t="s">
        <v>214</v>
      </c>
      <c r="J17" s="34" t="s">
        <v>215</v>
      </c>
      <c r="K17" s="34" t="s">
        <v>216</v>
      </c>
      <c r="L17" s="34" t="s">
        <v>120</v>
      </c>
      <c r="M17" s="34" t="s">
        <v>51</v>
      </c>
    </row>
    <row r="18" spans="1:13" s="23" customFormat="1" ht="18.75">
      <c r="A18" s="32" t="s">
        <v>217</v>
      </c>
      <c r="B18" s="36">
        <v>45785</v>
      </c>
      <c r="C18" s="37">
        <v>13.18</v>
      </c>
      <c r="D18" s="38">
        <v>14.15387</v>
      </c>
      <c r="E18" s="38">
        <v>100.96850000000001</v>
      </c>
      <c r="F18" s="38">
        <v>712474.69577700004</v>
      </c>
      <c r="G18" s="38">
        <v>1565636.4465699999</v>
      </c>
      <c r="H18" s="34" t="s">
        <v>48</v>
      </c>
      <c r="I18" s="34" t="s">
        <v>214</v>
      </c>
      <c r="J18" s="34" t="s">
        <v>215</v>
      </c>
      <c r="K18" s="34" t="s">
        <v>216</v>
      </c>
      <c r="L18" s="34" t="s">
        <v>120</v>
      </c>
      <c r="M18" s="34" t="s">
        <v>51</v>
      </c>
    </row>
    <row r="19" spans="1:13" s="23" customFormat="1" ht="18.75">
      <c r="A19" s="32" t="s">
        <v>218</v>
      </c>
      <c r="B19" s="36">
        <v>45785</v>
      </c>
      <c r="C19" s="37">
        <v>13.18</v>
      </c>
      <c r="D19" s="38">
        <v>14.158899999999999</v>
      </c>
      <c r="E19" s="38">
        <v>100.92927</v>
      </c>
      <c r="F19" s="38">
        <v>708234.29449200002</v>
      </c>
      <c r="G19" s="38">
        <v>1566157.7814100001</v>
      </c>
      <c r="H19" s="34" t="s">
        <v>48</v>
      </c>
      <c r="I19" s="34" t="s">
        <v>214</v>
      </c>
      <c r="J19" s="34" t="s">
        <v>215</v>
      </c>
      <c r="K19" s="34" t="s">
        <v>216</v>
      </c>
      <c r="L19" s="34" t="s">
        <v>120</v>
      </c>
      <c r="M19" s="34" t="s">
        <v>51</v>
      </c>
    </row>
    <row r="20" spans="1:13" s="23" customFormat="1" ht="18.75">
      <c r="A20" s="32" t="s">
        <v>219</v>
      </c>
      <c r="B20" s="36">
        <v>45785</v>
      </c>
      <c r="C20" s="37">
        <v>13.18</v>
      </c>
      <c r="D20" s="38">
        <v>14.15963</v>
      </c>
      <c r="E20" s="38">
        <v>100.931</v>
      </c>
      <c r="F20" s="38">
        <v>708420.41718700004</v>
      </c>
      <c r="G20" s="38">
        <v>1566240.0972899999</v>
      </c>
      <c r="H20" s="34" t="s">
        <v>48</v>
      </c>
      <c r="I20" s="34" t="s">
        <v>214</v>
      </c>
      <c r="J20" s="34" t="s">
        <v>215</v>
      </c>
      <c r="K20" s="34" t="s">
        <v>216</v>
      </c>
      <c r="L20" s="34" t="s">
        <v>120</v>
      </c>
      <c r="M20" s="34" t="s">
        <v>51</v>
      </c>
    </row>
    <row r="21" spans="1:13" s="23" customFormat="1" ht="18.75">
      <c r="A21" s="32" t="s">
        <v>220</v>
      </c>
      <c r="B21" s="36">
        <v>45785</v>
      </c>
      <c r="C21" s="37">
        <v>13.18</v>
      </c>
      <c r="D21" s="38">
        <v>15.097110000000001</v>
      </c>
      <c r="E21" s="38">
        <v>101.42547999999999</v>
      </c>
      <c r="F21" s="38">
        <v>760706.92400899995</v>
      </c>
      <c r="G21" s="38">
        <v>1670504.70811</v>
      </c>
      <c r="H21" s="34" t="s">
        <v>48</v>
      </c>
      <c r="I21" s="34" t="s">
        <v>221</v>
      </c>
      <c r="J21" s="34" t="s">
        <v>222</v>
      </c>
      <c r="K21" s="34" t="s">
        <v>223</v>
      </c>
      <c r="L21" s="34" t="s">
        <v>183</v>
      </c>
      <c r="M21" s="34" t="s">
        <v>51</v>
      </c>
    </row>
    <row r="22" spans="1:13" s="23" customFormat="1" ht="18.75">
      <c r="A22" s="32" t="s">
        <v>224</v>
      </c>
      <c r="B22" s="36">
        <v>45785</v>
      </c>
      <c r="C22" s="37">
        <v>13.18</v>
      </c>
      <c r="D22" s="38">
        <v>14.082750000000001</v>
      </c>
      <c r="E22" s="38">
        <v>100.49048999999999</v>
      </c>
      <c r="F22" s="38">
        <v>660917.52231000003</v>
      </c>
      <c r="G22" s="38">
        <v>1557387.4485599999</v>
      </c>
      <c r="H22" s="34" t="s">
        <v>48</v>
      </c>
      <c r="I22" s="34" t="s">
        <v>225</v>
      </c>
      <c r="J22" s="34" t="s">
        <v>226</v>
      </c>
      <c r="K22" s="34" t="s">
        <v>227</v>
      </c>
      <c r="L22" s="34" t="s">
        <v>120</v>
      </c>
      <c r="M22" s="34" t="s">
        <v>51</v>
      </c>
    </row>
    <row r="23" spans="1:13" s="23" customFormat="1" ht="18.75">
      <c r="A23" s="32" t="s">
        <v>228</v>
      </c>
      <c r="B23" s="36">
        <v>45785</v>
      </c>
      <c r="C23" s="37">
        <v>13.18</v>
      </c>
      <c r="D23" s="38">
        <v>14.08563</v>
      </c>
      <c r="E23" s="38">
        <v>100.49263000000001</v>
      </c>
      <c r="F23" s="38">
        <v>661146.58882499998</v>
      </c>
      <c r="G23" s="38">
        <v>1557707.5245399999</v>
      </c>
      <c r="H23" s="34" t="s">
        <v>48</v>
      </c>
      <c r="I23" s="34" t="s">
        <v>225</v>
      </c>
      <c r="J23" s="34" t="s">
        <v>226</v>
      </c>
      <c r="K23" s="34" t="s">
        <v>227</v>
      </c>
      <c r="L23" s="34" t="s">
        <v>120</v>
      </c>
      <c r="M23" s="34" t="s">
        <v>51</v>
      </c>
    </row>
    <row r="24" spans="1:13" s="23" customFormat="1" ht="18.75">
      <c r="A24" s="32" t="s">
        <v>229</v>
      </c>
      <c r="B24" s="36">
        <v>45785</v>
      </c>
      <c r="C24" s="37">
        <v>13.18</v>
      </c>
      <c r="D24" s="38">
        <v>12.30955</v>
      </c>
      <c r="E24" s="38">
        <v>99.945650000000001</v>
      </c>
      <c r="F24" s="38">
        <v>602827.91877700004</v>
      </c>
      <c r="G24" s="38">
        <v>1360964.3712800001</v>
      </c>
      <c r="H24" s="34" t="s">
        <v>48</v>
      </c>
      <c r="I24" s="34" t="s">
        <v>230</v>
      </c>
      <c r="J24" s="34" t="s">
        <v>230</v>
      </c>
      <c r="K24" s="34" t="s">
        <v>231</v>
      </c>
      <c r="L24" s="34" t="s">
        <v>120</v>
      </c>
      <c r="M24" s="34" t="s">
        <v>51</v>
      </c>
    </row>
    <row r="25" spans="1:13" s="23" customFormat="1" ht="18.75">
      <c r="A25" s="32" t="s">
        <v>232</v>
      </c>
      <c r="B25" s="36">
        <v>45785</v>
      </c>
      <c r="C25" s="37">
        <v>13.18</v>
      </c>
      <c r="D25" s="38">
        <v>14.44322</v>
      </c>
      <c r="E25" s="38">
        <v>100.57845</v>
      </c>
      <c r="F25" s="38">
        <v>670145.25386299996</v>
      </c>
      <c r="G25" s="38">
        <v>1597329.8105599999</v>
      </c>
      <c r="H25" s="34" t="s">
        <v>48</v>
      </c>
      <c r="I25" s="34" t="s">
        <v>233</v>
      </c>
      <c r="J25" s="34" t="s">
        <v>234</v>
      </c>
      <c r="K25" s="34" t="s">
        <v>235</v>
      </c>
      <c r="L25" s="34" t="s">
        <v>120</v>
      </c>
      <c r="M25" s="34" t="s">
        <v>51</v>
      </c>
    </row>
    <row r="26" spans="1:13" s="23" customFormat="1" ht="18.75">
      <c r="A26" s="32" t="s">
        <v>236</v>
      </c>
      <c r="B26" s="36">
        <v>45785</v>
      </c>
      <c r="C26" s="37">
        <v>13.18</v>
      </c>
      <c r="D26" s="38">
        <v>14.478910000000001</v>
      </c>
      <c r="E26" s="38">
        <v>100.39577</v>
      </c>
      <c r="F26" s="38">
        <v>650426.01573500002</v>
      </c>
      <c r="G26" s="38">
        <v>1601150.60152</v>
      </c>
      <c r="H26" s="34" t="s">
        <v>48</v>
      </c>
      <c r="I26" s="34" t="s">
        <v>237</v>
      </c>
      <c r="J26" s="34" t="s">
        <v>238</v>
      </c>
      <c r="K26" s="34" t="s">
        <v>235</v>
      </c>
      <c r="L26" s="34" t="s">
        <v>120</v>
      </c>
      <c r="M26" s="34" t="s">
        <v>51</v>
      </c>
    </row>
    <row r="27" spans="1:13" s="23" customFormat="1" ht="18.75">
      <c r="A27" s="32" t="s">
        <v>239</v>
      </c>
      <c r="B27" s="36">
        <v>45785</v>
      </c>
      <c r="C27" s="37">
        <v>13.18</v>
      </c>
      <c r="D27" s="38">
        <v>16.164300000000001</v>
      </c>
      <c r="E27" s="38">
        <v>100.53122999999999</v>
      </c>
      <c r="F27" s="38">
        <v>663710.73654700001</v>
      </c>
      <c r="G27" s="38">
        <v>1787718.57754</v>
      </c>
      <c r="H27" s="34" t="s">
        <v>48</v>
      </c>
      <c r="I27" s="34" t="s">
        <v>240</v>
      </c>
      <c r="J27" s="34" t="s">
        <v>240</v>
      </c>
      <c r="K27" s="34" t="s">
        <v>241</v>
      </c>
      <c r="L27" s="34" t="s">
        <v>49</v>
      </c>
      <c r="M27" s="34" t="s">
        <v>51</v>
      </c>
    </row>
    <row r="28" spans="1:13" s="23" customFormat="1" ht="18.75">
      <c r="A28" s="32" t="s">
        <v>242</v>
      </c>
      <c r="B28" s="36">
        <v>45785</v>
      </c>
      <c r="C28" s="37">
        <v>13.18</v>
      </c>
      <c r="D28" s="38">
        <v>16.39284</v>
      </c>
      <c r="E28" s="38">
        <v>100.28519</v>
      </c>
      <c r="F28" s="38">
        <v>637242.35990000004</v>
      </c>
      <c r="G28" s="38">
        <v>1812824.40139</v>
      </c>
      <c r="H28" s="34" t="s">
        <v>48</v>
      </c>
      <c r="I28" s="34" t="s">
        <v>243</v>
      </c>
      <c r="J28" s="34" t="s">
        <v>244</v>
      </c>
      <c r="K28" s="34" t="s">
        <v>241</v>
      </c>
      <c r="L28" s="34" t="s">
        <v>49</v>
      </c>
      <c r="M28" s="34" t="s">
        <v>51</v>
      </c>
    </row>
    <row r="29" spans="1:13" s="23" customFormat="1" ht="18.75">
      <c r="A29" s="32" t="s">
        <v>245</v>
      </c>
      <c r="B29" s="36">
        <v>45785</v>
      </c>
      <c r="C29" s="37">
        <v>13.18</v>
      </c>
      <c r="D29" s="38">
        <v>16.395879999999998</v>
      </c>
      <c r="E29" s="38">
        <v>100.12125</v>
      </c>
      <c r="F29" s="38">
        <v>619731.71220800001</v>
      </c>
      <c r="G29" s="38">
        <v>1813056.95129</v>
      </c>
      <c r="H29" s="34" t="s">
        <v>48</v>
      </c>
      <c r="I29" s="34" t="s">
        <v>246</v>
      </c>
      <c r="J29" s="34" t="s">
        <v>247</v>
      </c>
      <c r="K29" s="34" t="s">
        <v>241</v>
      </c>
      <c r="L29" s="34" t="s">
        <v>49</v>
      </c>
      <c r="M29" s="34" t="s">
        <v>51</v>
      </c>
    </row>
    <row r="30" spans="1:13" s="23" customFormat="1" ht="18.75">
      <c r="A30" s="32" t="s">
        <v>248</v>
      </c>
      <c r="B30" s="36">
        <v>45785</v>
      </c>
      <c r="C30" s="37">
        <v>13.18</v>
      </c>
      <c r="D30" s="38">
        <v>14.628270000000001</v>
      </c>
      <c r="E30" s="38">
        <v>101.09887000000001</v>
      </c>
      <c r="F30" s="38">
        <v>726073.70160499995</v>
      </c>
      <c r="G30" s="38">
        <v>1618257.7548</v>
      </c>
      <c r="H30" s="34" t="s">
        <v>48</v>
      </c>
      <c r="I30" s="34" t="s">
        <v>249</v>
      </c>
      <c r="J30" s="34" t="s">
        <v>250</v>
      </c>
      <c r="K30" s="34" t="s">
        <v>251</v>
      </c>
      <c r="L30" s="34" t="s">
        <v>120</v>
      </c>
      <c r="M30" s="34" t="s">
        <v>156</v>
      </c>
    </row>
    <row r="31" spans="1:13" s="23" customFormat="1" ht="18.75">
      <c r="A31" s="32" t="s">
        <v>252</v>
      </c>
      <c r="B31" s="36">
        <v>45785</v>
      </c>
      <c r="C31" s="37">
        <v>13.18</v>
      </c>
      <c r="D31" s="38">
        <v>15.345140000000001</v>
      </c>
      <c r="E31" s="38">
        <v>103.21595000000001</v>
      </c>
      <c r="F31" s="38">
        <v>952864.81277700001</v>
      </c>
      <c r="G31" s="38">
        <v>1700915.5249699999</v>
      </c>
      <c r="H31" s="34" t="s">
        <v>48</v>
      </c>
      <c r="I31" s="34" t="s">
        <v>253</v>
      </c>
      <c r="J31" s="34" t="s">
        <v>254</v>
      </c>
      <c r="K31" s="34" t="s">
        <v>255</v>
      </c>
      <c r="L31" s="34" t="s">
        <v>183</v>
      </c>
      <c r="M31" s="34" t="s">
        <v>156</v>
      </c>
    </row>
    <row r="35" spans="1:1" ht="18.75">
      <c r="A35" s="26" t="s">
        <v>44</v>
      </c>
    </row>
  </sheetData>
  <sortState xmlns:xlrd2="http://schemas.microsoft.com/office/spreadsheetml/2017/richdata2" ref="A4:M3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2025-05-08T11:03:05Z</dcterms:modified>
</cp:coreProperties>
</file>