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Hotspot ปีงบ 68\Excel VIIRS\"/>
    </mc:Choice>
  </mc:AlternateContent>
  <xr:revisionPtr revIDLastSave="0" documentId="13_ncr:1_{C597A577-2946-4854-A578-555E0FEE060D}" xr6:coauthVersionLast="47" xr6:coauthVersionMax="47" xr10:uidLastSave="{00000000-0000-0000-0000-000000000000}"/>
  <bookViews>
    <workbookView xWindow="-120" yWindow="-120" windowWidth="29040" windowHeight="15840" tabRatio="633" firstSheet="1" activeTab="1" xr2:uid="{00000000-000D-0000-FFFF-FFFF00000000}"/>
  </bookViews>
  <sheets>
    <sheet name="สรุปHotspot Aqua" sheetId="12" state="hidden" r:id="rId1"/>
    <sheet name="พื้นที่ป่าอนุรักษ์" sheetId="4" r:id="rId2"/>
    <sheet name="พื้นที่ป่าสงวนแห่งชาติ" sheetId="13" r:id="rId3"/>
    <sheet name="นอกพื้นที่ป่าฯ" sheetId="14" r:id="rId4"/>
  </sheets>
  <externalReferences>
    <externalReference r:id="rId5"/>
    <externalReference r:id="rId6"/>
  </externalReferences>
  <definedNames>
    <definedName name="_xlnm._FilterDatabase" localSheetId="3" hidden="1">นอกพื้นที่ป่าฯ!$B$3:$M$3</definedName>
    <definedName name="_xlnm._FilterDatabase" localSheetId="2" hidden="1">พื้นที่ป่าสงวนแห่งชาติ!$B$3:$N$3</definedName>
    <definedName name="_xlnm._FilterDatabase" localSheetId="1" hidden="1">พื้นที่ป่าอนุรักษ์!$A$3:$T$3</definedName>
    <definedName name="_xlnm.Database" localSheetId="3">นอกพื้นที่ป่าฯ!#REF!</definedName>
    <definedName name="_xlnm.Database" localSheetId="2">[1]พื้นที่เกษตร!#REF!</definedName>
    <definedName name="_xlnm.Database" localSheetId="0">[2]พื้นที่เกษตร!#REF!</definedName>
    <definedName name="_xlnm.Database">#REF!</definedName>
  </definedNames>
  <calcPr calcId="191029" calcOnSave="0"/>
</workbook>
</file>

<file path=xl/calcChain.xml><?xml version="1.0" encoding="utf-8"?>
<calcChain xmlns="http://schemas.openxmlformats.org/spreadsheetml/2006/main">
  <c r="D29" i="12" l="1"/>
  <c r="C29" i="12"/>
  <c r="B29" i="12"/>
  <c r="E28" i="12"/>
  <c r="E27" i="12"/>
  <c r="E26" i="12"/>
  <c r="E25" i="12"/>
  <c r="E24" i="12"/>
  <c r="E23" i="12"/>
  <c r="E22" i="12"/>
  <c r="E21" i="12"/>
  <c r="E20" i="12"/>
  <c r="E19" i="12"/>
  <c r="E18" i="12"/>
  <c r="E17" i="12"/>
  <c r="E16" i="12"/>
  <c r="E15" i="12"/>
  <c r="E9" i="12"/>
  <c r="E8" i="12"/>
  <c r="E7" i="12"/>
  <c r="E6" i="12"/>
  <c r="E5" i="12"/>
  <c r="E4" i="12"/>
  <c r="E29" i="12" l="1"/>
</calcChain>
</file>

<file path=xl/sharedStrings.xml><?xml version="1.0" encoding="utf-8"?>
<sst xmlns="http://schemas.openxmlformats.org/spreadsheetml/2006/main" count="94" uniqueCount="59">
  <si>
    <t>POINT_X</t>
  </si>
  <si>
    <t>POINT_Y</t>
  </si>
  <si>
    <t>พื้นที่เกษตรกรรม</t>
  </si>
  <si>
    <t>ว/ด/ป</t>
  </si>
  <si>
    <t>พื้นที่ป่าอนุรักษ์</t>
  </si>
  <si>
    <t>พื้นที่ป่าสงวนแห่งชาติ</t>
  </si>
  <si>
    <t>รวม</t>
  </si>
  <si>
    <t>หมายเหตุ</t>
  </si>
  <si>
    <t>จังหวัด</t>
  </si>
  <si>
    <t>เวลา</t>
  </si>
  <si>
    <t>LAT</t>
  </si>
  <si>
    <t>LONG</t>
  </si>
  <si>
    <t>ดาวเทียม</t>
  </si>
  <si>
    <t>ตำบล</t>
  </si>
  <si>
    <t>อำเภอ</t>
  </si>
  <si>
    <t>ชื่อพื้นที่</t>
  </si>
  <si>
    <t>สถานีฯที่รับผิดชอบ</t>
  </si>
  <si>
    <t>CONFEDENCE</t>
  </si>
  <si>
    <t>1-31/03/2014</t>
  </si>
  <si>
    <t>1-30/04/2014</t>
  </si>
  <si>
    <t>1-31/05/2014</t>
  </si>
  <si>
    <t>1-30/06/2014</t>
  </si>
  <si>
    <t>1-31/07/2014</t>
  </si>
  <si>
    <t>13.25,Aqua</t>
  </si>
  <si>
    <t>1-31/08/2014</t>
  </si>
  <si>
    <t>13.40,Aqua</t>
  </si>
  <si>
    <t>13.55,Aqua</t>
  </si>
  <si>
    <t>13.15,Aqua</t>
  </si>
  <si>
    <t>13.45,Aqua</t>
  </si>
  <si>
    <t>13.35,Aqua</t>
  </si>
  <si>
    <t>13.20,Aqua</t>
  </si>
  <si>
    <t>13.10,Aqua</t>
  </si>
  <si>
    <t>13.50,Aqua</t>
  </si>
  <si>
    <t>13.30,Aqua</t>
  </si>
  <si>
    <t>สรุป Hotspot ปีงบประมาณ 2557 (Aqua)</t>
  </si>
  <si>
    <t>1-31 /10/2013</t>
  </si>
  <si>
    <t>1-30 /11/2013</t>
  </si>
  <si>
    <t>1-31 /12/2013</t>
  </si>
  <si>
    <t>1-31 /01/2014</t>
  </si>
  <si>
    <t>1-28 /02/2014</t>
  </si>
  <si>
    <t>ภาค</t>
  </si>
  <si>
    <t>ประเภทป่าอนุรักษ์</t>
  </si>
  <si>
    <t>ประเภท Hotspot</t>
  </si>
  <si>
    <t>Link Google Map</t>
  </si>
  <si>
    <t>* หมายเหตุ เนื่องจากเป็นการประมวลผลข้อมูล Hotspot ในภาพรวมทั้งประเทศ จึงกำหนดค่าพิกัดเป็น Zone 47 หากพื้นที่รับผิดชอบของท่านอยู่ใน Zone 48 ขอให้ใช้ค่าพิกัด lat, long แทนค่า x, y</t>
  </si>
  <si>
    <t>ID_Hotspot</t>
  </si>
  <si>
    <t>สบอ. (ตามขอบเขตสถานีฯ)</t>
  </si>
  <si>
    <t>สบอ. (ตามพื้นที่อนุรักษ์)</t>
  </si>
  <si>
    <t>Suomi NPP</t>
  </si>
  <si>
    <t>nominal</t>
  </si>
  <si>
    <t>D_29384</t>
  </si>
  <si>
    <t>R_31007</t>
  </si>
  <si>
    <t>ข้อมูล Hotspot ในพื้นที่ป่าสงวนแห่งชาติ ประจำวันที่ 1 กรกฎาคม 2568</t>
  </si>
  <si>
    <t>ข้อมูล Hotspot ในพื้นที่ป่าอนุรักษ์ ประจำวันที่ 1 กรกฎาคม 2568</t>
  </si>
  <si>
    <t>ข้อมูล Hotspot นอกพื้นที่ป่าฯ ประจำวันที่ 2 กรกฎาคม 2568</t>
  </si>
  <si>
    <t>A_44260</t>
  </si>
  <si>
    <t>ละแม</t>
  </si>
  <si>
    <t>ชุมพร</t>
  </si>
  <si>
    <t>ภาคใต้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</si>
</sst>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.00_-;\-* #,##0.00_-;_-* &quot;-&quot;??_-;_-@_-"/>
    <numFmt numFmtId="165" formatCode="0.000"/>
    <numFmt numFmtId="166" formatCode="0.00000"/>
    <numFmt numFmtId="167" formatCode="[$-1010409]d\ mmm\ yy;@"/>
  </numFmts>
  <fonts count="42">
    <font>
      <sz val="11"/>
      <color theme="1"/>
      <name val="Calibri"/>
      <family val="2"/>
      <charset val="222"/>
      <scheme val="minor"/>
    </font>
    <font>
      <sz val="11"/>
      <color theme="1"/>
      <name val="TH SarabunPSK"/>
      <family val="2"/>
      <charset val="222"/>
    </font>
    <font>
      <sz val="11"/>
      <color theme="1"/>
      <name val="TH SarabunPSK"/>
      <family val="2"/>
      <charset val="222"/>
    </font>
    <font>
      <b/>
      <sz val="16"/>
      <name val="Angsana New"/>
      <family val="1"/>
    </font>
    <font>
      <sz val="16"/>
      <color indexed="8"/>
      <name val="Angsana New"/>
      <family val="1"/>
    </font>
    <font>
      <sz val="16"/>
      <name val="Angsana New"/>
      <family val="1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charset val="222"/>
      <scheme val="minor"/>
    </font>
    <font>
      <sz val="11"/>
      <color theme="0"/>
      <name val="Calibri"/>
      <family val="2"/>
      <charset val="222"/>
      <scheme val="minor"/>
    </font>
    <font>
      <sz val="11"/>
      <color rgb="FF9C0006"/>
      <name val="Calibri"/>
      <family val="2"/>
      <charset val="222"/>
      <scheme val="minor"/>
    </font>
    <font>
      <b/>
      <sz val="11"/>
      <color rgb="FFFA7D00"/>
      <name val="Calibri"/>
      <family val="2"/>
      <charset val="222"/>
      <scheme val="minor"/>
    </font>
    <font>
      <b/>
      <sz val="11"/>
      <color theme="0"/>
      <name val="Calibri"/>
      <family val="2"/>
      <charset val="222"/>
      <scheme val="minor"/>
    </font>
    <font>
      <i/>
      <sz val="11"/>
      <color rgb="FF7F7F7F"/>
      <name val="Calibri"/>
      <family val="2"/>
      <charset val="222"/>
      <scheme val="minor"/>
    </font>
    <font>
      <sz val="11"/>
      <color rgb="FF006100"/>
      <name val="Calibri"/>
      <family val="2"/>
      <charset val="222"/>
      <scheme val="minor"/>
    </font>
    <font>
      <b/>
      <sz val="15"/>
      <color theme="3"/>
      <name val="Calibri"/>
      <family val="2"/>
      <charset val="222"/>
      <scheme val="minor"/>
    </font>
    <font>
      <b/>
      <sz val="13"/>
      <color theme="3"/>
      <name val="Calibri"/>
      <family val="2"/>
      <charset val="222"/>
      <scheme val="minor"/>
    </font>
    <font>
      <b/>
      <sz val="11"/>
      <color theme="3"/>
      <name val="Calibri"/>
      <family val="2"/>
      <charset val="222"/>
      <scheme val="minor"/>
    </font>
    <font>
      <sz val="11"/>
      <color rgb="FF3F3F76"/>
      <name val="Calibri"/>
      <family val="2"/>
      <charset val="222"/>
      <scheme val="minor"/>
    </font>
    <font>
      <sz val="11"/>
      <color rgb="FFFA7D00"/>
      <name val="Calibri"/>
      <family val="2"/>
      <charset val="222"/>
      <scheme val="minor"/>
    </font>
    <font>
      <sz val="11"/>
      <color rgb="FF9C6500"/>
      <name val="Calibri"/>
      <family val="2"/>
      <charset val="222"/>
      <scheme val="minor"/>
    </font>
    <font>
      <b/>
      <sz val="11"/>
      <color rgb="FF3F3F3F"/>
      <name val="Calibri"/>
      <family val="2"/>
      <charset val="222"/>
      <scheme val="minor"/>
    </font>
    <font>
      <sz val="18"/>
      <color theme="3"/>
      <name val="Cambria"/>
      <family val="2"/>
      <charset val="222"/>
      <scheme val="major"/>
    </font>
    <font>
      <b/>
      <sz val="11"/>
      <color theme="1"/>
      <name val="Calibri"/>
      <family val="2"/>
      <charset val="222"/>
      <scheme val="minor"/>
    </font>
    <font>
      <sz val="11"/>
      <color rgb="FFFF0000"/>
      <name val="Calibri"/>
      <family val="2"/>
      <charset val="222"/>
      <scheme val="minor"/>
    </font>
    <font>
      <b/>
      <sz val="14"/>
      <name val="TH SarabunPSK"/>
      <family val="2"/>
    </font>
    <font>
      <sz val="14"/>
      <name val="TH SarabunPSK"/>
      <family val="2"/>
    </font>
    <font>
      <b/>
      <sz val="18"/>
      <name val="TH SarabunPSK"/>
      <family val="2"/>
    </font>
    <font>
      <sz val="8"/>
      <name val="Calibri"/>
      <family val="2"/>
      <charset val="222"/>
      <scheme val="minor"/>
    </font>
    <font>
      <sz val="10"/>
      <name val="Arial"/>
      <family val="2"/>
    </font>
    <font>
      <u/>
      <sz val="11"/>
      <color theme="10"/>
      <name val="Calibri"/>
      <family val="2"/>
      <charset val="222"/>
      <scheme val="minor"/>
    </font>
    <font>
      <sz val="10"/>
      <name val="Arial"/>
      <family val="2"/>
    </font>
    <font>
      <sz val="14"/>
      <name val="Cordia New"/>
      <family val="2"/>
    </font>
    <font>
      <sz val="11"/>
      <color theme="1"/>
      <name val="Calibri"/>
      <family val="2"/>
      <scheme val="minor"/>
    </font>
    <font>
      <sz val="16"/>
      <name val="TH SarabunPSK"/>
      <family val="2"/>
    </font>
    <font>
      <sz val="11"/>
      <name val="TH SarabunPSK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4"/>
      <color rgb="FFC00000"/>
      <name val="TH SarabunPSK"/>
      <family val="2"/>
    </font>
    <font>
      <sz val="10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3">
    <xf numFmtId="0" fontId="0" fillId="0" borderId="0"/>
    <xf numFmtId="0" fontId="9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0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4" borderId="0" applyNumberFormat="0" applyBorder="0" applyAlignment="0" applyProtection="0"/>
    <xf numFmtId="0" fontId="10" fillId="25" borderId="0" applyNumberFormat="0" applyBorder="0" applyAlignment="0" applyProtection="0"/>
    <xf numFmtId="0" fontId="11" fillId="26" borderId="0" applyNumberFormat="0" applyBorder="0" applyAlignment="0" applyProtection="0"/>
    <xf numFmtId="0" fontId="12" fillId="27" borderId="2" applyNumberFormat="0" applyAlignment="0" applyProtection="0"/>
    <xf numFmtId="0" fontId="13" fillId="28" borderId="3" applyNumberFormat="0" applyAlignment="0" applyProtection="0"/>
    <xf numFmtId="0" fontId="14" fillId="0" borderId="0" applyNumberFormat="0" applyFill="0" applyBorder="0" applyAlignment="0" applyProtection="0"/>
    <xf numFmtId="0" fontId="15" fillId="29" borderId="0" applyNumberFormat="0" applyBorder="0" applyAlignment="0" applyProtection="0"/>
    <xf numFmtId="0" fontId="16" fillId="0" borderId="4" applyNumberFormat="0" applyFill="0" applyAlignment="0" applyProtection="0"/>
    <xf numFmtId="0" fontId="17" fillId="0" borderId="5" applyNumberFormat="0" applyFill="0" applyAlignment="0" applyProtection="0"/>
    <xf numFmtId="0" fontId="18" fillId="0" borderId="6" applyNumberFormat="0" applyFill="0" applyAlignment="0" applyProtection="0"/>
    <xf numFmtId="0" fontId="18" fillId="0" borderId="0" applyNumberFormat="0" applyFill="0" applyBorder="0" applyAlignment="0" applyProtection="0"/>
    <xf numFmtId="0" fontId="19" fillId="30" borderId="2" applyNumberFormat="0" applyAlignment="0" applyProtection="0"/>
    <xf numFmtId="0" fontId="20" fillId="0" borderId="7" applyNumberFormat="0" applyFill="0" applyAlignment="0" applyProtection="0"/>
    <xf numFmtId="0" fontId="21" fillId="31" borderId="0" applyNumberFormat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32" borderId="8" applyNumberFormat="0" applyFont="0" applyAlignment="0" applyProtection="0"/>
    <xf numFmtId="0" fontId="22" fillId="27" borderId="9" applyNumberFormat="0" applyAlignment="0" applyProtection="0"/>
    <xf numFmtId="0" fontId="23" fillId="0" borderId="0" applyNumberFormat="0" applyFill="0" applyBorder="0" applyAlignment="0" applyProtection="0"/>
    <xf numFmtId="0" fontId="24" fillId="0" borderId="10" applyNumberFormat="0" applyFill="0" applyAlignment="0" applyProtection="0"/>
    <xf numFmtId="0" fontId="25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/>
    <xf numFmtId="164" fontId="33" fillId="0" borderId="0" applyFont="0" applyFill="0" applyBorder="0" applyAlignment="0" applyProtection="0"/>
    <xf numFmtId="0" fontId="33" fillId="0" borderId="0"/>
    <xf numFmtId="0" fontId="6" fillId="0" borderId="0" applyNumberFormat="0" applyFill="0" applyBorder="0" applyAlignment="0" applyProtection="0"/>
    <xf numFmtId="0" fontId="9" fillId="0" borderId="0"/>
    <xf numFmtId="0" fontId="34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2" fillId="0" borderId="0"/>
    <xf numFmtId="0" fontId="1" fillId="0" borderId="0"/>
    <xf numFmtId="0" fontId="37" fillId="0" borderId="0" applyNumberFormat="0" applyFill="0" applyBorder="0" applyAlignment="0" applyProtection="0"/>
    <xf numFmtId="164" fontId="33" fillId="0" borderId="0" applyFont="0" applyFill="0" applyBorder="0" applyAlignment="0" applyProtection="0"/>
    <xf numFmtId="0" fontId="34" fillId="0" borderId="0"/>
    <xf numFmtId="0" fontId="6" fillId="0" borderId="0" applyNumberFormat="0" applyFill="0" applyBorder="0" applyAlignment="0" applyProtection="0"/>
    <xf numFmtId="164" fontId="33" fillId="0" borderId="0" applyFont="0" applyFill="0" applyBorder="0" applyAlignment="0" applyProtection="0"/>
    <xf numFmtId="0" fontId="34" fillId="0" borderId="0"/>
    <xf numFmtId="0" fontId="6" fillId="0" borderId="0" applyNumberFormat="0" applyFill="0" applyBorder="0" applyAlignment="0" applyProtection="0"/>
    <xf numFmtId="0" fontId="1" fillId="0" borderId="0"/>
    <xf numFmtId="0" fontId="6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0" fontId="6" fillId="0" borderId="0" applyNumberForma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9" fillId="0" borderId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0" fontId="6" fillId="0" borderId="0" applyNumberForma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41" fillId="0" borderId="0" applyNumberFormat="0" applyFill="0" applyBorder="0" applyAlignment="0" applyProtection="0"/>
  </cellStyleXfs>
  <cellXfs count="44">
    <xf numFmtId="0" fontId="0" fillId="0" borderId="0" xfId="0"/>
    <xf numFmtId="14" fontId="4" fillId="0" borderId="0" xfId="0" applyNumberFormat="1" applyFont="1"/>
    <xf numFmtId="49" fontId="4" fillId="0" borderId="0" xfId="0" applyNumberFormat="1" applyFont="1"/>
    <xf numFmtId="14" fontId="3" fillId="0" borderId="1" xfId="0" applyNumberFormat="1" applyFont="1" applyBorder="1" applyAlignment="1">
      <alignment horizontal="center"/>
    </xf>
    <xf numFmtId="49" fontId="3" fillId="0" borderId="1" xfId="0" applyNumberFormat="1" applyFont="1" applyBorder="1" applyAlignment="1">
      <alignment horizontal="center"/>
    </xf>
    <xf numFmtId="49" fontId="5" fillId="0" borderId="1" xfId="0" applyNumberFormat="1" applyFont="1" applyBorder="1" applyAlignment="1">
      <alignment horizontal="center"/>
    </xf>
    <xf numFmtId="3" fontId="4" fillId="0" borderId="0" xfId="0" applyNumberFormat="1" applyFont="1"/>
    <xf numFmtId="3" fontId="3" fillId="0" borderId="1" xfId="0" applyNumberFormat="1" applyFont="1" applyBorder="1" applyAlignment="1">
      <alignment horizontal="center"/>
    </xf>
    <xf numFmtId="14" fontId="26" fillId="0" borderId="1" xfId="0" applyNumberFormat="1" applyFont="1" applyBorder="1" applyAlignment="1">
      <alignment horizontal="center" vertical="center"/>
    </xf>
    <xf numFmtId="2" fontId="26" fillId="0" borderId="1" xfId="0" applyNumberFormat="1" applyFont="1" applyBorder="1" applyAlignment="1">
      <alignment horizontal="center" vertical="center"/>
    </xf>
    <xf numFmtId="1" fontId="26" fillId="0" borderId="1" xfId="0" applyNumberFormat="1" applyFont="1" applyBorder="1" applyAlignment="1">
      <alignment horizontal="center" vertical="center"/>
    </xf>
    <xf numFmtId="0" fontId="26" fillId="0" borderId="1" xfId="0" applyFont="1" applyBorder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35" fillId="0" borderId="0" xfId="0" applyFont="1" applyAlignment="1">
      <alignment horizontal="center"/>
    </xf>
    <xf numFmtId="0" fontId="35" fillId="0" borderId="0" xfId="0" applyFont="1" applyAlignment="1">
      <alignment horizontal="center" vertical="center"/>
    </xf>
    <xf numFmtId="1" fontId="35" fillId="0" borderId="0" xfId="0" applyNumberFormat="1" applyFont="1" applyAlignment="1">
      <alignment horizontal="center" vertical="center"/>
    </xf>
    <xf numFmtId="0" fontId="36" fillId="0" borderId="0" xfId="0" applyFont="1" applyAlignment="1">
      <alignment horizontal="center" vertical="center"/>
    </xf>
    <xf numFmtId="165" fontId="36" fillId="0" borderId="0" xfId="0" applyNumberFormat="1" applyFont="1" applyAlignment="1">
      <alignment horizontal="center" vertical="center"/>
    </xf>
    <xf numFmtId="2" fontId="36" fillId="0" borderId="0" xfId="0" applyNumberFormat="1" applyFont="1" applyAlignment="1">
      <alignment horizontal="center" vertical="center"/>
    </xf>
    <xf numFmtId="1" fontId="36" fillId="0" borderId="0" xfId="0" applyNumberFormat="1" applyFont="1" applyAlignment="1">
      <alignment horizontal="center" vertical="center"/>
    </xf>
    <xf numFmtId="2" fontId="26" fillId="0" borderId="0" xfId="0" applyNumberFormat="1" applyFont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27" fillId="0" borderId="0" xfId="0" applyFont="1"/>
    <xf numFmtId="0" fontId="27" fillId="0" borderId="0" xfId="0" applyFont="1" applyAlignment="1">
      <alignment vertical="center"/>
    </xf>
    <xf numFmtId="2" fontId="27" fillId="0" borderId="0" xfId="0" applyNumberFormat="1" applyFont="1" applyAlignment="1">
      <alignment vertical="center"/>
    </xf>
    <xf numFmtId="0" fontId="40" fillId="0" borderId="0" xfId="0" applyFont="1" applyAlignment="1">
      <alignment horizontal="left" vertical="center"/>
    </xf>
    <xf numFmtId="166" fontId="26" fillId="0" borderId="0" xfId="0" applyNumberFormat="1" applyFont="1" applyAlignment="1">
      <alignment horizontal="center" vertical="center"/>
    </xf>
    <xf numFmtId="166" fontId="26" fillId="0" borderId="1" xfId="0" applyNumberFormat="1" applyFont="1" applyBorder="1" applyAlignment="1">
      <alignment horizontal="center" vertical="center"/>
    </xf>
    <xf numFmtId="166" fontId="27" fillId="0" borderId="0" xfId="0" applyNumberFormat="1" applyFont="1" applyAlignment="1">
      <alignment vertical="center"/>
    </xf>
    <xf numFmtId="166" fontId="35" fillId="0" borderId="0" xfId="0" applyNumberFormat="1" applyFont="1" applyAlignment="1">
      <alignment horizontal="center" vertical="center"/>
    </xf>
    <xf numFmtId="166" fontId="36" fillId="0" borderId="0" xfId="0" applyNumberFormat="1" applyFont="1" applyAlignment="1">
      <alignment horizontal="center" vertical="center"/>
    </xf>
    <xf numFmtId="0" fontId="27" fillId="0" borderId="0" xfId="0" applyFont="1" applyAlignment="1">
      <alignment horizontal="center"/>
    </xf>
    <xf numFmtId="165" fontId="26" fillId="0" borderId="1" xfId="0" applyNumberFormat="1" applyFont="1" applyBorder="1" applyAlignment="1">
      <alignment horizontal="center" vertical="center"/>
    </xf>
    <xf numFmtId="0" fontId="27" fillId="0" borderId="1" xfId="0" applyFont="1" applyBorder="1" applyAlignment="1">
      <alignment horizontal="center" vertical="center"/>
    </xf>
    <xf numFmtId="167" fontId="27" fillId="0" borderId="0" xfId="0" applyNumberFormat="1" applyFont="1"/>
    <xf numFmtId="0" fontId="27" fillId="0" borderId="1" xfId="0" applyFont="1" applyBorder="1" applyAlignment="1">
      <alignment horizontal="center"/>
    </xf>
    <xf numFmtId="167" fontId="27" fillId="0" borderId="0" xfId="0" applyNumberFormat="1" applyFont="1" applyAlignment="1">
      <alignment horizontal="center"/>
    </xf>
    <xf numFmtId="166" fontId="27" fillId="0" borderId="0" xfId="0" applyNumberFormat="1" applyFont="1" applyAlignment="1">
      <alignment horizontal="center"/>
    </xf>
    <xf numFmtId="167" fontId="27" fillId="0" borderId="1" xfId="0" applyNumberFormat="1" applyFont="1" applyBorder="1" applyAlignment="1">
      <alignment horizontal="center"/>
    </xf>
    <xf numFmtId="166" fontId="27" fillId="0" borderId="1" xfId="0" applyNumberFormat="1" applyFont="1" applyBorder="1" applyAlignment="1">
      <alignment horizontal="center"/>
    </xf>
    <xf numFmtId="2" fontId="27" fillId="0" borderId="1" xfId="0" applyNumberFormat="1" applyFont="1" applyBorder="1" applyAlignment="1">
      <alignment horizontal="center"/>
    </xf>
    <xf numFmtId="14" fontId="3" fillId="0" borderId="0" xfId="0" applyNumberFormat="1" applyFont="1" applyAlignment="1">
      <alignment horizontal="center"/>
    </xf>
    <xf numFmtId="0" fontId="28" fillId="0" borderId="0" xfId="0" applyFont="1" applyAlignment="1">
      <alignment horizontal="center" vertical="center"/>
    </xf>
    <xf numFmtId="0" fontId="40" fillId="0" borderId="0" xfId="0" applyFont="1" applyAlignment="1">
      <alignment horizontal="left" vertical="center"/>
    </xf>
  </cellXfs>
  <cellStyles count="103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omma 2" xfId="51" xr:uid="{00000000-0005-0000-0000-00001B000000}"/>
    <cellStyle name="Comma 2 2" xfId="70" xr:uid="{00000000-0005-0000-0000-00001C000000}"/>
    <cellStyle name="Comma 2 2 2" xfId="82" xr:uid="{00000000-0005-0000-0000-00001D000000}"/>
    <cellStyle name="Comma 2 2 3" xfId="94" xr:uid="{00000000-0005-0000-0000-00001E000000}"/>
    <cellStyle name="Comma 2 2 4" xfId="98" xr:uid="{00000000-0005-0000-0000-00001F000000}"/>
    <cellStyle name="Comma 2 2 5" xfId="78" xr:uid="{00000000-0005-0000-0000-000020000000}"/>
    <cellStyle name="Comma 2 3" xfId="67" xr:uid="{00000000-0005-0000-0000-000021000000}"/>
    <cellStyle name="Comma 2 3 2" xfId="93" xr:uid="{00000000-0005-0000-0000-000022000000}"/>
    <cellStyle name="Comma 2 3 3" xfId="97" xr:uid="{00000000-0005-0000-0000-000023000000}"/>
    <cellStyle name="Comma 2 3 4" xfId="81" xr:uid="{00000000-0005-0000-0000-000024000000}"/>
    <cellStyle name="Comma 2 4" xfId="79" xr:uid="{00000000-0005-0000-0000-000025000000}"/>
    <cellStyle name="Comma 2 5" xfId="92" xr:uid="{00000000-0005-0000-0000-000026000000}"/>
    <cellStyle name="Comma 2 6" xfId="96" xr:uid="{00000000-0005-0000-0000-000027000000}"/>
    <cellStyle name="Comma 2 7" xfId="77" xr:uid="{00000000-0005-0000-0000-000028000000}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Hyperlink 2" xfId="46" xr:uid="{00000000-0005-0000-0000-00002F000000}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/>
    <cellStyle name="Normal 10" xfId="65" xr:uid="{00000000-0005-0000-0000-000034000000}"/>
    <cellStyle name="Normal 11" xfId="66" xr:uid="{00000000-0005-0000-0000-000035000000}"/>
    <cellStyle name="Normal 11 2" xfId="74" xr:uid="{00000000-0005-0000-0000-000036000000}"/>
    <cellStyle name="Normal 11 2 2" xfId="83" xr:uid="{00000000-0005-0000-0000-000037000000}"/>
    <cellStyle name="Normal 11 3" xfId="69" xr:uid="{00000000-0005-0000-0000-000038000000}"/>
    <cellStyle name="Normal 11 4" xfId="80" xr:uid="{00000000-0005-0000-0000-000039000000}"/>
    <cellStyle name="Normal 12" xfId="75" xr:uid="{00000000-0005-0000-0000-00003A000000}"/>
    <cellStyle name="Normal 12 2" xfId="84" xr:uid="{00000000-0005-0000-0000-00003B000000}"/>
    <cellStyle name="Normal 13" xfId="76" xr:uid="{00000000-0005-0000-0000-00003C000000}"/>
    <cellStyle name="Normal 13 2" xfId="89" xr:uid="{00000000-0005-0000-0000-00003D000000}"/>
    <cellStyle name="Normal 13 3" xfId="85" xr:uid="{00000000-0005-0000-0000-00003E000000}"/>
    <cellStyle name="Normal 14" xfId="90" xr:uid="{00000000-0005-0000-0000-00003F000000}"/>
    <cellStyle name="Normal 14 2" xfId="95" xr:uid="{00000000-0005-0000-0000-000040000000}"/>
    <cellStyle name="Normal 15" xfId="102" xr:uid="{00000000-0005-0000-0000-000041000000}"/>
    <cellStyle name="Normal 2" xfId="37" xr:uid="{00000000-0005-0000-0000-000042000000}"/>
    <cellStyle name="Normal 2 2" xfId="54" xr:uid="{00000000-0005-0000-0000-000043000000}"/>
    <cellStyle name="Normal 2 3" xfId="55" xr:uid="{00000000-0005-0000-0000-000044000000}"/>
    <cellStyle name="Normal 2 3 2" xfId="71" xr:uid="{00000000-0005-0000-0000-000045000000}"/>
    <cellStyle name="Normal 2 3 2 2" xfId="88" xr:uid="{00000000-0005-0000-0000-000046000000}"/>
    <cellStyle name="Normal 2 3 2 3" xfId="101" xr:uid="{00000000-0005-0000-0000-000047000000}"/>
    <cellStyle name="Normal 2 3 3" xfId="86" xr:uid="{00000000-0005-0000-0000-000048000000}"/>
    <cellStyle name="Normal 2 3 4" xfId="99" xr:uid="{00000000-0005-0000-0000-000049000000}"/>
    <cellStyle name="Normal 3" xfId="38" xr:uid="{00000000-0005-0000-0000-00004A000000}"/>
    <cellStyle name="Normal 3 2" xfId="57" xr:uid="{00000000-0005-0000-0000-00004B000000}"/>
    <cellStyle name="Normal 3 3" xfId="56" xr:uid="{00000000-0005-0000-0000-00004C000000}"/>
    <cellStyle name="Normal 3 4" xfId="48" xr:uid="{00000000-0005-0000-0000-00004D000000}"/>
    <cellStyle name="Normal 4" xfId="39" xr:uid="{00000000-0005-0000-0000-00004E000000}"/>
    <cellStyle name="Normal 4 2" xfId="58" xr:uid="{00000000-0005-0000-0000-00004F000000}"/>
    <cellStyle name="Normal 4 3" xfId="49" xr:uid="{00000000-0005-0000-0000-000050000000}"/>
    <cellStyle name="Normal 5" xfId="45" xr:uid="{00000000-0005-0000-0000-000051000000}"/>
    <cellStyle name="Normal 5 2" xfId="63" xr:uid="{00000000-0005-0000-0000-000052000000}"/>
    <cellStyle name="Normal 5 3" xfId="59" xr:uid="{00000000-0005-0000-0000-000053000000}"/>
    <cellStyle name="Normal 6" xfId="47" xr:uid="{00000000-0005-0000-0000-000054000000}"/>
    <cellStyle name="Normal 6 2" xfId="60" xr:uid="{00000000-0005-0000-0000-000055000000}"/>
    <cellStyle name="Normal 6 3" xfId="53" xr:uid="{00000000-0005-0000-0000-000056000000}"/>
    <cellStyle name="Normal 7" xfId="52" xr:uid="{00000000-0005-0000-0000-000057000000}"/>
    <cellStyle name="Normal 7 2" xfId="61" xr:uid="{00000000-0005-0000-0000-000058000000}"/>
    <cellStyle name="Normal 8" xfId="62" xr:uid="{00000000-0005-0000-0000-000059000000}"/>
    <cellStyle name="Normal 8 2" xfId="72" xr:uid="{00000000-0005-0000-0000-00005A000000}"/>
    <cellStyle name="Normal 9" xfId="64" xr:uid="{00000000-0005-0000-0000-00005B000000}"/>
    <cellStyle name="Normal 9 2" xfId="73" xr:uid="{00000000-0005-0000-0000-00005C000000}"/>
    <cellStyle name="Normal 9 3" xfId="68" xr:uid="{00000000-0005-0000-0000-00005D000000}"/>
    <cellStyle name="Normal 9 3 2" xfId="87" xr:uid="{00000000-0005-0000-0000-00005E000000}"/>
    <cellStyle name="Normal 9 3 3" xfId="100" xr:uid="{00000000-0005-0000-0000-00005F000000}"/>
    <cellStyle name="Note" xfId="40" builtinId="10" customBuiltin="1"/>
    <cellStyle name="Output" xfId="41" builtinId="21" customBuiltin="1"/>
    <cellStyle name="Title 2" xfId="42" xr:uid="{00000000-0005-0000-0000-000062000000}"/>
    <cellStyle name="Total" xfId="43" builtinId="25" customBuiltin="1"/>
    <cellStyle name="Warning Text" xfId="44" builtinId="11" customBuiltin="1"/>
    <cellStyle name="ปกติ 5" xfId="91" xr:uid="{00000000-0005-0000-0000-000065000000}"/>
    <cellStyle name="ปกติ 6" xfId="50" xr:uid="{00000000-0005-0000-0000-000066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Hotspot%20&#3611;&#3637;&#3591;&#3610;%2065/VIIRS%202565/Excel%20VIIRS/&#3619;&#3634;&#3618;&#3591;&#3634;&#3609;&#3592;&#3640;&#3604;&#3588;&#3623;&#3634;&#3617;&#3619;&#3657;&#3629;&#3609;%20VIIRS_26092022_13.2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Hotspot%20&#3611;&#3637;&#3591;&#3610;%2057/excel/&#3626;&#3636;&#3591;&#3627;&#3634;&#3588;&#3617;/f201408071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สรุปHotspot Aqua"/>
      <sheetName val="สรุปรวมปีงบ 65"/>
      <sheetName val="พื้นที่ป่าอนุรักษ์"/>
      <sheetName val="พื้นที่ป่าสงวนแห่งชาติ"/>
      <sheetName val="พื้นที่เกษตร"/>
    </sheetNames>
    <sheetDataSet>
      <sheetData sheetId="0" refreshError="1"/>
      <sheetData sheetId="1" refreshError="1"/>
      <sheetData sheetId="2" refreshError="1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สรุปรวมปีงบ 57"/>
      <sheetName val="สรุปวันที่ 31 กรกฎาคม 2557"/>
      <sheetName val="สรุปHotspot Aqua"/>
      <sheetName val="พื้นที่ป่าอนุรักษ์"/>
      <sheetName val="พื้นที่ป่าสงวนแห่งชาติ"/>
      <sheetName val="พื้นที่เกษตร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F29"/>
  <sheetViews>
    <sheetView topLeftCell="A19" workbookViewId="0">
      <selection activeCell="F38" sqref="F38"/>
    </sheetView>
  </sheetViews>
  <sheetFormatPr defaultColWidth="12.42578125" defaultRowHeight="15"/>
  <cols>
    <col min="1" max="1" width="12.28515625" bestFit="1" customWidth="1"/>
    <col min="2" max="2" width="13.42578125" bestFit="1" customWidth="1"/>
    <col min="3" max="3" width="19.140625" bestFit="1" customWidth="1"/>
    <col min="4" max="4" width="15" bestFit="1" customWidth="1"/>
    <col min="5" max="5" width="6.42578125" bestFit="1" customWidth="1"/>
    <col min="6" max="6" width="10.140625" bestFit="1" customWidth="1"/>
  </cols>
  <sheetData>
    <row r="1" spans="1:6" ht="23.25">
      <c r="A1" s="41" t="s">
        <v>34</v>
      </c>
      <c r="B1" s="41"/>
      <c r="C1" s="41"/>
      <c r="D1" s="41"/>
      <c r="E1" s="41"/>
      <c r="F1" s="41"/>
    </row>
    <row r="2" spans="1:6" ht="23.25">
      <c r="A2" s="1"/>
      <c r="B2" s="6"/>
      <c r="C2" s="6"/>
      <c r="D2" s="6"/>
      <c r="E2" s="6"/>
      <c r="F2" s="2"/>
    </row>
    <row r="3" spans="1:6" ht="23.25">
      <c r="A3" s="3" t="s">
        <v>3</v>
      </c>
      <c r="B3" s="7" t="s">
        <v>4</v>
      </c>
      <c r="C3" s="7" t="s">
        <v>5</v>
      </c>
      <c r="D3" s="7" t="s">
        <v>2</v>
      </c>
      <c r="E3" s="7" t="s">
        <v>6</v>
      </c>
      <c r="F3" s="4" t="s">
        <v>7</v>
      </c>
    </row>
    <row r="4" spans="1:6" ht="23.25">
      <c r="A4" s="3" t="s">
        <v>35</v>
      </c>
      <c r="B4" s="7">
        <v>0</v>
      </c>
      <c r="C4" s="7">
        <v>6</v>
      </c>
      <c r="D4" s="7">
        <v>77</v>
      </c>
      <c r="E4" s="7">
        <f t="shared" ref="E4:E9" si="0">SUM(B4:D4)</f>
        <v>83</v>
      </c>
      <c r="F4" s="5"/>
    </row>
    <row r="5" spans="1:6" ht="23.25">
      <c r="A5" s="3" t="s">
        <v>36</v>
      </c>
      <c r="B5" s="7">
        <v>2</v>
      </c>
      <c r="C5" s="7">
        <v>9</v>
      </c>
      <c r="D5" s="7">
        <v>110</v>
      </c>
      <c r="E5" s="7">
        <f t="shared" si="0"/>
        <v>121</v>
      </c>
      <c r="F5" s="4"/>
    </row>
    <row r="6" spans="1:6" ht="23.25">
      <c r="A6" s="3" t="s">
        <v>37</v>
      </c>
      <c r="B6" s="7">
        <v>11</v>
      </c>
      <c r="C6" s="7">
        <v>131</v>
      </c>
      <c r="D6" s="7">
        <v>713</v>
      </c>
      <c r="E6" s="7">
        <f t="shared" si="0"/>
        <v>855</v>
      </c>
      <c r="F6" s="5"/>
    </row>
    <row r="7" spans="1:6" ht="23.25">
      <c r="A7" s="3" t="s">
        <v>38</v>
      </c>
      <c r="B7" s="7">
        <v>113</v>
      </c>
      <c r="C7" s="7">
        <v>443</v>
      </c>
      <c r="D7" s="7">
        <v>1413</v>
      </c>
      <c r="E7" s="7">
        <f t="shared" si="0"/>
        <v>1969</v>
      </c>
      <c r="F7" s="5"/>
    </row>
    <row r="8" spans="1:6" ht="23.25">
      <c r="A8" s="3" t="s">
        <v>39</v>
      </c>
      <c r="B8" s="7">
        <v>720</v>
      </c>
      <c r="C8" s="7">
        <v>1269</v>
      </c>
      <c r="D8" s="7">
        <v>1411</v>
      </c>
      <c r="E8" s="7">
        <f t="shared" si="0"/>
        <v>3400</v>
      </c>
      <c r="F8" s="5"/>
    </row>
    <row r="9" spans="1:6" ht="23.25">
      <c r="A9" s="3" t="s">
        <v>18</v>
      </c>
      <c r="B9" s="7">
        <v>3198</v>
      </c>
      <c r="C9" s="7">
        <v>4456</v>
      </c>
      <c r="D9" s="7">
        <v>1791</v>
      </c>
      <c r="E9" s="7">
        <f t="shared" si="0"/>
        <v>9445</v>
      </c>
      <c r="F9" s="5"/>
    </row>
    <row r="10" spans="1:6" ht="23.25">
      <c r="A10" s="3" t="s">
        <v>19</v>
      </c>
      <c r="B10" s="7">
        <v>794</v>
      </c>
      <c r="C10" s="7">
        <v>1642</v>
      </c>
      <c r="D10" s="7">
        <v>776</v>
      </c>
      <c r="E10" s="7">
        <v>3212</v>
      </c>
      <c r="F10" s="5"/>
    </row>
    <row r="11" spans="1:6" ht="23.25">
      <c r="A11" s="3" t="s">
        <v>20</v>
      </c>
      <c r="B11" s="7">
        <v>36</v>
      </c>
      <c r="C11" s="7">
        <v>45</v>
      </c>
      <c r="D11" s="7">
        <v>150</v>
      </c>
      <c r="E11" s="7">
        <v>231</v>
      </c>
      <c r="F11" s="5"/>
    </row>
    <row r="12" spans="1:6" ht="23.25">
      <c r="A12" s="3" t="s">
        <v>21</v>
      </c>
      <c r="B12" s="7">
        <v>3</v>
      </c>
      <c r="C12" s="7">
        <v>4</v>
      </c>
      <c r="D12" s="7">
        <v>24</v>
      </c>
      <c r="E12" s="7">
        <v>31</v>
      </c>
      <c r="F12" s="5"/>
    </row>
    <row r="13" spans="1:6" ht="23.25">
      <c r="A13" s="3" t="s">
        <v>22</v>
      </c>
      <c r="B13" s="7">
        <v>1</v>
      </c>
      <c r="C13" s="7">
        <v>3</v>
      </c>
      <c r="D13" s="7">
        <v>26</v>
      </c>
      <c r="E13" s="7">
        <v>30</v>
      </c>
      <c r="F13" s="5"/>
    </row>
    <row r="14" spans="1:6" ht="23.25">
      <c r="A14" s="3" t="s">
        <v>24</v>
      </c>
      <c r="B14" s="7">
        <v>5</v>
      </c>
      <c r="C14" s="7">
        <v>3</v>
      </c>
      <c r="D14" s="7">
        <v>22</v>
      </c>
      <c r="E14" s="7">
        <v>30</v>
      </c>
      <c r="F14" s="5"/>
    </row>
    <row r="15" spans="1:6" ht="23.25">
      <c r="A15" s="3">
        <v>41883</v>
      </c>
      <c r="B15" s="7">
        <v>0</v>
      </c>
      <c r="C15" s="7">
        <v>2</v>
      </c>
      <c r="D15" s="7">
        <v>2</v>
      </c>
      <c r="E15" s="7">
        <f t="shared" ref="E15:E28" si="1">SUM(B15:D15)</f>
        <v>4</v>
      </c>
      <c r="F15" s="5" t="s">
        <v>25</v>
      </c>
    </row>
    <row r="16" spans="1:6" ht="23.25">
      <c r="A16" s="3">
        <v>41885</v>
      </c>
      <c r="B16" s="7">
        <v>0</v>
      </c>
      <c r="C16" s="7">
        <v>1</v>
      </c>
      <c r="D16" s="7">
        <v>3</v>
      </c>
      <c r="E16" s="7">
        <f t="shared" si="1"/>
        <v>4</v>
      </c>
      <c r="F16" s="5" t="s">
        <v>23</v>
      </c>
    </row>
    <row r="17" spans="1:6" ht="23.25">
      <c r="A17" s="3">
        <v>41887</v>
      </c>
      <c r="B17" s="7">
        <v>0</v>
      </c>
      <c r="C17" s="7">
        <v>0</v>
      </c>
      <c r="D17" s="7">
        <v>3</v>
      </c>
      <c r="E17" s="7">
        <f t="shared" si="1"/>
        <v>3</v>
      </c>
      <c r="F17" s="5" t="s">
        <v>27</v>
      </c>
    </row>
    <row r="18" spans="1:6" ht="23.25">
      <c r="A18" s="3">
        <v>41888</v>
      </c>
      <c r="B18" s="7">
        <v>0</v>
      </c>
      <c r="C18" s="7">
        <v>0</v>
      </c>
      <c r="D18" s="7">
        <v>3</v>
      </c>
      <c r="E18" s="7">
        <f t="shared" si="1"/>
        <v>3</v>
      </c>
      <c r="F18" s="5" t="s">
        <v>26</v>
      </c>
    </row>
    <row r="19" spans="1:6" ht="23.25">
      <c r="A19" s="3">
        <v>41890</v>
      </c>
      <c r="B19" s="7">
        <v>0</v>
      </c>
      <c r="C19" s="7">
        <v>0</v>
      </c>
      <c r="D19" s="7">
        <v>6</v>
      </c>
      <c r="E19" s="7">
        <f t="shared" si="1"/>
        <v>6</v>
      </c>
      <c r="F19" s="5" t="s">
        <v>28</v>
      </c>
    </row>
    <row r="20" spans="1:6" ht="23.25">
      <c r="A20" s="3">
        <v>41892</v>
      </c>
      <c r="B20" s="7">
        <v>0</v>
      </c>
      <c r="C20" s="7">
        <v>1</v>
      </c>
      <c r="D20" s="7">
        <v>12</v>
      </c>
      <c r="E20" s="7">
        <f t="shared" si="1"/>
        <v>13</v>
      </c>
      <c r="F20" s="5" t="s">
        <v>29</v>
      </c>
    </row>
    <row r="21" spans="1:6" ht="23.25">
      <c r="A21" s="3">
        <v>41894</v>
      </c>
      <c r="B21" s="7">
        <v>0</v>
      </c>
      <c r="C21" s="7">
        <v>0</v>
      </c>
      <c r="D21" s="7">
        <v>3</v>
      </c>
      <c r="E21" s="7">
        <f t="shared" si="1"/>
        <v>3</v>
      </c>
      <c r="F21" s="5" t="s">
        <v>30</v>
      </c>
    </row>
    <row r="22" spans="1:6" ht="23.25">
      <c r="A22" s="3">
        <v>41896</v>
      </c>
      <c r="B22" s="7">
        <v>0</v>
      </c>
      <c r="C22" s="7">
        <v>0</v>
      </c>
      <c r="D22" s="7">
        <v>1</v>
      </c>
      <c r="E22" s="7">
        <f t="shared" si="1"/>
        <v>1</v>
      </c>
      <c r="F22" s="5" t="s">
        <v>31</v>
      </c>
    </row>
    <row r="23" spans="1:6" ht="23.25">
      <c r="A23" s="3">
        <v>41897</v>
      </c>
      <c r="B23" s="7">
        <v>0</v>
      </c>
      <c r="C23" s="7">
        <v>0</v>
      </c>
      <c r="D23" s="7">
        <v>7</v>
      </c>
      <c r="E23" s="7">
        <f t="shared" si="1"/>
        <v>7</v>
      </c>
      <c r="F23" s="5" t="s">
        <v>32</v>
      </c>
    </row>
    <row r="24" spans="1:6" ht="23.25">
      <c r="A24" s="3">
        <v>41901</v>
      </c>
      <c r="B24" s="7">
        <v>0</v>
      </c>
      <c r="C24" s="7">
        <v>0</v>
      </c>
      <c r="D24" s="7">
        <v>22</v>
      </c>
      <c r="E24" s="7">
        <f t="shared" si="1"/>
        <v>22</v>
      </c>
      <c r="F24" s="5" t="s">
        <v>23</v>
      </c>
    </row>
    <row r="25" spans="1:6" ht="23.25">
      <c r="A25" s="3">
        <v>41906</v>
      </c>
      <c r="B25" s="7">
        <v>0</v>
      </c>
      <c r="C25" s="7">
        <v>0</v>
      </c>
      <c r="D25" s="7">
        <v>5</v>
      </c>
      <c r="E25" s="7">
        <f t="shared" si="1"/>
        <v>5</v>
      </c>
      <c r="F25" s="5" t="s">
        <v>28</v>
      </c>
    </row>
    <row r="26" spans="1:6" ht="23.25">
      <c r="A26" s="3">
        <v>41908</v>
      </c>
      <c r="B26" s="7">
        <v>2</v>
      </c>
      <c r="C26" s="7">
        <v>0</v>
      </c>
      <c r="D26" s="7">
        <v>7</v>
      </c>
      <c r="E26" s="7">
        <f t="shared" si="1"/>
        <v>9</v>
      </c>
      <c r="F26" s="5" t="s">
        <v>33</v>
      </c>
    </row>
    <row r="27" spans="1:6" ht="23.25">
      <c r="A27" s="3">
        <v>41910</v>
      </c>
      <c r="B27" s="7">
        <v>0</v>
      </c>
      <c r="C27" s="7">
        <v>0</v>
      </c>
      <c r="D27" s="7">
        <v>4</v>
      </c>
      <c r="E27" s="7">
        <f t="shared" si="1"/>
        <v>4</v>
      </c>
      <c r="F27" s="5" t="s">
        <v>30</v>
      </c>
    </row>
    <row r="28" spans="1:6" ht="23.25">
      <c r="A28" s="3">
        <v>41912</v>
      </c>
      <c r="B28" s="7">
        <v>0</v>
      </c>
      <c r="C28" s="7">
        <v>0</v>
      </c>
      <c r="D28" s="7">
        <v>1</v>
      </c>
      <c r="E28" s="7">
        <f t="shared" si="1"/>
        <v>1</v>
      </c>
      <c r="F28" s="5" t="s">
        <v>31</v>
      </c>
    </row>
    <row r="29" spans="1:6" ht="23.25">
      <c r="A29" s="3"/>
      <c r="B29" s="7">
        <f>SUM(B4:B28)</f>
        <v>4885</v>
      </c>
      <c r="C29" s="7">
        <f>SUM(C4:C28)</f>
        <v>8015</v>
      </c>
      <c r="D29" s="7">
        <f>SUM(D4:D28)</f>
        <v>6592</v>
      </c>
      <c r="E29" s="7">
        <f>SUM(E4:E28)</f>
        <v>19492</v>
      </c>
      <c r="F29" s="4"/>
    </row>
  </sheetData>
  <mergeCells count="1">
    <mergeCell ref="A1:F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T7"/>
  <sheetViews>
    <sheetView tabSelected="1" zoomScaleNormal="100" workbookViewId="0">
      <selection activeCell="M13" sqref="M13"/>
    </sheetView>
  </sheetViews>
  <sheetFormatPr defaultColWidth="14.7109375" defaultRowHeight="18.75"/>
  <cols>
    <col min="1" max="1" width="12.85546875" style="31" customWidth="1"/>
    <col min="2" max="2" width="8.85546875" style="23" bestFit="1" customWidth="1"/>
    <col min="3" max="3" width="5.42578125" style="24" bestFit="1" customWidth="1"/>
    <col min="4" max="5" width="8.42578125" style="28" bestFit="1" customWidth="1"/>
    <col min="6" max="6" width="12.42578125" style="28" bestFit="1" customWidth="1"/>
    <col min="7" max="7" width="13.5703125" style="28" bestFit="1" customWidth="1"/>
    <col min="8" max="8" width="9.85546875" style="23" bestFit="1" customWidth="1"/>
    <col min="9" max="9" width="6.140625" style="23" bestFit="1" customWidth="1"/>
    <col min="10" max="10" width="6.7109375" style="23" bestFit="1" customWidth="1"/>
    <col min="11" max="11" width="8.42578125" style="23" bestFit="1" customWidth="1"/>
    <col min="12" max="12" width="18" style="23" bestFit="1" customWidth="1"/>
    <col min="13" max="13" width="12.7109375" style="23" bestFit="1" customWidth="1"/>
    <col min="14" max="14" width="14.140625" style="23" bestFit="1" customWidth="1"/>
    <col min="15" max="15" width="26.28515625" style="23" bestFit="1" customWidth="1"/>
    <col min="16" max="17" width="29.28515625" style="22" bestFit="1" customWidth="1"/>
    <col min="18" max="18" width="12.5703125" style="22" bestFit="1" customWidth="1"/>
    <col min="19" max="19" width="14.42578125" style="22" bestFit="1" customWidth="1"/>
    <col min="20" max="20" width="45.42578125" style="22" bestFit="1" customWidth="1"/>
    <col min="21" max="16384" width="14.7109375" style="22"/>
  </cols>
  <sheetData>
    <row r="1" spans="1:20" ht="28.5" customHeight="1">
      <c r="A1" s="42" t="s">
        <v>53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</row>
    <row r="2" spans="1:20" ht="15.75" customHeight="1">
      <c r="A2" s="12"/>
      <c r="B2" s="12"/>
      <c r="C2" s="20"/>
      <c r="D2" s="26"/>
      <c r="E2" s="26"/>
      <c r="F2" s="26"/>
      <c r="G2" s="26"/>
      <c r="H2" s="21"/>
      <c r="I2" s="21"/>
      <c r="J2" s="21"/>
      <c r="K2" s="21"/>
      <c r="L2" s="21"/>
      <c r="M2" s="21"/>
      <c r="N2" s="21"/>
      <c r="O2" s="21"/>
      <c r="P2" s="12"/>
      <c r="Q2" s="12"/>
      <c r="R2" s="12"/>
      <c r="S2" s="12"/>
      <c r="T2" s="12"/>
    </row>
    <row r="3" spans="1:20" s="23" customFormat="1" ht="21.75" customHeight="1">
      <c r="A3" s="11" t="s">
        <v>45</v>
      </c>
      <c r="B3" s="8" t="s">
        <v>3</v>
      </c>
      <c r="C3" s="9" t="s">
        <v>9</v>
      </c>
      <c r="D3" s="27" t="s">
        <v>10</v>
      </c>
      <c r="E3" s="27" t="s">
        <v>11</v>
      </c>
      <c r="F3" s="27" t="s">
        <v>0</v>
      </c>
      <c r="G3" s="27" t="s">
        <v>1</v>
      </c>
      <c r="H3" s="11" t="s">
        <v>12</v>
      </c>
      <c r="I3" s="11" t="s">
        <v>13</v>
      </c>
      <c r="J3" s="11" t="s">
        <v>14</v>
      </c>
      <c r="K3" s="11" t="s">
        <v>8</v>
      </c>
      <c r="L3" s="11" t="s">
        <v>40</v>
      </c>
      <c r="M3" s="11" t="s">
        <v>15</v>
      </c>
      <c r="N3" s="11" t="s">
        <v>41</v>
      </c>
      <c r="O3" s="11" t="s">
        <v>16</v>
      </c>
      <c r="P3" s="11" t="s">
        <v>46</v>
      </c>
      <c r="Q3" s="11" t="s">
        <v>47</v>
      </c>
      <c r="R3" s="10" t="s">
        <v>17</v>
      </c>
      <c r="S3" s="11" t="s">
        <v>42</v>
      </c>
      <c r="T3" s="11" t="s">
        <v>43</v>
      </c>
    </row>
    <row r="4" spans="1:20">
      <c r="A4" s="35" t="s">
        <v>50</v>
      </c>
    </row>
    <row r="6" spans="1:20">
      <c r="A6" s="22"/>
    </row>
    <row r="7" spans="1:20">
      <c r="A7" s="25" t="s">
        <v>44</v>
      </c>
    </row>
  </sheetData>
  <mergeCells count="1">
    <mergeCell ref="A1:T1"/>
  </mergeCells>
  <phoneticPr fontId="29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N7"/>
  <sheetViews>
    <sheetView zoomScaleNormal="100" workbookViewId="0">
      <selection activeCell="A4" sqref="A4"/>
    </sheetView>
  </sheetViews>
  <sheetFormatPr defaultColWidth="12.85546875" defaultRowHeight="18.75" customHeight="1"/>
  <cols>
    <col min="1" max="1" width="11.85546875" style="13" customWidth="1"/>
    <col min="2" max="2" width="8.140625" style="14" bestFit="1" customWidth="1"/>
    <col min="3" max="3" width="4.85546875" style="29" bestFit="1" customWidth="1"/>
    <col min="4" max="4" width="6.7109375" style="29" bestFit="1" customWidth="1"/>
    <col min="5" max="5" width="8.5703125" style="29" bestFit="1" customWidth="1"/>
    <col min="6" max="7" width="11.28515625" style="29" bestFit="1" customWidth="1"/>
    <col min="8" max="8" width="9.28515625" style="14" bestFit="1" customWidth="1"/>
    <col min="9" max="9" width="4.7109375" style="14" bestFit="1" customWidth="1"/>
    <col min="10" max="10" width="5.28515625" style="14" bestFit="1" customWidth="1"/>
    <col min="11" max="11" width="5.7109375" style="14" bestFit="1" customWidth="1"/>
    <col min="12" max="12" width="5.42578125" style="14" bestFit="1" customWidth="1"/>
    <col min="13" max="13" width="6.28515625" style="14" bestFit="1" customWidth="1"/>
    <col min="14" max="14" width="11.5703125" style="14" bestFit="1" customWidth="1"/>
    <col min="15" max="16384" width="12.85546875" style="13"/>
  </cols>
  <sheetData>
    <row r="1" spans="1:14" ht="30" customHeight="1">
      <c r="A1" s="42" t="s">
        <v>52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</row>
    <row r="2" spans="1:14" ht="15.75" customHeight="1">
      <c r="N2" s="15"/>
    </row>
    <row r="3" spans="1:14" s="12" customFormat="1" ht="20.25" customHeight="1">
      <c r="A3" s="11" t="s">
        <v>45</v>
      </c>
      <c r="B3" s="8" t="s">
        <v>3</v>
      </c>
      <c r="C3" s="27" t="s">
        <v>9</v>
      </c>
      <c r="D3" s="27" t="s">
        <v>10</v>
      </c>
      <c r="E3" s="27" t="s">
        <v>11</v>
      </c>
      <c r="F3" s="27" t="s">
        <v>0</v>
      </c>
      <c r="G3" s="27" t="s">
        <v>1</v>
      </c>
      <c r="H3" s="11" t="s">
        <v>12</v>
      </c>
      <c r="I3" s="11" t="s">
        <v>13</v>
      </c>
      <c r="J3" s="11" t="s">
        <v>14</v>
      </c>
      <c r="K3" s="11" t="s">
        <v>8</v>
      </c>
      <c r="L3" s="11" t="s">
        <v>40</v>
      </c>
      <c r="M3" s="11" t="s">
        <v>15</v>
      </c>
      <c r="N3" s="10" t="s">
        <v>17</v>
      </c>
    </row>
    <row r="4" spans="1:14" ht="18.75" customHeight="1">
      <c r="A4" s="35" t="s">
        <v>51</v>
      </c>
    </row>
    <row r="5" spans="1:14" ht="18.75" customHeight="1">
      <c r="A5" s="31"/>
      <c r="B5" s="36"/>
      <c r="C5" s="31"/>
      <c r="D5" s="37"/>
      <c r="E5" s="37"/>
      <c r="F5" s="37"/>
      <c r="G5" s="37"/>
      <c r="H5" s="31"/>
      <c r="I5" s="31"/>
      <c r="J5" s="31"/>
      <c r="K5" s="31"/>
      <c r="L5" s="31"/>
      <c r="M5" s="31"/>
      <c r="N5" s="31"/>
    </row>
    <row r="7" spans="1:14" ht="18.75" customHeight="1">
      <c r="A7" s="43" t="s">
        <v>44</v>
      </c>
      <c r="B7" s="43"/>
      <c r="C7" s="43"/>
      <c r="D7" s="43"/>
      <c r="E7" s="43"/>
      <c r="F7" s="43"/>
      <c r="G7" s="43"/>
      <c r="H7" s="43"/>
      <c r="I7" s="43"/>
      <c r="J7" s="43"/>
      <c r="K7" s="43"/>
      <c r="L7" s="43"/>
      <c r="M7" s="43"/>
      <c r="N7" s="43"/>
    </row>
  </sheetData>
  <mergeCells count="2">
    <mergeCell ref="A1:N1"/>
    <mergeCell ref="A7:N7"/>
  </mergeCells>
  <phoneticPr fontId="29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M8"/>
  <sheetViews>
    <sheetView zoomScaleNormal="100" workbookViewId="0">
      <selection activeCell="R24" sqref="R24"/>
    </sheetView>
  </sheetViews>
  <sheetFormatPr defaultColWidth="14.5703125" defaultRowHeight="15"/>
  <cols>
    <col min="1" max="1" width="14.42578125" style="16" customWidth="1"/>
    <col min="2" max="2" width="7.42578125" style="17" bestFit="1" customWidth="1"/>
    <col min="3" max="3" width="4.5703125" style="18" bestFit="1" customWidth="1"/>
    <col min="4" max="4" width="7.42578125" style="30" bestFit="1" customWidth="1"/>
    <col min="5" max="5" width="8.42578125" style="30" bestFit="1" customWidth="1"/>
    <col min="6" max="6" width="12.42578125" style="30" bestFit="1" customWidth="1"/>
    <col min="7" max="7" width="13.5703125" style="30" bestFit="1" customWidth="1"/>
    <col min="8" max="8" width="9.85546875" style="19" bestFit="1" customWidth="1"/>
    <col min="9" max="9" width="5.28515625" style="19" bestFit="1" customWidth="1"/>
    <col min="10" max="10" width="5.5703125" style="19" bestFit="1" customWidth="1"/>
    <col min="11" max="11" width="6.140625" style="19" bestFit="1" customWidth="1"/>
    <col min="12" max="12" width="5.7109375" style="19" bestFit="1" customWidth="1"/>
    <col min="13" max="13" width="12.5703125" style="18" bestFit="1" customWidth="1"/>
    <col min="14" max="16384" width="14.5703125" style="16"/>
  </cols>
  <sheetData>
    <row r="1" spans="1:13" ht="28.5" customHeight="1">
      <c r="A1" s="42" t="s">
        <v>54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</row>
    <row r="2" spans="1:13" ht="18" customHeight="1">
      <c r="J2" s="16"/>
      <c r="K2" s="16"/>
      <c r="L2" s="16"/>
    </row>
    <row r="3" spans="1:13" s="12" customFormat="1" ht="22.5" customHeight="1">
      <c r="A3" s="11" t="s">
        <v>45</v>
      </c>
      <c r="B3" s="32" t="s">
        <v>3</v>
      </c>
      <c r="C3" s="9" t="s">
        <v>9</v>
      </c>
      <c r="D3" s="27" t="s">
        <v>10</v>
      </c>
      <c r="E3" s="27" t="s">
        <v>11</v>
      </c>
      <c r="F3" s="27" t="s">
        <v>0</v>
      </c>
      <c r="G3" s="27" t="s">
        <v>1</v>
      </c>
      <c r="H3" s="10" t="s">
        <v>12</v>
      </c>
      <c r="I3" s="10" t="s">
        <v>13</v>
      </c>
      <c r="J3" s="11" t="s">
        <v>14</v>
      </c>
      <c r="K3" s="11" t="s">
        <v>8</v>
      </c>
      <c r="L3" s="11" t="s">
        <v>40</v>
      </c>
      <c r="M3" s="9" t="s">
        <v>17</v>
      </c>
    </row>
    <row r="4" spans="1:13" customFormat="1" ht="18.75">
      <c r="A4" s="33" t="s">
        <v>55</v>
      </c>
      <c r="B4" s="38">
        <v>45840</v>
      </c>
      <c r="C4" s="40">
        <v>1.41</v>
      </c>
      <c r="D4" s="39">
        <v>9.7522300000000008</v>
      </c>
      <c r="E4" s="39">
        <v>99.076610000000002</v>
      </c>
      <c r="F4" s="39">
        <v>508402.39674200001</v>
      </c>
      <c r="G4" s="39">
        <v>1078019.3208300001</v>
      </c>
      <c r="H4" s="35" t="s">
        <v>48</v>
      </c>
      <c r="I4" s="35" t="s">
        <v>56</v>
      </c>
      <c r="J4" s="35" t="s">
        <v>56</v>
      </c>
      <c r="K4" s="35" t="s">
        <v>57</v>
      </c>
      <c r="L4" s="35" t="s">
        <v>58</v>
      </c>
      <c r="M4" s="35" t="s">
        <v>49</v>
      </c>
    </row>
    <row r="5" spans="1:13"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</row>
    <row r="6" spans="1:13" ht="18.75">
      <c r="A6" s="34"/>
      <c r="B6"/>
      <c r="C6"/>
      <c r="D6"/>
      <c r="E6"/>
      <c r="F6"/>
      <c r="G6"/>
      <c r="H6"/>
      <c r="I6"/>
      <c r="J6"/>
      <c r="K6"/>
      <c r="L6"/>
      <c r="M6"/>
    </row>
    <row r="8" spans="1:13" ht="18.75">
      <c r="A8" s="25" t="s">
        <v>44</v>
      </c>
    </row>
  </sheetData>
  <sortState xmlns:xlrd2="http://schemas.microsoft.com/office/spreadsheetml/2017/richdata2" ref="A3:M20">
    <sortCondition ref="K3"/>
  </sortState>
  <mergeCells count="1">
    <mergeCell ref="A1:M1"/>
  </mergeCells>
  <phoneticPr fontId="29" type="noConversion"/>
  <pageMargins left="0.7" right="0.7" top="0.75" bottom="0.75" header="0.3" footer="0.3"/>
  <pageSetup paperSize="9" orientation="portrait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สรุปHotspot Aqua</vt:lpstr>
      <vt:lpstr>พื้นที่ป่าอนุรักษ์</vt:lpstr>
      <vt:lpstr>พื้นที่ป่าสงวนแห่งชาติ</vt:lpstr>
      <vt:lpstr>นอกพื้นที่ป่าฯ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7</dc:creator>
  <cp:lastModifiedBy>annie_fire</cp:lastModifiedBy>
  <cp:lastPrinted>2020-05-13T08:06:02Z</cp:lastPrinted>
  <dcterms:created xsi:type="dcterms:W3CDTF">2011-10-03T01:29:32Z</dcterms:created>
  <dcterms:modified xsi:type="dcterms:W3CDTF">2025-07-02T11:02:56Z</dcterms:modified>
</cp:coreProperties>
</file>