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3AB4374-D5EF-4EDC-BEE5-2351679117C9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21" i="4" l="1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<sst xmlns="http://schemas.openxmlformats.org/spreadsheetml/2006/main" count="1370" uniqueCount="405">
  <si>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</si>
  <si>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</si>
  <si>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</si>
  <si>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</si>
  <si>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</si>
  <si>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</si>
  <si>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</si>
  <si>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</si>
  <si>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</si>
  <si>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</si>
  <si>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</si>
  <si>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</si>
  <si>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</si>
  <si>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</si>
  <si>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</si>
  <si>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</si>
  <si>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</si>
  <si>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</si>
  <si>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</si>
  <si>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</si>
  <si>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</si>
  <si>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</si>
  <si>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</si>
  <si>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</si>
  <si>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</si>
  <si>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</si>
  <si>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</si>
  <si>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</si>
  <si>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</si>
  <si>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</si>
  <si>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</si>
  <si>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</si>
  <si>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</si>
  <si>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</si>
  <si>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</si>
  <si>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</si>
  <si>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</si>
  <si>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</si>
  <si>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</si>
  <si>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</si>
  <si>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</si>
  <si>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</si>
  <si>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</si>
  <si>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</si>
  <si>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</si>
  <si>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</si>
  <si>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</si>
  <si>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เพชรบูรณ์</t>
  </si>
  <si>
    <t>ชัยภูมิ</t>
  </si>
  <si>
    <t>ตาก</t>
  </si>
  <si>
    <t>วัดโบสถ์</t>
  </si>
  <si>
    <t>เมืองปราจีนบุรี</t>
  </si>
  <si>
    <t>ปราจีนบุรี</t>
  </si>
  <si>
    <t>บ้านป่า</t>
  </si>
  <si>
    <t>แก่งคอย</t>
  </si>
  <si>
    <t>สระบุรี</t>
  </si>
  <si>
    <t>พระพุทธบาท</t>
  </si>
  <si>
    <t>วิเชียรบุรี</t>
  </si>
  <si>
    <t>แม่ระมาด</t>
  </si>
  <si>
    <t>อุดรธานี</t>
  </si>
  <si>
    <t xml:space="preserve"> </t>
  </si>
  <si>
    <t>ลพบุรี</t>
  </si>
  <si>
    <t>ป่าชัยบาดาล</t>
  </si>
  <si>
    <t>ภาคเหนือ</t>
  </si>
  <si>
    <t>แม่นาจาง</t>
  </si>
  <si>
    <t>แม่ลาน้อย</t>
  </si>
  <si>
    <t>แม่ฮ่องสอน</t>
  </si>
  <si>
    <t>ป่าแม่ยวมฝั่งซ้าย อ.ขุนยวม</t>
  </si>
  <si>
    <t>น่าน</t>
  </si>
  <si>
    <t>เขตรักษาพันธุ์สัตว์ป่า</t>
  </si>
  <si>
    <t>สุรินทร์</t>
  </si>
  <si>
    <t>ตาคลี</t>
  </si>
  <si>
    <t>นครสวรรค์</t>
  </si>
  <si>
    <t>หนองบัว</t>
  </si>
  <si>
    <t>บ้านเขว้า</t>
  </si>
  <si>
    <t>มหาสารคาม</t>
  </si>
  <si>
    <t>เชียงยืน</t>
  </si>
  <si>
    <t>นครพนม</t>
  </si>
  <si>
    <t>ป่า</t>
  </si>
  <si>
    <t>ข้อมูล Hotspot ในพื้นที่ป่าอนุรักษ์ ประจำวันที่ 31 ธันวาคม 2565</t>
  </si>
  <si>
    <t>ข้อมูล Hotspot ในพื้นที่ป่าสงวนแห่งชาติ ประจำวันที่ 31 ธันวาคม 2565</t>
  </si>
  <si>
    <t>ข้อมูล Hotspot ในพื้นที่เกษตร ประจำวันที่ 31 ธันวาคม 2565</t>
  </si>
  <si>
    <t>ร่อนทอง</t>
  </si>
  <si>
    <t>บางสะพาน</t>
  </si>
  <si>
    <t>ประจวบคีรีขันธ์</t>
  </si>
  <si>
    <t>ป่าเขาไชยราช และป่าคลองกรูด</t>
  </si>
  <si>
    <t>ทับกวาง</t>
  </si>
  <si>
    <t>ป่าทับกวางและป่ามวกเหล็กแปลง1</t>
  </si>
  <si>
    <t>บัวชุม</t>
  </si>
  <si>
    <t>ชัยบาดาล</t>
  </si>
  <si>
    <t>มหาโพธิ</t>
  </si>
  <si>
    <t>สระโบสถ์</t>
  </si>
  <si>
    <t>ป่าวังเพลิง ป่าม่วงค่อมและป่าลำนารายณ์</t>
  </si>
  <si>
    <t>ขุนน่าน</t>
  </si>
  <si>
    <t>เฉลิมพระเกียรติ</t>
  </si>
  <si>
    <t>ป่าดอยภูคาและป่าผาแดง</t>
  </si>
  <si>
    <t>นาขุม</t>
  </si>
  <si>
    <t>บ้านโคก</t>
  </si>
  <si>
    <t>อุตรดิตถ์</t>
  </si>
  <si>
    <t>น้ำปาด</t>
  </si>
  <si>
    <t>สำนักบริหารพื้นที่อนุรักษ์ที่ 11 (พิษณุโลก)</t>
  </si>
  <si>
    <t>วังก์พง</t>
  </si>
  <si>
    <t>ปราณบุรี</t>
  </si>
  <si>
    <t>แขวงลำผักชี</t>
  </si>
  <si>
    <t>เขตหนองจอก</t>
  </si>
  <si>
    <t>กรุงเทพมหานคร</t>
  </si>
  <si>
    <t>หนองสังข์</t>
  </si>
  <si>
    <t>อรัญประเทศ</t>
  </si>
  <si>
    <t>สระแก้ว</t>
  </si>
  <si>
    <t>บ้านครัว</t>
  </si>
  <si>
    <t>บ้านหมอ</t>
  </si>
  <si>
    <t>บางโขมด</t>
  </si>
  <si>
    <t>คูตัน</t>
  </si>
  <si>
    <t>กาบเชิง</t>
  </si>
  <si>
    <t>เขาวง</t>
  </si>
  <si>
    <t>พัฒนานิคม</t>
  </si>
  <si>
    <t>หัวหวาย</t>
  </si>
  <si>
    <t>ท่าโรง</t>
  </si>
  <si>
    <t>ชีบน</t>
  </si>
  <si>
    <t>วังชมภู</t>
  </si>
  <si>
    <t>หนองบัวแดง</t>
  </si>
  <si>
    <t>เสือเฒ่า</t>
  </si>
  <si>
    <t>แม่จะเรา</t>
  </si>
  <si>
    <t>บุ่งแก้ว</t>
  </si>
  <si>
    <t>โนนสะอาด</t>
  </si>
  <si>
    <t>หัวนาคำ</t>
  </si>
  <si>
    <t>ศรีธาตุ</t>
  </si>
  <si>
    <t>วังยาง</t>
  </si>
  <si>
    <t>เกาะตะเภา</t>
  </si>
  <si>
    <t>บ้านตาก</t>
  </si>
  <si>
    <t>โคกกลาง</t>
  </si>
  <si>
    <t>เพ็ญ</t>
  </si>
  <si>
    <t>แม่กระบุง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</si>
  <si>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</si>
  <si>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</si>
  <si>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</si>
  <si>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</si>
  <si>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</si>
  <si>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>สำนักบริหารพื้นที่อนุรักษ์ที่ 3 (บ้านโป่ง)</t>
  </si>
  <si>
    <t>นาสวน</t>
  </si>
  <si>
    <t>ชะแล</t>
  </si>
  <si>
    <t>ทองผาภูมิ</t>
  </si>
  <si>
    <t>ลำคลองงู</t>
  </si>
  <si>
    <t>บางพระ</t>
  </si>
  <si>
    <t>ศรีราชา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</si>
  <si>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</si>
  <si>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</si>
  <si>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</si>
  <si>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</si>
  <si>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ภาคตะวันออกเฉียงเหนือ</t>
  </si>
  <si>
    <t>ภูเขียว</t>
  </si>
  <si>
    <t>สำนักบริหารพื้นที่อนุรักษ์ที่ 7 (นครราชสีมา)</t>
  </si>
  <si>
    <t>ผาช้างน้อย</t>
  </si>
  <si>
    <t>ปง</t>
  </si>
  <si>
    <t>พะเยา</t>
  </si>
  <si>
    <t>ดอยผาช้าง</t>
  </si>
  <si>
    <t>สถานีควบคุมไฟป่าดอยผาช้าง</t>
  </si>
  <si>
    <t>สำนักบริหารพื้นที่อนุรักษ์ที่ 15 (เชียงราย)</t>
  </si>
  <si>
    <t>พื้นที่ราษฎรทำกิน</t>
  </si>
  <si>
    <t>โคกตะเคียน</t>
  </si>
  <si>
    <t>ห้วยทับทัน-ห้วยสำราญ</t>
  </si>
  <si>
    <t>สถานีควบคุมไฟป่าห้วยทับทัน-ห้วยสำราญ</t>
  </si>
  <si>
    <t>สำนักบริหารพื้นที่อนุรักษ์ที่ 9 (อุบลราชธานี)</t>
  </si>
  <si>
    <t>ตะเคียน</t>
  </si>
  <si>
    <t>กุงเก่า</t>
  </si>
  <si>
    <t>ท่าคันโท</t>
  </si>
  <si>
    <t>กาฬสินธุ์</t>
  </si>
  <si>
    <t>ป่าดงมูล</t>
  </si>
  <si>
    <t>สำราญ</t>
  </si>
  <si>
    <t>สามชัย</t>
  </si>
  <si>
    <t>ป่าภูพาน</t>
  </si>
  <si>
    <t>สาวะถี</t>
  </si>
  <si>
    <t>เมืองขอนแก่น</t>
  </si>
  <si>
    <t>ขอนแก่น</t>
  </si>
  <si>
    <t>ป่าสาวถี</t>
  </si>
  <si>
    <t>เทอดไทย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</si>
  <si>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</si>
  <si>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</si>
  <si>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</si>
  <si>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ป่าแลวหลวง</t>
  </si>
  <si>
    <t>สันติสุข</t>
  </si>
  <si>
    <t>ป่าแม่น้ำน่านฝั่งตะวันออกตอนใต้</t>
  </si>
  <si>
    <t>สะเนียน</t>
  </si>
  <si>
    <t>เมืองน่าน</t>
  </si>
  <si>
    <t>ป่าน้ำยาว และป่าน้ำสวด</t>
  </si>
  <si>
    <t>ห้วยแก้ว</t>
  </si>
  <si>
    <t>ภูกามยาว</t>
  </si>
  <si>
    <t>ป่าแม่ฮ่องป๋อ ป่าห้วยแก้ว และป่าแม่อิงฝั่งซ้าย</t>
  </si>
  <si>
    <t>low</t>
  </si>
  <si>
    <t>แม่ปืม</t>
  </si>
  <si>
    <t>เมืองพะเยา</t>
  </si>
  <si>
    <t>ป่าน้ำแม่ปืม และป่าดงประดู่</t>
  </si>
  <si>
    <t>วังกวาง</t>
  </si>
  <si>
    <t>น้ำหนาว</t>
  </si>
  <si>
    <t>ป่าน้ำหนาว</t>
  </si>
  <si>
    <t>ต้าผามอก</t>
  </si>
  <si>
    <t>ลอง</t>
  </si>
  <si>
    <t>แพร่</t>
  </si>
  <si>
    <t>ป่าแม่ต้าฝั่งขวาตอนใต้</t>
  </si>
  <si>
    <t>ไผ่โทน</t>
  </si>
  <si>
    <t>ร้องกวาง</t>
  </si>
  <si>
    <t>ป่าแม่เติ๊ก ป่าแม่ถาง และป่าแม่กำปอง</t>
  </si>
  <si>
    <t>แม่ยางร้อง</t>
  </si>
  <si>
    <t>ป่าแม่ยาง</t>
  </si>
  <si>
    <t>นาโสม</t>
  </si>
  <si>
    <t>ใหม่พัฒนา</t>
  </si>
  <si>
    <t>เกาะคา</t>
  </si>
  <si>
    <t>ลำปาง</t>
  </si>
  <si>
    <t>ป่าแม่ยาว</t>
  </si>
  <si>
    <t>วังทอง</t>
  </si>
  <si>
    <t>วังเหนือ</t>
  </si>
  <si>
    <t>ป่าขุนวัง แปลงที่หนึ่ง</t>
  </si>
  <si>
    <t>ป่าเขาโป่ง และป่าเขาถ้ำเสือ</t>
  </si>
  <si>
    <t>หนองไผ่</t>
  </si>
  <si>
    <t>ด่านมะขามเตี้ย</t>
  </si>
  <si>
    <t>กลอนโด</t>
  </si>
  <si>
    <t>ท่ามะขาม</t>
  </si>
  <si>
    <t>เมืองกาญจนบุรี</t>
  </si>
  <si>
    <t>วังด้ง</t>
  </si>
  <si>
    <t>เจ้าท่า</t>
  </si>
  <si>
    <t>กมลาไสย</t>
  </si>
  <si>
    <t>ฆ้องชัยพัฒนา</t>
  </si>
  <si>
    <t>ฆ้องชัย</t>
  </si>
  <si>
    <t>ธัญญา</t>
  </si>
  <si>
    <t>หนองแปน</t>
  </si>
  <si>
    <t>หัวงัว</t>
  </si>
  <si>
    <t>ยางตลาด</t>
  </si>
  <si>
    <t>หลักเมือง</t>
  </si>
  <si>
    <t>ห้วยโพธิ์</t>
  </si>
  <si>
    <t>เมืองกาฬสินธ์</t>
  </si>
  <si>
    <t>คลองขาม</t>
  </si>
  <si>
    <t>ดอนสมบูรณ์</t>
  </si>
  <si>
    <t>บัวบาน</t>
  </si>
  <si>
    <t>ลำพาน</t>
  </si>
  <si>
    <t>พิมูล</t>
  </si>
  <si>
    <t>ห้วยเม็ก</t>
  </si>
  <si>
    <t>ระหาน</t>
  </si>
  <si>
    <t>บึงสามัคคี</t>
  </si>
  <si>
    <t>กำแพงเพชร</t>
  </si>
  <si>
    <t>โคกสี</t>
  </si>
  <si>
    <t>คูคำ</t>
  </si>
  <si>
    <t>ซำสูง</t>
  </si>
  <si>
    <t>บ้านโนน</t>
  </si>
  <si>
    <t>บ้านดง</t>
  </si>
  <si>
    <t>อุบลรัตน์</t>
  </si>
  <si>
    <t>หนองแหน</t>
  </si>
  <si>
    <t>พนมสารคาม</t>
  </si>
  <si>
    <t>ฉะเชิงเทรา</t>
  </si>
  <si>
    <t>เขาหินซ้อน</t>
  </si>
  <si>
    <t>หมอนทอง</t>
  </si>
  <si>
    <t>บางน้ำเปรี้ยว</t>
  </si>
  <si>
    <t>วัดสุวรรณ</t>
  </si>
  <si>
    <t>บ่อทอง</t>
  </si>
  <si>
    <t>สระสี่เหลี่ยม</t>
  </si>
  <si>
    <t>พนัสนิคม</t>
  </si>
  <si>
    <t>แม่ลอย</t>
  </si>
  <si>
    <t>เทิง</t>
  </si>
  <si>
    <t>ห้วยไคร้</t>
  </si>
  <si>
    <t>แม่สาย</t>
  </si>
  <si>
    <t>หนองคันทรง</t>
  </si>
  <si>
    <t>เมืองตราด</t>
  </si>
  <si>
    <t>ตราด</t>
  </si>
  <si>
    <t>บ้านผึ้ง</t>
  </si>
  <si>
    <t>เมืองนครพนม</t>
  </si>
  <si>
    <t>โพนสว่าง</t>
  </si>
  <si>
    <t>ศรีสงคราม</t>
  </si>
  <si>
    <t>ท่าบ่อสงคราม</t>
  </si>
  <si>
    <t>นาทม</t>
  </si>
  <si>
    <t>สุขไพบูลย์</t>
  </si>
  <si>
    <t>เสิงสาง</t>
  </si>
  <si>
    <t>นครราชสีมา</t>
  </si>
  <si>
    <t>ท่าลาดขาว</t>
  </si>
  <si>
    <t>โชคชัย</t>
  </si>
  <si>
    <t>หนองไม้ไผ่</t>
  </si>
  <si>
    <t>หนองบุญมาก</t>
  </si>
  <si>
    <t>ไชยมงคล</t>
  </si>
  <si>
    <t>เมืองนครราชสีมา</t>
  </si>
  <si>
    <t>หลุ่งประดู่</t>
  </si>
  <si>
    <t>ห้วยแถลง</t>
  </si>
  <si>
    <t>บ้านแปรง</t>
  </si>
  <si>
    <t>ด่านขุนทด</t>
  </si>
  <si>
    <t>บึงพะไล</t>
  </si>
  <si>
    <t>แก้งสนามนาง</t>
  </si>
  <si>
    <t>สำโรงชัย</t>
  </si>
  <si>
    <t>ไพศาลี</t>
  </si>
  <si>
    <t>วังน้ำลัด</t>
  </si>
  <si>
    <t>ดอนคา</t>
  </si>
  <si>
    <t>ท่าตะโก</t>
  </si>
  <si>
    <t>สายลำโพง</t>
  </si>
  <si>
    <t>วังบ่อ</t>
  </si>
  <si>
    <t>ห้วยถั่วเหนือ</t>
  </si>
  <si>
    <t>ห้วยร่วม</t>
  </si>
  <si>
    <t>ผาทอง</t>
  </si>
  <si>
    <t>ท่าวังผา</t>
  </si>
  <si>
    <t>ทุ่งช้าง</t>
  </si>
  <si>
    <t>ซาง</t>
  </si>
  <si>
    <t>เซกา</t>
  </si>
  <si>
    <t>บึงกาฬ</t>
  </si>
  <si>
    <t>หลักเขต</t>
  </si>
  <si>
    <t>เมืองบุรีรัมย์</t>
  </si>
  <si>
    <t>บุรีรัมย์</t>
  </si>
  <si>
    <t>หนองขมาร</t>
  </si>
  <si>
    <t>คูเมือง</t>
  </si>
  <si>
    <t>คลองสอง</t>
  </si>
  <si>
    <t>คลองหลวง</t>
  </si>
  <si>
    <t>ปทุมธานี</t>
  </si>
  <si>
    <t>บึงบา</t>
  </si>
  <si>
    <t>หนองเสือ</t>
  </si>
  <si>
    <t>ศิลาลอย</t>
  </si>
  <si>
    <t>สามร้อยยอด</t>
  </si>
  <si>
    <t>ย่านรี</t>
  </si>
  <si>
    <t>กบินทร์บุรี</t>
  </si>
  <si>
    <t>โนนห้อม</t>
  </si>
  <si>
    <t>โพธิ์งาม</t>
  </si>
  <si>
    <t>ประจันตคาม</t>
  </si>
  <si>
    <t>บ้านต๋อม</t>
  </si>
  <si>
    <t>บ้านต๊ำ</t>
  </si>
  <si>
    <t>ดงเจน</t>
  </si>
  <si>
    <t>สันโค้ง</t>
  </si>
  <si>
    <t>ดอกคำใต้</t>
  </si>
  <si>
    <t>ห้วยลาน</t>
  </si>
  <si>
    <t>ห้วยยางขาม</t>
  </si>
  <si>
    <t>จุน</t>
  </si>
  <si>
    <t>ลอ</t>
  </si>
  <si>
    <t>ทุ่งรวงทอง</t>
  </si>
  <si>
    <t>หนองหลุม</t>
  </si>
  <si>
    <t>วชิรบารมี</t>
  </si>
  <si>
    <t>พิจิตร</t>
  </si>
  <si>
    <t>กลัดหลวง</t>
  </si>
  <si>
    <t>ท่ายาง</t>
  </si>
  <si>
    <t>เพชรบุรี</t>
  </si>
  <si>
    <t>หนองปรง</t>
  </si>
  <si>
    <t>เขาย้อย</t>
  </si>
  <si>
    <t>คลองกระจัง</t>
  </si>
  <si>
    <t>ศรีเทพ</t>
  </si>
  <si>
    <t>บ่อรัง</t>
  </si>
  <si>
    <t>ห้วยสะแก</t>
  </si>
  <si>
    <t>เมืองเพชรบูรณ์</t>
  </si>
  <si>
    <t>บ้านกลาง</t>
  </si>
  <si>
    <t>สอง</t>
  </si>
  <si>
    <t>ท่าตูม</t>
  </si>
  <si>
    <t>เมืองมหาสารคาม</t>
  </si>
  <si>
    <t>ลาดพัฒนา</t>
  </si>
  <si>
    <t>ยางน้อย</t>
  </si>
  <si>
    <t>โกสุมพิสัย</t>
  </si>
  <si>
    <t>สาวแห</t>
  </si>
  <si>
    <t>หนองฮี</t>
  </si>
  <si>
    <t>ร้อยเอ็ด</t>
  </si>
  <si>
    <t>โพธิ์สัย</t>
  </si>
  <si>
    <t>ศรีสมเด็จ</t>
  </si>
  <si>
    <t>ดินดำ</t>
  </si>
  <si>
    <t>จังหาร</t>
  </si>
  <si>
    <t>โคกสลุง</t>
  </si>
  <si>
    <t>ม่วงค่อม</t>
  </si>
  <si>
    <t>ชอนสมบูรณ์</t>
  </si>
  <si>
    <t>หนองม่วง</t>
  </si>
  <si>
    <t>โคกเจริญ</t>
  </si>
  <si>
    <t>แม่ทะ</t>
  </si>
  <si>
    <t>ต้นธงชัย</t>
  </si>
  <si>
    <t>เมืองลำปาง</t>
  </si>
  <si>
    <t>แม่แรง</t>
  </si>
  <si>
    <t>ป่าซาง</t>
  </si>
  <si>
    <t>ลำพูน</t>
  </si>
  <si>
    <t>ด่านซ้าย</t>
  </si>
  <si>
    <t>เลย</t>
  </si>
  <si>
    <t>ไร่</t>
  </si>
  <si>
    <t>พรรณานิคม</t>
  </si>
  <si>
    <t>สกลนคร</t>
  </si>
  <si>
    <t>นาโพธิ์</t>
  </si>
  <si>
    <t>กุสุมาลย์</t>
  </si>
  <si>
    <t>นาฮี</t>
  </si>
  <si>
    <t>อากาศอำนวย</t>
  </si>
  <si>
    <t>คำตากล้า</t>
  </si>
  <si>
    <t>ดงเหนือ</t>
  </si>
  <si>
    <t>บ้านม่วง</t>
  </si>
  <si>
    <t>ม่วงงาม</t>
  </si>
  <si>
    <t>เสาไห้</t>
  </si>
  <si>
    <t>ไผ่ขวาง</t>
  </si>
  <si>
    <t>พุกร่าง</t>
  </si>
  <si>
    <t>บ้านโปร่ง</t>
  </si>
  <si>
    <t>หนองโดน</t>
  </si>
  <si>
    <t>วังม่วง</t>
  </si>
  <si>
    <t>กระเสียว</t>
  </si>
  <si>
    <t>สามชุก</t>
  </si>
  <si>
    <t>สุพรรณบุรี</t>
  </si>
  <si>
    <t>บ้านเส็ดจ</t>
  </si>
  <si>
    <t>เคียนซา</t>
  </si>
  <si>
    <t>สุราษฎร์ธานี</t>
  </si>
  <si>
    <t>นาหนัง</t>
  </si>
  <si>
    <t>โพนพิสัย</t>
  </si>
  <si>
    <t>หนองคาย</t>
  </si>
  <si>
    <t>ท่าช้าง</t>
  </si>
  <si>
    <t>วิเศษชัยชาญ</t>
  </si>
  <si>
    <t>อ่างทอง</t>
  </si>
  <si>
    <t>หนองนกเขียน</t>
  </si>
  <si>
    <t>น้ำอ่าง</t>
  </si>
  <si>
    <t>ตรอน</t>
  </si>
  <si>
    <t>วังแดง</t>
  </si>
  <si>
    <t>บ้านฝาย</t>
  </si>
  <si>
    <t>ทัพหลวง</t>
  </si>
  <si>
    <t>บ้านไร่</t>
  </si>
  <si>
    <t>อุทัยธานี</t>
  </si>
  <si>
    <t>โพธิ์ศรี</t>
  </si>
  <si>
    <t>พิบูลมังสาหาร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</si>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</sst>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1010409]d\ mmm\ yy;@"/>
  </numFmts>
  <fonts count="32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0" fontId="31" fillId="0" borderId="1" xfId="46" applyBorder="1" applyAlignment="1">
      <alignment horizontal="center" vertical="center"/>
    </xf>
    <xf numFmtId="0" fontId="25" fillId="0" borderId="0" xfId="0" applyFont="1"/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40" t="s">
        <v>35</v>
      </c>
      <c r="B1" s="40"/>
      <c r="C1" s="40"/>
      <c r="D1" s="40"/>
      <c r="E1" s="40"/>
      <c r="F1" s="40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1"/>
  <sheetViews>
    <sheetView topLeftCell="A7" zoomScaleNormal="100" workbookViewId="0">
      <selection activeCell="J4" sqref="J4:J21"/>
    </sheetView>
  </sheetViews>
  <sheetFormatPr defaultColWidth="7.875" defaultRowHeight="21.75" x14ac:dyDescent="0.5"/>
  <cols>
    <col min="1" max="1" width="8" style="19" bestFit="1" customWidth="1"/>
    <col min="2" max="2" width="5.2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9" width="8.75" style="19" bestFit="1" customWidth="1"/>
    <col min="10" max="10" width="7.375" style="19" bestFit="1" customWidth="1"/>
    <col min="11" max="11" width="16.125" style="19" bestFit="1" customWidth="1"/>
    <col min="12" max="12" width="15.125" style="19" bestFit="1" customWidth="1"/>
    <col min="13" max="13" width="13.625" style="19" bestFit="1" customWidth="1"/>
    <col min="14" max="14" width="26.875" style="19" bestFit="1" customWidth="1"/>
    <col min="15" max="15" width="28.125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.375" style="18" bestFit="1" customWidth="1"/>
    <col min="20" max="16384" width="7.875" style="18"/>
  </cols>
  <sheetData>
    <row r="1" spans="1:19" ht="28.5" customHeight="1" x14ac:dyDescent="0.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9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14" customFormat="1" x14ac:dyDescent="0.5">
      <c r="A4" s="36">
        <v>44926</v>
      </c>
      <c r="B4" s="37">
        <v>2.14</v>
      </c>
      <c r="C4" s="34">
        <v>17.87358</v>
      </c>
      <c r="D4" s="34">
        <v>100.93376000000001</v>
      </c>
      <c r="E4" s="35">
        <v>704890.06402399996</v>
      </c>
      <c r="F4" s="35">
        <v>1977260.4918500001</v>
      </c>
      <c r="G4" s="33" t="s">
        <v>45</v>
      </c>
      <c r="H4" s="33" t="s">
        <v>96</v>
      </c>
      <c r="I4" s="33" t="s">
        <v>97</v>
      </c>
      <c r="J4" s="33" t="s">
        <v>98</v>
      </c>
      <c r="K4" s="33" t="s">
        <v>63</v>
      </c>
      <c r="L4" s="33" t="s">
        <v>99</v>
      </c>
      <c r="M4" s="33" t="s">
        <v>69</v>
      </c>
      <c r="N4" s="33" t="s">
        <v>60</v>
      </c>
      <c r="O4" s="33" t="s">
        <v>100</v>
      </c>
      <c r="P4" s="33" t="s">
        <v>46</v>
      </c>
      <c r="Q4" s="33" t="s">
        <v>78</v>
      </c>
      <c r="R4" s="38" t="str">
        <f>HYPERLINK(CONCATENATE("http://maps.google.com/maps?q=",C4,",",D4))</f>
        <v>http://maps.google.com/maps?q=17.87358,100.93376</v>
      </c>
      <c r="S4" s="39" t="s">
        <v>60</v>
      </c>
    </row>
    <row r="5" spans="1:19" s="14" customFormat="1" x14ac:dyDescent="0.5">
      <c r="A5" s="36">
        <v>44926</v>
      </c>
      <c r="B5" s="33">
        <v>13.24</v>
      </c>
      <c r="C5" s="34">
        <v>14.49047</v>
      </c>
      <c r="D5" s="34">
        <v>98.960049999999995</v>
      </c>
      <c r="E5" s="35">
        <v>495695.075174</v>
      </c>
      <c r="F5" s="35">
        <v>1601971.3361899999</v>
      </c>
      <c r="G5" s="33" t="s">
        <v>45</v>
      </c>
      <c r="H5" s="33" t="s">
        <v>132</v>
      </c>
      <c r="I5" s="33" t="s">
        <v>133</v>
      </c>
      <c r="J5" s="33" t="s">
        <v>134</v>
      </c>
      <c r="K5" s="33" t="s">
        <v>135</v>
      </c>
      <c r="L5" s="33" t="s">
        <v>136</v>
      </c>
      <c r="M5" s="33" t="s">
        <v>137</v>
      </c>
      <c r="N5" s="33" t="s">
        <v>60</v>
      </c>
      <c r="O5" s="33" t="s">
        <v>138</v>
      </c>
      <c r="P5" s="33" t="s">
        <v>46</v>
      </c>
      <c r="Q5" s="33" t="s">
        <v>78</v>
      </c>
      <c r="R5" s="38" t="str">
        <f>HYPERLINK(CONCATENATE("http://maps.google.com/maps?q=",C5,",",D5))</f>
        <v>http://maps.google.com/maps?q=14.49047,98.96005</v>
      </c>
    </row>
    <row r="6" spans="1:19" s="14" customFormat="1" x14ac:dyDescent="0.5">
      <c r="A6" s="36">
        <v>44926</v>
      </c>
      <c r="B6" s="33">
        <v>13.24</v>
      </c>
      <c r="C6" s="34">
        <v>14.763999999999999</v>
      </c>
      <c r="D6" s="34">
        <v>98.95608</v>
      </c>
      <c r="E6" s="35">
        <v>495273.132752</v>
      </c>
      <c r="F6" s="35">
        <v>1632224.07693</v>
      </c>
      <c r="G6" s="33" t="s">
        <v>45</v>
      </c>
      <c r="H6" s="33" t="s">
        <v>139</v>
      </c>
      <c r="I6" s="33" t="s">
        <v>133</v>
      </c>
      <c r="J6" s="33" t="s">
        <v>134</v>
      </c>
      <c r="K6" s="33" t="s">
        <v>135</v>
      </c>
      <c r="L6" s="33" t="s">
        <v>136</v>
      </c>
      <c r="M6" s="33" t="s">
        <v>137</v>
      </c>
      <c r="N6" s="33" t="s">
        <v>60</v>
      </c>
      <c r="O6" s="33" t="s">
        <v>138</v>
      </c>
      <c r="P6" s="33" t="s">
        <v>46</v>
      </c>
      <c r="Q6" s="33" t="s">
        <v>78</v>
      </c>
      <c r="R6" s="38" t="str">
        <f>HYPERLINK(CONCATENATE("http://maps.google.com/maps?q=",C6,",",D6))</f>
        <v>http://maps.google.com/maps?q=14.764,98.95608</v>
      </c>
    </row>
    <row r="7" spans="1:19" s="14" customFormat="1" x14ac:dyDescent="0.5">
      <c r="A7" s="36">
        <v>44926</v>
      </c>
      <c r="B7" s="33">
        <v>13.24</v>
      </c>
      <c r="C7" s="34">
        <v>14.76789</v>
      </c>
      <c r="D7" s="34">
        <v>98.955789999999993</v>
      </c>
      <c r="E7" s="35">
        <v>495242.00625899999</v>
      </c>
      <c r="F7" s="35">
        <v>1632654.3256600001</v>
      </c>
      <c r="G7" s="33" t="s">
        <v>45</v>
      </c>
      <c r="H7" s="33" t="s">
        <v>140</v>
      </c>
      <c r="I7" s="33" t="s">
        <v>141</v>
      </c>
      <c r="J7" s="33" t="s">
        <v>134</v>
      </c>
      <c r="K7" s="33" t="s">
        <v>135</v>
      </c>
      <c r="L7" s="33" t="s">
        <v>136</v>
      </c>
      <c r="M7" s="33" t="s">
        <v>137</v>
      </c>
      <c r="N7" s="33" t="s">
        <v>60</v>
      </c>
      <c r="O7" s="33" t="s">
        <v>138</v>
      </c>
      <c r="P7" s="33" t="s">
        <v>46</v>
      </c>
      <c r="Q7" s="33" t="s">
        <v>78</v>
      </c>
      <c r="R7" s="38" t="str">
        <f>HYPERLINK(CONCATENATE("http://maps.google.com/maps?q=",C7,",",D7))</f>
        <v>http://maps.google.com/maps?q=14.76789,98.95579</v>
      </c>
    </row>
    <row r="8" spans="1:19" s="14" customFormat="1" x14ac:dyDescent="0.5">
      <c r="A8" s="36">
        <v>44926</v>
      </c>
      <c r="B8" s="33">
        <v>13.24</v>
      </c>
      <c r="C8" s="34">
        <v>14.768789999999999</v>
      </c>
      <c r="D8" s="34">
        <v>98.960999999999999</v>
      </c>
      <c r="E8" s="35">
        <v>495802.73719199997</v>
      </c>
      <c r="F8" s="35">
        <v>1632753.7638699999</v>
      </c>
      <c r="G8" s="33" t="s">
        <v>45</v>
      </c>
      <c r="H8" s="33" t="s">
        <v>139</v>
      </c>
      <c r="I8" s="33" t="s">
        <v>133</v>
      </c>
      <c r="J8" s="33" t="s">
        <v>134</v>
      </c>
      <c r="K8" s="33" t="s">
        <v>135</v>
      </c>
      <c r="L8" s="33" t="s">
        <v>136</v>
      </c>
      <c r="M8" s="33" t="s">
        <v>137</v>
      </c>
      <c r="N8" s="33" t="s">
        <v>60</v>
      </c>
      <c r="O8" s="33" t="s">
        <v>138</v>
      </c>
      <c r="P8" s="33" t="s">
        <v>46</v>
      </c>
      <c r="Q8" s="33" t="s">
        <v>78</v>
      </c>
      <c r="R8" s="38" t="str">
        <f>HYPERLINK(CONCATENATE("http://maps.google.com/maps?q=",C8,",",D8))</f>
        <v>http://maps.google.com/maps?q=14.76879,98.961</v>
      </c>
    </row>
    <row r="9" spans="1:19" s="14" customFormat="1" x14ac:dyDescent="0.5">
      <c r="A9" s="36">
        <v>44926</v>
      </c>
      <c r="B9" s="33">
        <v>13.24</v>
      </c>
      <c r="C9" s="34">
        <v>14.769600000000001</v>
      </c>
      <c r="D9" s="34">
        <v>98.965720000000005</v>
      </c>
      <c r="E9" s="35">
        <v>496310.727334</v>
      </c>
      <c r="F9" s="35">
        <v>1632843.26887</v>
      </c>
      <c r="G9" s="33" t="s">
        <v>45</v>
      </c>
      <c r="H9" s="33" t="s">
        <v>139</v>
      </c>
      <c r="I9" s="33" t="s">
        <v>133</v>
      </c>
      <c r="J9" s="33" t="s">
        <v>134</v>
      </c>
      <c r="K9" s="33" t="s">
        <v>135</v>
      </c>
      <c r="L9" s="33" t="s">
        <v>136</v>
      </c>
      <c r="M9" s="33" t="s">
        <v>137</v>
      </c>
      <c r="N9" s="33" t="s">
        <v>60</v>
      </c>
      <c r="O9" s="33" t="s">
        <v>138</v>
      </c>
      <c r="P9" s="33" t="s">
        <v>46</v>
      </c>
      <c r="Q9" s="33" t="s">
        <v>78</v>
      </c>
      <c r="R9" s="38" t="str">
        <f>HYPERLINK(CONCATENATE("http://maps.google.com/maps?q=",C9,",",D9))</f>
        <v>http://maps.google.com/maps?q=14.7696,98.96572</v>
      </c>
    </row>
    <row r="10" spans="1:19" s="14" customFormat="1" x14ac:dyDescent="0.5">
      <c r="A10" s="36">
        <v>44926</v>
      </c>
      <c r="B10" s="33">
        <v>13.24</v>
      </c>
      <c r="C10" s="34">
        <v>14.77037</v>
      </c>
      <c r="D10" s="34">
        <v>98.970190000000002</v>
      </c>
      <c r="E10" s="35">
        <v>496791.80777299998</v>
      </c>
      <c r="F10" s="35">
        <v>1632928.3640000001</v>
      </c>
      <c r="G10" s="33" t="s">
        <v>45</v>
      </c>
      <c r="H10" s="33" t="s">
        <v>139</v>
      </c>
      <c r="I10" s="33" t="s">
        <v>133</v>
      </c>
      <c r="J10" s="33" t="s">
        <v>134</v>
      </c>
      <c r="K10" s="33" t="s">
        <v>135</v>
      </c>
      <c r="L10" s="33" t="s">
        <v>136</v>
      </c>
      <c r="M10" s="33" t="s">
        <v>137</v>
      </c>
      <c r="N10" s="33" t="s">
        <v>60</v>
      </c>
      <c r="O10" s="33" t="s">
        <v>138</v>
      </c>
      <c r="P10" s="33" t="s">
        <v>46</v>
      </c>
      <c r="Q10" s="33" t="s">
        <v>78</v>
      </c>
      <c r="R10" s="38" t="str">
        <f>HYPERLINK(CONCATENATE("http://maps.google.com/maps?q=",C10,",",D10))</f>
        <v>http://maps.google.com/maps?q=14.77037,98.97019</v>
      </c>
    </row>
    <row r="11" spans="1:19" s="14" customFormat="1" x14ac:dyDescent="0.5">
      <c r="A11" s="36">
        <v>44926</v>
      </c>
      <c r="B11" s="33">
        <v>13.24</v>
      </c>
      <c r="C11" s="34">
        <v>14.77116</v>
      </c>
      <c r="D11" s="34">
        <v>98.974760000000003</v>
      </c>
      <c r="E11" s="35">
        <v>497283.647153</v>
      </c>
      <c r="F11" s="35">
        <v>1633015.6795300001</v>
      </c>
      <c r="G11" s="33" t="s">
        <v>45</v>
      </c>
      <c r="H11" s="33" t="s">
        <v>139</v>
      </c>
      <c r="I11" s="33" t="s">
        <v>133</v>
      </c>
      <c r="J11" s="33" t="s">
        <v>134</v>
      </c>
      <c r="K11" s="33" t="s">
        <v>135</v>
      </c>
      <c r="L11" s="33" t="s">
        <v>136</v>
      </c>
      <c r="M11" s="33" t="s">
        <v>137</v>
      </c>
      <c r="N11" s="33" t="s">
        <v>60</v>
      </c>
      <c r="O11" s="33" t="s">
        <v>138</v>
      </c>
      <c r="P11" s="33" t="s">
        <v>46</v>
      </c>
      <c r="Q11" s="33" t="s">
        <v>78</v>
      </c>
      <c r="R11" s="38" t="str">
        <f>HYPERLINK(CONCATENATE("http://maps.google.com/maps?q=",C11,",",D11))</f>
        <v>http://maps.google.com/maps?q=14.77116,98.97476</v>
      </c>
    </row>
    <row r="12" spans="1:19" s="14" customFormat="1" x14ac:dyDescent="0.5">
      <c r="A12" s="36">
        <v>44926</v>
      </c>
      <c r="B12" s="33">
        <v>13.24</v>
      </c>
      <c r="C12" s="34">
        <v>14.7727</v>
      </c>
      <c r="D12" s="34">
        <v>98.960819999999998</v>
      </c>
      <c r="E12" s="35">
        <v>495783.44060199999</v>
      </c>
      <c r="F12" s="35">
        <v>1633186.22205</v>
      </c>
      <c r="G12" s="33" t="s">
        <v>45</v>
      </c>
      <c r="H12" s="33" t="s">
        <v>139</v>
      </c>
      <c r="I12" s="33" t="s">
        <v>133</v>
      </c>
      <c r="J12" s="33" t="s">
        <v>134</v>
      </c>
      <c r="K12" s="33" t="s">
        <v>135</v>
      </c>
      <c r="L12" s="33" t="s">
        <v>136</v>
      </c>
      <c r="M12" s="33" t="s">
        <v>137</v>
      </c>
      <c r="N12" s="33" t="s">
        <v>60</v>
      </c>
      <c r="O12" s="33" t="s">
        <v>138</v>
      </c>
      <c r="P12" s="33" t="s">
        <v>46</v>
      </c>
      <c r="Q12" s="33" t="s">
        <v>78</v>
      </c>
      <c r="R12" s="38" t="str">
        <f>HYPERLINK(CONCATENATE("http://maps.google.com/maps?q=",C12,",",D12))</f>
        <v>http://maps.google.com/maps?q=14.7727,98.96082</v>
      </c>
    </row>
    <row r="13" spans="1:19" s="14" customFormat="1" x14ac:dyDescent="0.5">
      <c r="A13" s="36">
        <v>44926</v>
      </c>
      <c r="B13" s="33">
        <v>13.24</v>
      </c>
      <c r="C13" s="34">
        <v>14.77352</v>
      </c>
      <c r="D13" s="34">
        <v>98.965599999999995</v>
      </c>
      <c r="E13" s="35">
        <v>496297.87909599999</v>
      </c>
      <c r="F13" s="35">
        <v>1633276.8316800001</v>
      </c>
      <c r="G13" s="33" t="s">
        <v>45</v>
      </c>
      <c r="H13" s="33" t="s">
        <v>139</v>
      </c>
      <c r="I13" s="33" t="s">
        <v>133</v>
      </c>
      <c r="J13" s="33" t="s">
        <v>134</v>
      </c>
      <c r="K13" s="33" t="s">
        <v>135</v>
      </c>
      <c r="L13" s="33" t="s">
        <v>136</v>
      </c>
      <c r="M13" s="33" t="s">
        <v>137</v>
      </c>
      <c r="N13" s="33" t="s">
        <v>60</v>
      </c>
      <c r="O13" s="33" t="s">
        <v>138</v>
      </c>
      <c r="P13" s="33" t="s">
        <v>46</v>
      </c>
      <c r="Q13" s="33" t="s">
        <v>78</v>
      </c>
      <c r="R13" s="38" t="str">
        <f>HYPERLINK(CONCATENATE("http://maps.google.com/maps?q=",C13,",",D13))</f>
        <v>http://maps.google.com/maps?q=14.77352,98.9656</v>
      </c>
    </row>
    <row r="14" spans="1:19" s="14" customFormat="1" x14ac:dyDescent="0.5">
      <c r="A14" s="36">
        <v>44926</v>
      </c>
      <c r="B14" s="33">
        <v>13.24</v>
      </c>
      <c r="C14" s="34">
        <v>14.76314</v>
      </c>
      <c r="D14" s="34">
        <v>98.951130000000006</v>
      </c>
      <c r="E14" s="35">
        <v>494740.37078400003</v>
      </c>
      <c r="F14" s="35">
        <v>1632129.06898</v>
      </c>
      <c r="G14" s="33" t="s">
        <v>45</v>
      </c>
      <c r="H14" s="33" t="s">
        <v>140</v>
      </c>
      <c r="I14" s="33" t="s">
        <v>141</v>
      </c>
      <c r="J14" s="33" t="s">
        <v>134</v>
      </c>
      <c r="K14" s="33" t="s">
        <v>135</v>
      </c>
      <c r="L14" s="33" t="s">
        <v>142</v>
      </c>
      <c r="M14" s="33" t="s">
        <v>137</v>
      </c>
      <c r="N14" s="33" t="s">
        <v>60</v>
      </c>
      <c r="O14" s="33" t="s">
        <v>138</v>
      </c>
      <c r="P14" s="33" t="s">
        <v>46</v>
      </c>
      <c r="Q14" s="33" t="s">
        <v>78</v>
      </c>
      <c r="R14" s="38" t="str">
        <f>HYPERLINK(CONCATENATE("http://maps.google.com/maps?q=",C14,",",D14))</f>
        <v>http://maps.google.com/maps?q=14.76314,98.95113</v>
      </c>
    </row>
    <row r="15" spans="1:19" s="14" customFormat="1" x14ac:dyDescent="0.5">
      <c r="A15" s="36">
        <v>44926</v>
      </c>
      <c r="B15" s="33">
        <v>13.24</v>
      </c>
      <c r="C15" s="34">
        <v>14.767060000000001</v>
      </c>
      <c r="D15" s="34">
        <v>98.950969999999998</v>
      </c>
      <c r="E15" s="35">
        <v>494723.24534999998</v>
      </c>
      <c r="F15" s="35">
        <v>1632562.6333900001</v>
      </c>
      <c r="G15" s="33" t="s">
        <v>45</v>
      </c>
      <c r="H15" s="33" t="s">
        <v>140</v>
      </c>
      <c r="I15" s="33" t="s">
        <v>141</v>
      </c>
      <c r="J15" s="33" t="s">
        <v>134</v>
      </c>
      <c r="K15" s="33" t="s">
        <v>135</v>
      </c>
      <c r="L15" s="33" t="s">
        <v>142</v>
      </c>
      <c r="M15" s="33" t="s">
        <v>137</v>
      </c>
      <c r="N15" s="33" t="s">
        <v>60</v>
      </c>
      <c r="O15" s="33" t="s">
        <v>138</v>
      </c>
      <c r="P15" s="33" t="s">
        <v>46</v>
      </c>
      <c r="Q15" s="33" t="s">
        <v>78</v>
      </c>
      <c r="R15" s="38" t="str">
        <f>HYPERLINK(CONCATENATE("http://maps.google.com/maps?q=",C15,",",D15))</f>
        <v>http://maps.google.com/maps?q=14.76706,98.95097</v>
      </c>
    </row>
    <row r="16" spans="1:19" s="14" customFormat="1" x14ac:dyDescent="0.5">
      <c r="A16" s="36">
        <v>44926</v>
      </c>
      <c r="B16" s="33">
        <v>13.24</v>
      </c>
      <c r="C16" s="34">
        <v>13.264799999999999</v>
      </c>
      <c r="D16" s="34">
        <v>101.00252999999999</v>
      </c>
      <c r="E16" s="35">
        <v>716964.334699</v>
      </c>
      <c r="F16" s="35">
        <v>1467289.4909399999</v>
      </c>
      <c r="G16" s="33" t="s">
        <v>45</v>
      </c>
      <c r="H16" s="33" t="s">
        <v>143</v>
      </c>
      <c r="I16" s="33" t="s">
        <v>144</v>
      </c>
      <c r="J16" s="33" t="s">
        <v>145</v>
      </c>
      <c r="K16" s="33" t="s">
        <v>135</v>
      </c>
      <c r="L16" s="33" t="s">
        <v>146</v>
      </c>
      <c r="M16" s="33" t="s">
        <v>69</v>
      </c>
      <c r="N16" s="33" t="s">
        <v>147</v>
      </c>
      <c r="O16" s="33" t="s">
        <v>148</v>
      </c>
      <c r="P16" s="33" t="s">
        <v>46</v>
      </c>
      <c r="Q16" s="33" t="s">
        <v>78</v>
      </c>
      <c r="R16" s="38" t="str">
        <f>HYPERLINK(CONCATENATE("http://maps.google.com/maps?q=",C16,",",D16))</f>
        <v>http://maps.google.com/maps?q=13.2648,101.00253</v>
      </c>
    </row>
    <row r="17" spans="1:18" s="14" customFormat="1" x14ac:dyDescent="0.5">
      <c r="A17" s="36">
        <v>44926</v>
      </c>
      <c r="B17" s="33">
        <v>13.24</v>
      </c>
      <c r="C17" s="34">
        <v>16.259450000000001</v>
      </c>
      <c r="D17" s="34">
        <v>101.82714</v>
      </c>
      <c r="E17" s="35">
        <v>802190.85002599994</v>
      </c>
      <c r="F17" s="35">
        <v>1799723.30033</v>
      </c>
      <c r="G17" s="33" t="s">
        <v>45</v>
      </c>
      <c r="H17" s="33" t="s">
        <v>120</v>
      </c>
      <c r="I17" s="33" t="s">
        <v>120</v>
      </c>
      <c r="J17" s="33" t="s">
        <v>48</v>
      </c>
      <c r="K17" s="33" t="s">
        <v>149</v>
      </c>
      <c r="L17" s="33" t="s">
        <v>150</v>
      </c>
      <c r="M17" s="33" t="s">
        <v>69</v>
      </c>
      <c r="N17" s="33" t="s">
        <v>60</v>
      </c>
      <c r="O17" s="33" t="s">
        <v>151</v>
      </c>
      <c r="P17" s="33" t="s">
        <v>46</v>
      </c>
      <c r="Q17" s="33" t="s">
        <v>78</v>
      </c>
      <c r="R17" s="38" t="str">
        <f>HYPERLINK(CONCATENATE("http://maps.google.com/maps?q=",C17,",",D17))</f>
        <v>http://maps.google.com/maps?q=16.25945,101.82714</v>
      </c>
    </row>
    <row r="18" spans="1:18" s="14" customFormat="1" x14ac:dyDescent="0.5">
      <c r="A18" s="36">
        <v>44926</v>
      </c>
      <c r="B18" s="33">
        <v>13.26</v>
      </c>
      <c r="C18" s="34">
        <v>19.305260000000001</v>
      </c>
      <c r="D18" s="34">
        <v>100.46735</v>
      </c>
      <c r="E18" s="35">
        <v>654167.88454700005</v>
      </c>
      <c r="F18" s="35">
        <v>2135257.1052999999</v>
      </c>
      <c r="G18" s="33" t="s">
        <v>45</v>
      </c>
      <c r="H18" s="33" t="s">
        <v>152</v>
      </c>
      <c r="I18" s="33" t="s">
        <v>153</v>
      </c>
      <c r="J18" s="33" t="s">
        <v>154</v>
      </c>
      <c r="K18" s="33" t="s">
        <v>63</v>
      </c>
      <c r="L18" s="33" t="s">
        <v>155</v>
      </c>
      <c r="M18" s="33" t="s">
        <v>69</v>
      </c>
      <c r="N18" s="33" t="s">
        <v>156</v>
      </c>
      <c r="O18" s="33" t="s">
        <v>157</v>
      </c>
      <c r="P18" s="33" t="s">
        <v>46</v>
      </c>
      <c r="Q18" s="33" t="s">
        <v>158</v>
      </c>
      <c r="R18" s="38" t="str">
        <f>HYPERLINK(CONCATENATE("http://maps.google.com/maps?q=",C18,",",D18))</f>
        <v>http://maps.google.com/maps?q=19.30526,100.46735</v>
      </c>
    </row>
    <row r="19" spans="1:18" s="14" customFormat="1" x14ac:dyDescent="0.5">
      <c r="A19" s="36">
        <v>44926</v>
      </c>
      <c r="B19" s="33">
        <v>13.24</v>
      </c>
      <c r="C19" s="34">
        <v>14.44903</v>
      </c>
      <c r="D19" s="34">
        <v>103.51411</v>
      </c>
      <c r="E19" s="35">
        <v>986965.00297300005</v>
      </c>
      <c r="F19" s="35">
        <v>1602181.48395</v>
      </c>
      <c r="G19" s="33" t="s">
        <v>45</v>
      </c>
      <c r="H19" s="33" t="s">
        <v>159</v>
      </c>
      <c r="I19" s="33" t="s">
        <v>113</v>
      </c>
      <c r="J19" s="33" t="s">
        <v>70</v>
      </c>
      <c r="K19" s="33" t="s">
        <v>149</v>
      </c>
      <c r="L19" s="33" t="s">
        <v>160</v>
      </c>
      <c r="M19" s="33" t="s">
        <v>69</v>
      </c>
      <c r="N19" s="33" t="s">
        <v>161</v>
      </c>
      <c r="O19" s="33" t="s">
        <v>162</v>
      </c>
      <c r="P19" s="33" t="s">
        <v>46</v>
      </c>
      <c r="Q19" s="33" t="s">
        <v>78</v>
      </c>
      <c r="R19" s="38" t="str">
        <f>HYPERLINK(CONCATENATE("http://maps.google.com/maps?q=",C19,",",D19))</f>
        <v>http://maps.google.com/maps?q=14.44903,103.51411</v>
      </c>
    </row>
    <row r="20" spans="1:18" s="14" customFormat="1" x14ac:dyDescent="0.5">
      <c r="A20" s="36">
        <v>44926</v>
      </c>
      <c r="B20" s="33">
        <v>13.24</v>
      </c>
      <c r="C20" s="34">
        <v>14.44956</v>
      </c>
      <c r="D20" s="34">
        <v>103.65228999999999</v>
      </c>
      <c r="E20" s="35">
        <v>1001898.63176</v>
      </c>
      <c r="F20" s="35">
        <v>1602539.0125899999</v>
      </c>
      <c r="G20" s="33" t="s">
        <v>45</v>
      </c>
      <c r="H20" s="33" t="s">
        <v>163</v>
      </c>
      <c r="I20" s="33" t="s">
        <v>113</v>
      </c>
      <c r="J20" s="33" t="s">
        <v>70</v>
      </c>
      <c r="K20" s="33" t="s">
        <v>149</v>
      </c>
      <c r="L20" s="33" t="s">
        <v>160</v>
      </c>
      <c r="M20" s="33" t="s">
        <v>69</v>
      </c>
      <c r="N20" s="33" t="s">
        <v>161</v>
      </c>
      <c r="O20" s="33" t="s">
        <v>162</v>
      </c>
      <c r="P20" s="33" t="s">
        <v>46</v>
      </c>
      <c r="Q20" s="33" t="s">
        <v>78</v>
      </c>
      <c r="R20" s="38" t="str">
        <f>HYPERLINK(CONCATENATE("http://maps.google.com/maps?q=",C20,",",D20))</f>
        <v>http://maps.google.com/maps?q=14.44956,103.65229</v>
      </c>
    </row>
    <row r="21" spans="1:18" s="14" customFormat="1" x14ac:dyDescent="0.5">
      <c r="A21" s="36">
        <v>44926</v>
      </c>
      <c r="B21" s="33">
        <v>13.24</v>
      </c>
      <c r="C21" s="34">
        <v>14.45288</v>
      </c>
      <c r="D21" s="34">
        <v>103.65177</v>
      </c>
      <c r="E21" s="35">
        <v>1001834.94622</v>
      </c>
      <c r="F21" s="35">
        <v>1602906.12952</v>
      </c>
      <c r="G21" s="33" t="s">
        <v>45</v>
      </c>
      <c r="H21" s="33" t="s">
        <v>163</v>
      </c>
      <c r="I21" s="33" t="s">
        <v>113</v>
      </c>
      <c r="J21" s="33" t="s">
        <v>70</v>
      </c>
      <c r="K21" s="33" t="s">
        <v>149</v>
      </c>
      <c r="L21" s="33" t="s">
        <v>160</v>
      </c>
      <c r="M21" s="33" t="s">
        <v>69</v>
      </c>
      <c r="N21" s="33" t="s">
        <v>161</v>
      </c>
      <c r="O21" s="33" t="s">
        <v>162</v>
      </c>
      <c r="P21" s="33" t="s">
        <v>46</v>
      </c>
      <c r="Q21" s="33" t="s">
        <v>78</v>
      </c>
      <c r="R21" s="38" t="str">
        <f>HYPERLINK(CONCATENATE("http://maps.google.com/maps?q=",C21,",",D21))</f>
        <v>http://maps.google.com/maps?q=14.45288,103.65177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197"/>
  <sheetViews>
    <sheetView topLeftCell="A14" zoomScaleNormal="100" workbookViewId="0">
      <selection activeCell="J4" sqref="J4:J28"/>
    </sheetView>
  </sheetViews>
  <sheetFormatPr defaultColWidth="8" defaultRowHeight="22.5" customHeight="1" x14ac:dyDescent="0.55000000000000004"/>
  <cols>
    <col min="1" max="1" width="8" style="28" bestFit="1" customWidth="1"/>
    <col min="2" max="2" width="4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6.875" style="28" bestFit="1" customWidth="1"/>
    <col min="9" max="9" width="10.625" style="28" bestFit="1" customWidth="1"/>
    <col min="10" max="10" width="10.375" style="28" bestFit="1" customWidth="1"/>
    <col min="11" max="11" width="26.625" style="28" bestFit="1" customWidth="1"/>
    <col min="12" max="12" width="11" style="28" bestFit="1" customWidth="1"/>
    <col min="13" max="16384" width="8" style="27"/>
  </cols>
  <sheetData>
    <row r="1" spans="1:12" ht="30" customHeight="1" x14ac:dyDescent="0.55000000000000004">
      <c r="A1" s="42" t="s">
        <v>80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 x14ac:dyDescent="0.55000000000000004">
      <c r="L2" s="31"/>
    </row>
    <row r="3" spans="1:12" s="19" customFormat="1" ht="21.7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 x14ac:dyDescent="0.5">
      <c r="A4" s="36">
        <v>44926</v>
      </c>
      <c r="B4" s="37">
        <v>2.14</v>
      </c>
      <c r="C4" s="34">
        <v>19.526820000000001</v>
      </c>
      <c r="D4" s="34">
        <v>101.1367</v>
      </c>
      <c r="E4" s="35">
        <v>724210.88817399996</v>
      </c>
      <c r="F4" s="35">
        <v>2160518.43566</v>
      </c>
      <c r="G4" s="33" t="s">
        <v>45</v>
      </c>
      <c r="H4" s="33" t="s">
        <v>93</v>
      </c>
      <c r="I4" s="33" t="s">
        <v>94</v>
      </c>
      <c r="J4" s="33" t="s">
        <v>68</v>
      </c>
      <c r="K4" s="33" t="s">
        <v>95</v>
      </c>
      <c r="L4" s="33" t="s">
        <v>46</v>
      </c>
    </row>
    <row r="5" spans="1:12" s="14" customFormat="1" ht="21.75" x14ac:dyDescent="0.5">
      <c r="A5" s="36">
        <v>44926</v>
      </c>
      <c r="B5" s="37">
        <v>2.17</v>
      </c>
      <c r="C5" s="34">
        <v>11.252269999999999</v>
      </c>
      <c r="D5" s="34">
        <v>99.401030000000006</v>
      </c>
      <c r="E5" s="35">
        <v>543772.71568599995</v>
      </c>
      <c r="F5" s="35">
        <v>1243903.16998</v>
      </c>
      <c r="G5" s="33" t="s">
        <v>45</v>
      </c>
      <c r="H5" s="33" t="s">
        <v>82</v>
      </c>
      <c r="I5" s="33" t="s">
        <v>83</v>
      </c>
      <c r="J5" s="33" t="s">
        <v>84</v>
      </c>
      <c r="K5" s="33" t="s">
        <v>85</v>
      </c>
      <c r="L5" s="33" t="s">
        <v>46</v>
      </c>
    </row>
    <row r="6" spans="1:12" s="14" customFormat="1" ht="21.75" x14ac:dyDescent="0.5">
      <c r="A6" s="36">
        <v>44926</v>
      </c>
      <c r="B6" s="37">
        <v>2.14</v>
      </c>
      <c r="C6" s="34">
        <v>18.557659999999998</v>
      </c>
      <c r="D6" s="34">
        <v>98.08569</v>
      </c>
      <c r="E6" s="35">
        <v>403514.26275599998</v>
      </c>
      <c r="F6" s="35">
        <v>2052129.69303</v>
      </c>
      <c r="G6" s="33" t="s">
        <v>45</v>
      </c>
      <c r="H6" s="33" t="s">
        <v>64</v>
      </c>
      <c r="I6" s="33" t="s">
        <v>65</v>
      </c>
      <c r="J6" s="33" t="s">
        <v>66</v>
      </c>
      <c r="K6" s="33" t="s">
        <v>67</v>
      </c>
      <c r="L6" s="33" t="s">
        <v>46</v>
      </c>
    </row>
    <row r="7" spans="1:12" s="14" customFormat="1" ht="21.75" x14ac:dyDescent="0.5">
      <c r="A7" s="36">
        <v>44926</v>
      </c>
      <c r="B7" s="37">
        <v>2.17</v>
      </c>
      <c r="C7" s="34">
        <v>15.14676</v>
      </c>
      <c r="D7" s="34">
        <v>101.24997999999999</v>
      </c>
      <c r="E7" s="35">
        <v>741777.90690399997</v>
      </c>
      <c r="F7" s="35">
        <v>1675799.2903499999</v>
      </c>
      <c r="G7" s="33" t="s">
        <v>45</v>
      </c>
      <c r="H7" s="33" t="s">
        <v>88</v>
      </c>
      <c r="I7" s="33" t="s">
        <v>89</v>
      </c>
      <c r="J7" s="33" t="s">
        <v>61</v>
      </c>
      <c r="K7" s="33" t="s">
        <v>62</v>
      </c>
      <c r="L7" s="33" t="s">
        <v>46</v>
      </c>
    </row>
    <row r="8" spans="1:12" s="14" customFormat="1" ht="21.75" x14ac:dyDescent="0.5">
      <c r="A8" s="36">
        <v>44926</v>
      </c>
      <c r="B8" s="37">
        <v>2.17</v>
      </c>
      <c r="C8" s="34">
        <v>15.27042</v>
      </c>
      <c r="D8" s="34">
        <v>100.89093</v>
      </c>
      <c r="E8" s="35">
        <v>703063.32835500001</v>
      </c>
      <c r="F8" s="35">
        <v>1689118.7632899999</v>
      </c>
      <c r="G8" s="33" t="s">
        <v>45</v>
      </c>
      <c r="H8" s="33" t="s">
        <v>90</v>
      </c>
      <c r="I8" s="33" t="s">
        <v>91</v>
      </c>
      <c r="J8" s="33" t="s">
        <v>61</v>
      </c>
      <c r="K8" s="33" t="s">
        <v>92</v>
      </c>
      <c r="L8" s="33" t="s">
        <v>46</v>
      </c>
    </row>
    <row r="9" spans="1:12" s="14" customFormat="1" ht="21.75" x14ac:dyDescent="0.5">
      <c r="A9" s="36">
        <v>44926</v>
      </c>
      <c r="B9" s="37">
        <v>2.17</v>
      </c>
      <c r="C9" s="34">
        <v>14.63152</v>
      </c>
      <c r="D9" s="34">
        <v>101.07713</v>
      </c>
      <c r="E9" s="35">
        <v>723727.83972699998</v>
      </c>
      <c r="F9" s="35">
        <v>1618595.84586</v>
      </c>
      <c r="G9" s="33" t="s">
        <v>45</v>
      </c>
      <c r="H9" s="33" t="s">
        <v>86</v>
      </c>
      <c r="I9" s="33" t="s">
        <v>54</v>
      </c>
      <c r="J9" s="33" t="s">
        <v>55</v>
      </c>
      <c r="K9" s="33" t="s">
        <v>87</v>
      </c>
      <c r="L9" s="33" t="s">
        <v>46</v>
      </c>
    </row>
    <row r="10" spans="1:12" s="14" customFormat="1" ht="21.75" x14ac:dyDescent="0.5">
      <c r="A10" s="36">
        <v>44926</v>
      </c>
      <c r="B10" s="33">
        <v>13.24</v>
      </c>
      <c r="C10" s="34">
        <v>16.80715</v>
      </c>
      <c r="D10" s="34">
        <v>103.20993</v>
      </c>
      <c r="E10" s="35">
        <v>948913.09464899998</v>
      </c>
      <c r="F10" s="35">
        <v>1862996.18673</v>
      </c>
      <c r="G10" s="33" t="s">
        <v>45</v>
      </c>
      <c r="H10" s="33" t="s">
        <v>164</v>
      </c>
      <c r="I10" s="33" t="s">
        <v>165</v>
      </c>
      <c r="J10" s="33" t="s">
        <v>166</v>
      </c>
      <c r="K10" s="33" t="s">
        <v>167</v>
      </c>
      <c r="L10" s="33" t="s">
        <v>46</v>
      </c>
    </row>
    <row r="11" spans="1:12" s="14" customFormat="1" ht="21.75" x14ac:dyDescent="0.5">
      <c r="A11" s="36">
        <v>44926</v>
      </c>
      <c r="B11" s="33">
        <v>13.24</v>
      </c>
      <c r="C11" s="34">
        <v>16.975370000000002</v>
      </c>
      <c r="D11" s="34">
        <v>103.54939</v>
      </c>
      <c r="E11" s="35">
        <v>984740.47571499995</v>
      </c>
      <c r="F11" s="35">
        <v>1882457.5089</v>
      </c>
      <c r="G11" s="33" t="s">
        <v>45</v>
      </c>
      <c r="H11" s="33" t="s">
        <v>168</v>
      </c>
      <c r="I11" s="33" t="s">
        <v>169</v>
      </c>
      <c r="J11" s="33" t="s">
        <v>166</v>
      </c>
      <c r="K11" s="33" t="s">
        <v>170</v>
      </c>
      <c r="L11" s="33" t="s">
        <v>46</v>
      </c>
    </row>
    <row r="12" spans="1:12" s="14" customFormat="1" ht="21.75" x14ac:dyDescent="0.5">
      <c r="A12" s="36">
        <v>44926</v>
      </c>
      <c r="B12" s="33">
        <v>13.24</v>
      </c>
      <c r="C12" s="34">
        <v>16.53866</v>
      </c>
      <c r="D12" s="34">
        <v>102.64709999999999</v>
      </c>
      <c r="E12" s="35">
        <v>889368.24919700006</v>
      </c>
      <c r="F12" s="35">
        <v>1832051.5302500001</v>
      </c>
      <c r="G12" s="33" t="s">
        <v>45</v>
      </c>
      <c r="H12" s="33" t="s">
        <v>171</v>
      </c>
      <c r="I12" s="33" t="s">
        <v>172</v>
      </c>
      <c r="J12" s="33" t="s">
        <v>173</v>
      </c>
      <c r="K12" s="33" t="s">
        <v>174</v>
      </c>
      <c r="L12" s="33" t="s">
        <v>46</v>
      </c>
    </row>
    <row r="13" spans="1:12" s="14" customFormat="1" ht="21.75" x14ac:dyDescent="0.5">
      <c r="A13" s="36">
        <v>44926</v>
      </c>
      <c r="B13" s="33">
        <v>13.26</v>
      </c>
      <c r="C13" s="34">
        <v>20.33034</v>
      </c>
      <c r="D13" s="34">
        <v>99.542450000000002</v>
      </c>
      <c r="E13" s="35">
        <v>556624.44292199996</v>
      </c>
      <c r="F13" s="35">
        <v>2248130.5481599998</v>
      </c>
      <c r="G13" s="33" t="s">
        <v>45</v>
      </c>
      <c r="H13" s="33" t="s">
        <v>175</v>
      </c>
      <c r="I13" s="33" t="s">
        <v>176</v>
      </c>
      <c r="J13" s="33" t="s">
        <v>177</v>
      </c>
      <c r="K13" s="33" t="s">
        <v>178</v>
      </c>
      <c r="L13" s="33" t="s">
        <v>46</v>
      </c>
    </row>
    <row r="14" spans="1:12" s="14" customFormat="1" ht="21.75" x14ac:dyDescent="0.5">
      <c r="A14" s="36">
        <v>44926</v>
      </c>
      <c r="B14" s="33">
        <v>13.26</v>
      </c>
      <c r="C14" s="34">
        <v>18.9285</v>
      </c>
      <c r="D14" s="34">
        <v>100.82324</v>
      </c>
      <c r="E14" s="35">
        <v>692003.38610100001</v>
      </c>
      <c r="F14" s="35">
        <v>2093907.3814999999</v>
      </c>
      <c r="G14" s="33" t="s">
        <v>45</v>
      </c>
      <c r="H14" s="33" t="s">
        <v>179</v>
      </c>
      <c r="I14" s="33" t="s">
        <v>180</v>
      </c>
      <c r="J14" s="33" t="s">
        <v>68</v>
      </c>
      <c r="K14" s="33" t="s">
        <v>181</v>
      </c>
      <c r="L14" s="33" t="s">
        <v>46</v>
      </c>
    </row>
    <row r="15" spans="1:12" s="14" customFormat="1" ht="21.75" x14ac:dyDescent="0.5">
      <c r="A15" s="36">
        <v>44926</v>
      </c>
      <c r="B15" s="33">
        <v>13.26</v>
      </c>
      <c r="C15" s="34">
        <v>18.950140000000001</v>
      </c>
      <c r="D15" s="34">
        <v>100.60551</v>
      </c>
      <c r="E15" s="35">
        <v>669047.59676099999</v>
      </c>
      <c r="F15" s="35">
        <v>2096079.86194</v>
      </c>
      <c r="G15" s="33" t="s">
        <v>45</v>
      </c>
      <c r="H15" s="33" t="s">
        <v>182</v>
      </c>
      <c r="I15" s="33" t="s">
        <v>183</v>
      </c>
      <c r="J15" s="33" t="s">
        <v>68</v>
      </c>
      <c r="K15" s="33" t="s">
        <v>184</v>
      </c>
      <c r="L15" s="33" t="s">
        <v>46</v>
      </c>
    </row>
    <row r="16" spans="1:12" s="14" customFormat="1" ht="21.75" x14ac:dyDescent="0.5">
      <c r="A16" s="36">
        <v>44926</v>
      </c>
      <c r="B16" s="33">
        <v>13.26</v>
      </c>
      <c r="C16" s="34">
        <v>18.950759999999999</v>
      </c>
      <c r="D16" s="34">
        <v>100.60935000000001</v>
      </c>
      <c r="E16" s="35">
        <v>669451.37687100004</v>
      </c>
      <c r="F16" s="35">
        <v>2096152.1701199999</v>
      </c>
      <c r="G16" s="33" t="s">
        <v>45</v>
      </c>
      <c r="H16" s="33" t="s">
        <v>182</v>
      </c>
      <c r="I16" s="33" t="s">
        <v>183</v>
      </c>
      <c r="J16" s="33" t="s">
        <v>68</v>
      </c>
      <c r="K16" s="33" t="s">
        <v>184</v>
      </c>
      <c r="L16" s="33" t="s">
        <v>46</v>
      </c>
    </row>
    <row r="17" spans="1:12" s="14" customFormat="1" ht="21.75" x14ac:dyDescent="0.5">
      <c r="A17" s="36">
        <v>44926</v>
      </c>
      <c r="B17" s="33">
        <v>13.26</v>
      </c>
      <c r="C17" s="34">
        <v>18.953520000000001</v>
      </c>
      <c r="D17" s="34">
        <v>100.60487000000001</v>
      </c>
      <c r="E17" s="35">
        <v>668976.79165699997</v>
      </c>
      <c r="F17" s="35">
        <v>2096453.3527299999</v>
      </c>
      <c r="G17" s="33" t="s">
        <v>45</v>
      </c>
      <c r="H17" s="33" t="s">
        <v>182</v>
      </c>
      <c r="I17" s="33" t="s">
        <v>183</v>
      </c>
      <c r="J17" s="33" t="s">
        <v>68</v>
      </c>
      <c r="K17" s="33" t="s">
        <v>184</v>
      </c>
      <c r="L17" s="33" t="s">
        <v>46</v>
      </c>
    </row>
    <row r="18" spans="1:12" s="14" customFormat="1" ht="21.75" x14ac:dyDescent="0.5">
      <c r="A18" s="36">
        <v>44926</v>
      </c>
      <c r="B18" s="33">
        <v>13.26</v>
      </c>
      <c r="C18" s="34">
        <v>18.954139999999999</v>
      </c>
      <c r="D18" s="34">
        <v>100.6087</v>
      </c>
      <c r="E18" s="35">
        <v>669379.51053700002</v>
      </c>
      <c r="F18" s="35">
        <v>2096525.6503999999</v>
      </c>
      <c r="G18" s="33" t="s">
        <v>45</v>
      </c>
      <c r="H18" s="33" t="s">
        <v>182</v>
      </c>
      <c r="I18" s="33" t="s">
        <v>183</v>
      </c>
      <c r="J18" s="33" t="s">
        <v>68</v>
      </c>
      <c r="K18" s="33" t="s">
        <v>184</v>
      </c>
      <c r="L18" s="33" t="s">
        <v>46</v>
      </c>
    </row>
    <row r="19" spans="1:12" s="14" customFormat="1" ht="21.75" x14ac:dyDescent="0.5">
      <c r="A19" s="36">
        <v>44926</v>
      </c>
      <c r="B19" s="33">
        <v>13.26</v>
      </c>
      <c r="C19" s="34">
        <v>19.277979999999999</v>
      </c>
      <c r="D19" s="34">
        <v>99.998400000000004</v>
      </c>
      <c r="E19" s="35">
        <v>604909.94735599996</v>
      </c>
      <c r="F19" s="35">
        <v>2131887.5846600002</v>
      </c>
      <c r="G19" s="33" t="s">
        <v>45</v>
      </c>
      <c r="H19" s="33" t="s">
        <v>185</v>
      </c>
      <c r="I19" s="33" t="s">
        <v>186</v>
      </c>
      <c r="J19" s="33" t="s">
        <v>154</v>
      </c>
      <c r="K19" s="33" t="s">
        <v>187</v>
      </c>
      <c r="L19" s="33" t="s">
        <v>188</v>
      </c>
    </row>
    <row r="20" spans="1:12" s="14" customFormat="1" ht="21.75" x14ac:dyDescent="0.5">
      <c r="A20" s="36">
        <v>44926</v>
      </c>
      <c r="B20" s="33">
        <v>13.26</v>
      </c>
      <c r="C20" s="34">
        <v>19.330290000000002</v>
      </c>
      <c r="D20" s="34">
        <v>99.89555</v>
      </c>
      <c r="E20" s="35">
        <v>594072.02140600001</v>
      </c>
      <c r="F20" s="35">
        <v>2137617.33696</v>
      </c>
      <c r="G20" s="33" t="s">
        <v>45</v>
      </c>
      <c r="H20" s="33" t="s">
        <v>189</v>
      </c>
      <c r="I20" s="33" t="s">
        <v>190</v>
      </c>
      <c r="J20" s="33" t="s">
        <v>154</v>
      </c>
      <c r="K20" s="33" t="s">
        <v>191</v>
      </c>
      <c r="L20" s="33" t="s">
        <v>46</v>
      </c>
    </row>
    <row r="21" spans="1:12" s="14" customFormat="1" ht="21.75" x14ac:dyDescent="0.5">
      <c r="A21" s="36">
        <v>44926</v>
      </c>
      <c r="B21" s="33">
        <v>13.24</v>
      </c>
      <c r="C21" s="34">
        <v>16.889279999999999</v>
      </c>
      <c r="D21" s="34">
        <v>101.63209999999999</v>
      </c>
      <c r="E21" s="35">
        <v>780415.77597700001</v>
      </c>
      <c r="F21" s="35">
        <v>1869178.9036300001</v>
      </c>
      <c r="G21" s="33" t="s">
        <v>45</v>
      </c>
      <c r="H21" s="33" t="s">
        <v>192</v>
      </c>
      <c r="I21" s="33" t="s">
        <v>193</v>
      </c>
      <c r="J21" s="33" t="s">
        <v>47</v>
      </c>
      <c r="K21" s="33" t="s">
        <v>194</v>
      </c>
      <c r="L21" s="33" t="s">
        <v>46</v>
      </c>
    </row>
    <row r="22" spans="1:12" s="14" customFormat="1" ht="21.75" x14ac:dyDescent="0.5">
      <c r="A22" s="36">
        <v>44926</v>
      </c>
      <c r="B22" s="33">
        <v>13.24</v>
      </c>
      <c r="C22" s="34">
        <v>18.210129999999999</v>
      </c>
      <c r="D22" s="34">
        <v>99.95299</v>
      </c>
      <c r="E22" s="35">
        <v>600769.61747699999</v>
      </c>
      <c r="F22" s="35">
        <v>2013695.6693</v>
      </c>
      <c r="G22" s="33" t="s">
        <v>45</v>
      </c>
      <c r="H22" s="33" t="s">
        <v>195</v>
      </c>
      <c r="I22" s="33" t="s">
        <v>196</v>
      </c>
      <c r="J22" s="33" t="s">
        <v>197</v>
      </c>
      <c r="K22" s="33" t="s">
        <v>198</v>
      </c>
      <c r="L22" s="33" t="s">
        <v>46</v>
      </c>
    </row>
    <row r="23" spans="1:12" s="14" customFormat="1" ht="21.75" x14ac:dyDescent="0.5">
      <c r="A23" s="36">
        <v>44926</v>
      </c>
      <c r="B23" s="33">
        <v>13.24</v>
      </c>
      <c r="C23" s="34">
        <v>18.299399999999999</v>
      </c>
      <c r="D23" s="34">
        <v>100.41114</v>
      </c>
      <c r="E23" s="35">
        <v>649145.03334299999</v>
      </c>
      <c r="F23" s="35">
        <v>2023887.26761</v>
      </c>
      <c r="G23" s="33" t="s">
        <v>45</v>
      </c>
      <c r="H23" s="33" t="s">
        <v>199</v>
      </c>
      <c r="I23" s="33" t="s">
        <v>200</v>
      </c>
      <c r="J23" s="33" t="s">
        <v>197</v>
      </c>
      <c r="K23" s="33" t="s">
        <v>201</v>
      </c>
      <c r="L23" s="33" t="s">
        <v>46</v>
      </c>
    </row>
    <row r="24" spans="1:12" s="14" customFormat="1" ht="21.75" x14ac:dyDescent="0.5">
      <c r="A24" s="36">
        <v>44926</v>
      </c>
      <c r="B24" s="33">
        <v>13.24</v>
      </c>
      <c r="C24" s="34">
        <v>18.3812</v>
      </c>
      <c r="D24" s="34">
        <v>100.22642</v>
      </c>
      <c r="E24" s="35">
        <v>629558.19134200003</v>
      </c>
      <c r="F24" s="35">
        <v>2032798.1582599999</v>
      </c>
      <c r="G24" s="33" t="s">
        <v>45</v>
      </c>
      <c r="H24" s="33" t="s">
        <v>202</v>
      </c>
      <c r="I24" s="33" t="s">
        <v>200</v>
      </c>
      <c r="J24" s="33" t="s">
        <v>197</v>
      </c>
      <c r="K24" s="33" t="s">
        <v>203</v>
      </c>
      <c r="L24" s="33" t="s">
        <v>46</v>
      </c>
    </row>
    <row r="25" spans="1:12" s="14" customFormat="1" ht="21.75" x14ac:dyDescent="0.5">
      <c r="A25" s="36">
        <v>44926</v>
      </c>
      <c r="B25" s="33">
        <v>13.24</v>
      </c>
      <c r="C25" s="34">
        <v>15.202070000000001</v>
      </c>
      <c r="D25" s="34">
        <v>101.30597</v>
      </c>
      <c r="E25" s="35">
        <v>747732.73045100004</v>
      </c>
      <c r="F25" s="35">
        <v>1681983.78828</v>
      </c>
      <c r="G25" s="33" t="s">
        <v>45</v>
      </c>
      <c r="H25" s="33" t="s">
        <v>204</v>
      </c>
      <c r="I25" s="33" t="s">
        <v>89</v>
      </c>
      <c r="J25" s="33" t="s">
        <v>61</v>
      </c>
      <c r="K25" s="33" t="s">
        <v>62</v>
      </c>
      <c r="L25" s="33" t="s">
        <v>46</v>
      </c>
    </row>
    <row r="26" spans="1:12" s="14" customFormat="1" ht="21.75" x14ac:dyDescent="0.5">
      <c r="A26" s="36">
        <v>44926</v>
      </c>
      <c r="B26" s="33">
        <v>13.24</v>
      </c>
      <c r="C26" s="34">
        <v>18.22626</v>
      </c>
      <c r="D26" s="34">
        <v>99.312560000000005</v>
      </c>
      <c r="E26" s="35">
        <v>533046.09807399998</v>
      </c>
      <c r="F26" s="35">
        <v>2015246.5550200001</v>
      </c>
      <c r="G26" s="33" t="s">
        <v>45</v>
      </c>
      <c r="H26" s="33" t="s">
        <v>205</v>
      </c>
      <c r="I26" s="33" t="s">
        <v>206</v>
      </c>
      <c r="J26" s="33" t="s">
        <v>207</v>
      </c>
      <c r="K26" s="33" t="s">
        <v>208</v>
      </c>
      <c r="L26" s="33" t="s">
        <v>46</v>
      </c>
    </row>
    <row r="27" spans="1:12" s="14" customFormat="1" ht="21.75" x14ac:dyDescent="0.5">
      <c r="A27" s="36">
        <v>44926</v>
      </c>
      <c r="B27" s="33">
        <v>13.26</v>
      </c>
      <c r="C27" s="34">
        <v>19.022300000000001</v>
      </c>
      <c r="D27" s="34">
        <v>99.680480000000003</v>
      </c>
      <c r="E27" s="35">
        <v>571612.23534999997</v>
      </c>
      <c r="F27" s="35">
        <v>2103433.51131</v>
      </c>
      <c r="G27" s="33" t="s">
        <v>45</v>
      </c>
      <c r="H27" s="33" t="s">
        <v>209</v>
      </c>
      <c r="I27" s="33" t="s">
        <v>210</v>
      </c>
      <c r="J27" s="33" t="s">
        <v>207</v>
      </c>
      <c r="K27" s="33" t="s">
        <v>211</v>
      </c>
      <c r="L27" s="33" t="s">
        <v>46</v>
      </c>
    </row>
    <row r="28" spans="1:12" s="14" customFormat="1" ht="21.75" x14ac:dyDescent="0.5">
      <c r="A28" s="36">
        <v>44926</v>
      </c>
      <c r="B28" s="33">
        <v>13.24</v>
      </c>
      <c r="C28" s="34">
        <v>14.56366</v>
      </c>
      <c r="D28" s="34">
        <v>101.05786999999999</v>
      </c>
      <c r="E28" s="35">
        <v>721720.56307599996</v>
      </c>
      <c r="F28" s="35">
        <v>1611067.3093000001</v>
      </c>
      <c r="G28" s="33" t="s">
        <v>45</v>
      </c>
      <c r="H28" s="33" t="s">
        <v>86</v>
      </c>
      <c r="I28" s="33" t="s">
        <v>54</v>
      </c>
      <c r="J28" s="33" t="s">
        <v>55</v>
      </c>
      <c r="K28" s="33" t="s">
        <v>212</v>
      </c>
      <c r="L28" s="33" t="s">
        <v>46</v>
      </c>
    </row>
    <row r="29" spans="1:12" ht="22.5" customHeight="1" x14ac:dyDescent="0.55000000000000004">
      <c r="L29" s="27"/>
    </row>
    <row r="30" spans="1:12" ht="22.5" customHeight="1" x14ac:dyDescent="0.55000000000000004">
      <c r="L30" s="27"/>
    </row>
    <row r="31" spans="1:12" ht="22.5" customHeight="1" x14ac:dyDescent="0.55000000000000004">
      <c r="L31" s="27"/>
    </row>
    <row r="32" spans="1:12" ht="22.5" customHeight="1" x14ac:dyDescent="0.55000000000000004">
      <c r="L32" s="27"/>
    </row>
    <row r="33" spans="12:12" ht="22.5" customHeight="1" x14ac:dyDescent="0.55000000000000004">
      <c r="L33" s="27"/>
    </row>
    <row r="34" spans="12:12" ht="22.5" customHeight="1" x14ac:dyDescent="0.55000000000000004">
      <c r="L34" s="27"/>
    </row>
    <row r="35" spans="12:12" ht="22.5" customHeight="1" x14ac:dyDescent="0.55000000000000004">
      <c r="L35" s="27"/>
    </row>
    <row r="36" spans="12:12" ht="22.5" customHeight="1" x14ac:dyDescent="0.55000000000000004">
      <c r="L36" s="27"/>
    </row>
    <row r="37" spans="12:12" ht="22.5" customHeight="1" x14ac:dyDescent="0.55000000000000004">
      <c r="L37" s="27"/>
    </row>
    <row r="38" spans="12:12" ht="22.5" customHeight="1" x14ac:dyDescent="0.55000000000000004">
      <c r="L38" s="27"/>
    </row>
    <row r="39" spans="12:12" ht="22.5" customHeight="1" x14ac:dyDescent="0.55000000000000004">
      <c r="L39" s="27"/>
    </row>
    <row r="40" spans="12:12" ht="22.5" customHeight="1" x14ac:dyDescent="0.55000000000000004">
      <c r="L40" s="27"/>
    </row>
    <row r="41" spans="12:12" ht="22.5" customHeight="1" x14ac:dyDescent="0.55000000000000004">
      <c r="L41" s="27"/>
    </row>
    <row r="42" spans="12:12" ht="22.5" customHeight="1" x14ac:dyDescent="0.55000000000000004">
      <c r="L42" s="27"/>
    </row>
    <row r="43" spans="12:12" ht="22.5" customHeight="1" x14ac:dyDescent="0.55000000000000004">
      <c r="L43" s="27"/>
    </row>
    <row r="44" spans="12:12" ht="22.5" customHeight="1" x14ac:dyDescent="0.55000000000000004">
      <c r="L44" s="27"/>
    </row>
    <row r="45" spans="12:12" ht="22.5" customHeight="1" x14ac:dyDescent="0.55000000000000004">
      <c r="L45" s="27"/>
    </row>
    <row r="46" spans="12:12" ht="22.5" customHeight="1" x14ac:dyDescent="0.55000000000000004">
      <c r="L46" s="27"/>
    </row>
    <row r="47" spans="12:12" ht="22.5" customHeight="1" x14ac:dyDescent="0.55000000000000004">
      <c r="L47" s="27"/>
    </row>
    <row r="48" spans="12:12" ht="22.5" customHeight="1" x14ac:dyDescent="0.55000000000000004">
      <c r="L48" s="27"/>
    </row>
    <row r="49" spans="12:12" ht="22.5" customHeight="1" x14ac:dyDescent="0.55000000000000004">
      <c r="L49" s="27"/>
    </row>
    <row r="50" spans="12:12" ht="22.5" customHeight="1" x14ac:dyDescent="0.55000000000000004">
      <c r="L50" s="27"/>
    </row>
    <row r="51" spans="12:12" ht="22.5" customHeight="1" x14ac:dyDescent="0.55000000000000004">
      <c r="L51" s="27"/>
    </row>
    <row r="52" spans="12:12" ht="22.5" customHeight="1" x14ac:dyDescent="0.55000000000000004">
      <c r="L52" s="27"/>
    </row>
    <row r="53" spans="12:12" ht="22.5" customHeight="1" x14ac:dyDescent="0.55000000000000004">
      <c r="L53" s="27"/>
    </row>
    <row r="54" spans="12:12" ht="22.5" customHeight="1" x14ac:dyDescent="0.55000000000000004">
      <c r="L54" s="27"/>
    </row>
    <row r="55" spans="12:12" ht="22.5" customHeight="1" x14ac:dyDescent="0.55000000000000004">
      <c r="L55" s="27"/>
    </row>
    <row r="56" spans="12:12" ht="22.5" customHeight="1" x14ac:dyDescent="0.55000000000000004">
      <c r="L56" s="27"/>
    </row>
    <row r="57" spans="12:12" ht="22.5" customHeight="1" x14ac:dyDescent="0.55000000000000004">
      <c r="L57" s="27"/>
    </row>
    <row r="58" spans="12:12" ht="22.5" customHeight="1" x14ac:dyDescent="0.55000000000000004">
      <c r="L58" s="27"/>
    </row>
    <row r="59" spans="12:12" ht="22.5" customHeight="1" x14ac:dyDescent="0.55000000000000004">
      <c r="L59" s="27"/>
    </row>
    <row r="60" spans="12:12" ht="22.5" customHeight="1" x14ac:dyDescent="0.55000000000000004">
      <c r="L60" s="27"/>
    </row>
    <row r="61" spans="12:12" ht="22.5" customHeight="1" x14ac:dyDescent="0.55000000000000004">
      <c r="L61" s="27"/>
    </row>
    <row r="62" spans="12:12" ht="22.5" customHeight="1" x14ac:dyDescent="0.55000000000000004">
      <c r="L62" s="27"/>
    </row>
    <row r="63" spans="12:12" ht="22.5" customHeight="1" x14ac:dyDescent="0.55000000000000004">
      <c r="L63" s="27"/>
    </row>
    <row r="64" spans="12:12" ht="22.5" customHeight="1" x14ac:dyDescent="0.55000000000000004">
      <c r="L64" s="27"/>
    </row>
    <row r="65" spans="12:12" ht="22.5" customHeight="1" x14ac:dyDescent="0.55000000000000004">
      <c r="L65" s="27"/>
    </row>
    <row r="66" spans="12:12" ht="22.5" customHeight="1" x14ac:dyDescent="0.55000000000000004">
      <c r="L66" s="27"/>
    </row>
    <row r="67" spans="12:12" ht="22.5" customHeight="1" x14ac:dyDescent="0.55000000000000004">
      <c r="L67" s="27"/>
    </row>
    <row r="68" spans="12:12" ht="22.5" customHeight="1" x14ac:dyDescent="0.55000000000000004">
      <c r="L68" s="27"/>
    </row>
    <row r="69" spans="12:12" ht="22.5" customHeight="1" x14ac:dyDescent="0.55000000000000004">
      <c r="L69" s="27"/>
    </row>
    <row r="70" spans="12:12" ht="22.5" customHeight="1" x14ac:dyDescent="0.55000000000000004">
      <c r="L70" s="27"/>
    </row>
    <row r="71" spans="12:12" ht="22.5" customHeight="1" x14ac:dyDescent="0.55000000000000004">
      <c r="L71" s="27"/>
    </row>
    <row r="72" spans="12:12" ht="22.5" customHeight="1" x14ac:dyDescent="0.55000000000000004">
      <c r="L72" s="27"/>
    </row>
    <row r="73" spans="12:12" ht="22.5" customHeight="1" x14ac:dyDescent="0.55000000000000004">
      <c r="L73" s="27"/>
    </row>
    <row r="74" spans="12:12" ht="22.5" customHeight="1" x14ac:dyDescent="0.55000000000000004">
      <c r="L74" s="27"/>
    </row>
    <row r="75" spans="12:12" ht="22.5" customHeight="1" x14ac:dyDescent="0.55000000000000004">
      <c r="L75" s="27"/>
    </row>
    <row r="76" spans="12:12" ht="22.5" customHeight="1" x14ac:dyDescent="0.55000000000000004">
      <c r="L76" s="27"/>
    </row>
    <row r="77" spans="12:12" ht="22.5" customHeight="1" x14ac:dyDescent="0.55000000000000004">
      <c r="L77" s="27"/>
    </row>
    <row r="78" spans="12:12" ht="22.5" customHeight="1" x14ac:dyDescent="0.55000000000000004">
      <c r="L78" s="27"/>
    </row>
    <row r="79" spans="12:12" ht="22.5" customHeight="1" x14ac:dyDescent="0.55000000000000004">
      <c r="L79" s="27"/>
    </row>
    <row r="80" spans="12:12" ht="22.5" customHeight="1" x14ac:dyDescent="0.55000000000000004">
      <c r="L80" s="27"/>
    </row>
    <row r="81" spans="12:12" ht="22.5" customHeight="1" x14ac:dyDescent="0.55000000000000004">
      <c r="L81" s="27"/>
    </row>
    <row r="82" spans="12:12" ht="22.5" customHeight="1" x14ac:dyDescent="0.55000000000000004">
      <c r="L82" s="27"/>
    </row>
    <row r="83" spans="12:12" ht="22.5" customHeight="1" x14ac:dyDescent="0.55000000000000004">
      <c r="L83" s="27"/>
    </row>
    <row r="84" spans="12:12" ht="22.5" customHeight="1" x14ac:dyDescent="0.55000000000000004">
      <c r="L84" s="27"/>
    </row>
    <row r="85" spans="12:12" ht="22.5" customHeight="1" x14ac:dyDescent="0.55000000000000004">
      <c r="L85" s="27"/>
    </row>
    <row r="86" spans="12:12" ht="22.5" customHeight="1" x14ac:dyDescent="0.55000000000000004">
      <c r="L86" s="27"/>
    </row>
    <row r="87" spans="12:12" ht="22.5" customHeight="1" x14ac:dyDescent="0.55000000000000004">
      <c r="L87" s="27"/>
    </row>
    <row r="88" spans="12:12" ht="22.5" customHeight="1" x14ac:dyDescent="0.55000000000000004">
      <c r="L88" s="27"/>
    </row>
    <row r="89" spans="12:12" ht="22.5" customHeight="1" x14ac:dyDescent="0.55000000000000004">
      <c r="L89" s="27"/>
    </row>
    <row r="90" spans="12:12" ht="22.5" customHeight="1" x14ac:dyDescent="0.55000000000000004">
      <c r="L90" s="27"/>
    </row>
    <row r="91" spans="12:12" ht="22.5" customHeight="1" x14ac:dyDescent="0.55000000000000004">
      <c r="L91" s="27"/>
    </row>
    <row r="92" spans="12:12" ht="22.5" customHeight="1" x14ac:dyDescent="0.55000000000000004">
      <c r="L92" s="27"/>
    </row>
    <row r="93" spans="12:12" ht="22.5" customHeight="1" x14ac:dyDescent="0.55000000000000004">
      <c r="L93" s="27"/>
    </row>
    <row r="94" spans="12:12" ht="22.5" customHeight="1" x14ac:dyDescent="0.55000000000000004">
      <c r="L94" s="27"/>
    </row>
    <row r="95" spans="12:12" ht="22.5" customHeight="1" x14ac:dyDescent="0.55000000000000004">
      <c r="L95" s="27"/>
    </row>
    <row r="96" spans="12:12" ht="22.5" customHeight="1" x14ac:dyDescent="0.55000000000000004">
      <c r="L96" s="27"/>
    </row>
    <row r="97" spans="12:12" ht="22.5" customHeight="1" x14ac:dyDescent="0.55000000000000004">
      <c r="L97" s="27"/>
    </row>
    <row r="98" spans="12:12" ht="22.5" customHeight="1" x14ac:dyDescent="0.55000000000000004">
      <c r="L98" s="27"/>
    </row>
    <row r="99" spans="12:12" ht="22.5" customHeight="1" x14ac:dyDescent="0.55000000000000004">
      <c r="L99" s="27"/>
    </row>
    <row r="100" spans="12:12" ht="22.5" customHeight="1" x14ac:dyDescent="0.55000000000000004">
      <c r="L100" s="27"/>
    </row>
    <row r="101" spans="12:12" ht="22.5" customHeight="1" x14ac:dyDescent="0.55000000000000004">
      <c r="L101" s="27"/>
    </row>
    <row r="102" spans="12:12" ht="22.5" customHeight="1" x14ac:dyDescent="0.55000000000000004">
      <c r="L102" s="27"/>
    </row>
    <row r="103" spans="12:12" ht="22.5" customHeight="1" x14ac:dyDescent="0.55000000000000004">
      <c r="L103" s="27"/>
    </row>
    <row r="104" spans="12:12" ht="22.5" customHeight="1" x14ac:dyDescent="0.55000000000000004">
      <c r="L104" s="27"/>
    </row>
    <row r="105" spans="12:12" ht="22.5" customHeight="1" x14ac:dyDescent="0.55000000000000004">
      <c r="L105" s="27"/>
    </row>
    <row r="106" spans="12:12" ht="22.5" customHeight="1" x14ac:dyDescent="0.55000000000000004">
      <c r="L106" s="27"/>
    </row>
    <row r="107" spans="12:12" ht="22.5" customHeight="1" x14ac:dyDescent="0.55000000000000004">
      <c r="L107" s="27"/>
    </row>
    <row r="108" spans="12:12" ht="22.5" customHeight="1" x14ac:dyDescent="0.55000000000000004">
      <c r="L108" s="27"/>
    </row>
    <row r="109" spans="12:12" ht="22.5" customHeight="1" x14ac:dyDescent="0.55000000000000004">
      <c r="L109" s="27"/>
    </row>
    <row r="110" spans="12:12" ht="22.5" customHeight="1" x14ac:dyDescent="0.55000000000000004">
      <c r="L110" s="27"/>
    </row>
    <row r="111" spans="12:12" ht="22.5" customHeight="1" x14ac:dyDescent="0.55000000000000004">
      <c r="L111" s="27"/>
    </row>
    <row r="112" spans="12:12" ht="22.5" customHeight="1" x14ac:dyDescent="0.55000000000000004">
      <c r="L112" s="27"/>
    </row>
    <row r="113" spans="12:12" ht="22.5" customHeight="1" x14ac:dyDescent="0.55000000000000004">
      <c r="L113" s="27"/>
    </row>
    <row r="114" spans="12:12" ht="22.5" customHeight="1" x14ac:dyDescent="0.55000000000000004">
      <c r="L114" s="27"/>
    </row>
    <row r="115" spans="12:12" ht="22.5" customHeight="1" x14ac:dyDescent="0.55000000000000004">
      <c r="L115" s="27"/>
    </row>
    <row r="116" spans="12:12" ht="22.5" customHeight="1" x14ac:dyDescent="0.55000000000000004">
      <c r="L116" s="27"/>
    </row>
    <row r="117" spans="12:12" ht="22.5" customHeight="1" x14ac:dyDescent="0.55000000000000004">
      <c r="L117" s="27"/>
    </row>
    <row r="118" spans="12:12" ht="22.5" customHeight="1" x14ac:dyDescent="0.55000000000000004">
      <c r="L118" s="27"/>
    </row>
    <row r="119" spans="12:12" ht="22.5" customHeight="1" x14ac:dyDescent="0.55000000000000004">
      <c r="L119" s="27"/>
    </row>
    <row r="120" spans="12:12" ht="22.5" customHeight="1" x14ac:dyDescent="0.55000000000000004">
      <c r="L120" s="27"/>
    </row>
    <row r="121" spans="12:12" ht="22.5" customHeight="1" x14ac:dyDescent="0.55000000000000004">
      <c r="L121" s="27"/>
    </row>
    <row r="122" spans="12:12" ht="22.5" customHeight="1" x14ac:dyDescent="0.55000000000000004">
      <c r="L122" s="27"/>
    </row>
    <row r="123" spans="12:12" ht="22.5" customHeight="1" x14ac:dyDescent="0.55000000000000004">
      <c r="L123" s="27"/>
    </row>
    <row r="124" spans="12:12" ht="22.5" customHeight="1" x14ac:dyDescent="0.55000000000000004">
      <c r="L124" s="27"/>
    </row>
    <row r="125" spans="12:12" ht="22.5" customHeight="1" x14ac:dyDescent="0.55000000000000004">
      <c r="L125" s="27"/>
    </row>
    <row r="126" spans="12:12" ht="22.5" customHeight="1" x14ac:dyDescent="0.55000000000000004">
      <c r="L126" s="27"/>
    </row>
    <row r="127" spans="12:12" ht="22.5" customHeight="1" x14ac:dyDescent="0.55000000000000004">
      <c r="L127" s="27"/>
    </row>
    <row r="128" spans="12:12" ht="22.5" customHeight="1" x14ac:dyDescent="0.55000000000000004">
      <c r="L128" s="27"/>
    </row>
    <row r="129" spans="12:12" ht="22.5" customHeight="1" x14ac:dyDescent="0.55000000000000004">
      <c r="L129" s="27"/>
    </row>
    <row r="130" spans="12:12" ht="22.5" customHeight="1" x14ac:dyDescent="0.55000000000000004">
      <c r="L130" s="27"/>
    </row>
    <row r="131" spans="12:12" ht="22.5" customHeight="1" x14ac:dyDescent="0.55000000000000004">
      <c r="L131" s="27"/>
    </row>
    <row r="132" spans="12:12" ht="22.5" customHeight="1" x14ac:dyDescent="0.55000000000000004">
      <c r="L132" s="27"/>
    </row>
    <row r="133" spans="12:12" ht="22.5" customHeight="1" x14ac:dyDescent="0.55000000000000004">
      <c r="L133" s="27"/>
    </row>
    <row r="134" spans="12:12" ht="22.5" customHeight="1" x14ac:dyDescent="0.55000000000000004">
      <c r="L134" s="27"/>
    </row>
    <row r="135" spans="12:12" ht="22.5" customHeight="1" x14ac:dyDescent="0.55000000000000004">
      <c r="L135" s="27"/>
    </row>
    <row r="136" spans="12:12" ht="22.5" customHeight="1" x14ac:dyDescent="0.55000000000000004">
      <c r="L136" s="27"/>
    </row>
    <row r="137" spans="12:12" ht="22.5" customHeight="1" x14ac:dyDescent="0.55000000000000004">
      <c r="L137" s="27"/>
    </row>
    <row r="138" spans="12:12" ht="22.5" customHeight="1" x14ac:dyDescent="0.55000000000000004">
      <c r="L138" s="27"/>
    </row>
    <row r="139" spans="12:12" ht="22.5" customHeight="1" x14ac:dyDescent="0.55000000000000004">
      <c r="L139" s="27"/>
    </row>
    <row r="140" spans="12:12" ht="22.5" customHeight="1" x14ac:dyDescent="0.55000000000000004">
      <c r="L140" s="27"/>
    </row>
    <row r="141" spans="12:12" ht="22.5" customHeight="1" x14ac:dyDescent="0.55000000000000004">
      <c r="L141" s="27"/>
    </row>
    <row r="142" spans="12:12" ht="22.5" customHeight="1" x14ac:dyDescent="0.55000000000000004">
      <c r="L142" s="27"/>
    </row>
    <row r="143" spans="12:12" ht="22.5" customHeight="1" x14ac:dyDescent="0.55000000000000004">
      <c r="L143" s="27"/>
    </row>
    <row r="144" spans="12:12" ht="22.5" customHeight="1" x14ac:dyDescent="0.55000000000000004">
      <c r="L144" s="27"/>
    </row>
    <row r="145" spans="12:12" ht="22.5" customHeight="1" x14ac:dyDescent="0.55000000000000004">
      <c r="L145" s="27"/>
    </row>
    <row r="146" spans="12:12" ht="22.5" customHeight="1" x14ac:dyDescent="0.55000000000000004">
      <c r="L146" s="27"/>
    </row>
    <row r="147" spans="12:12" ht="22.5" customHeight="1" x14ac:dyDescent="0.55000000000000004">
      <c r="L147" s="27"/>
    </row>
    <row r="148" spans="12:12" ht="22.5" customHeight="1" x14ac:dyDescent="0.55000000000000004">
      <c r="L148" s="27"/>
    </row>
    <row r="149" spans="12:12" ht="22.5" customHeight="1" x14ac:dyDescent="0.55000000000000004">
      <c r="L149" s="27"/>
    </row>
    <row r="150" spans="12:12" ht="22.5" customHeight="1" x14ac:dyDescent="0.55000000000000004">
      <c r="L150" s="27"/>
    </row>
    <row r="151" spans="12:12" ht="22.5" customHeight="1" x14ac:dyDescent="0.55000000000000004">
      <c r="L151" s="27"/>
    </row>
    <row r="152" spans="12:12" ht="22.5" customHeight="1" x14ac:dyDescent="0.55000000000000004">
      <c r="L152" s="27"/>
    </row>
    <row r="153" spans="12:12" ht="22.5" customHeight="1" x14ac:dyDescent="0.55000000000000004">
      <c r="L153" s="27"/>
    </row>
    <row r="154" spans="12:12" ht="22.5" customHeight="1" x14ac:dyDescent="0.55000000000000004">
      <c r="L154" s="27"/>
    </row>
    <row r="155" spans="12:12" ht="22.5" customHeight="1" x14ac:dyDescent="0.55000000000000004">
      <c r="L155" s="27"/>
    </row>
    <row r="156" spans="12:12" ht="22.5" customHeight="1" x14ac:dyDescent="0.55000000000000004">
      <c r="L156" s="27"/>
    </row>
    <row r="157" spans="12:12" ht="22.5" customHeight="1" x14ac:dyDescent="0.55000000000000004">
      <c r="L157" s="27"/>
    </row>
    <row r="158" spans="12:12" ht="22.5" customHeight="1" x14ac:dyDescent="0.55000000000000004">
      <c r="L158" s="27"/>
    </row>
    <row r="159" spans="12:12" ht="22.5" customHeight="1" x14ac:dyDescent="0.55000000000000004">
      <c r="L159" s="27"/>
    </row>
    <row r="160" spans="12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  <row r="49216" spans="12:12" ht="22.5" customHeight="1" x14ac:dyDescent="0.55000000000000004">
      <c r="L49216" s="27"/>
    </row>
    <row r="49217" spans="12:12" ht="22.5" customHeight="1" x14ac:dyDescent="0.55000000000000004">
      <c r="L49217" s="27"/>
    </row>
    <row r="49218" spans="12:12" ht="22.5" customHeight="1" x14ac:dyDescent="0.55000000000000004">
      <c r="L49218" s="27"/>
    </row>
    <row r="49219" spans="12:12" ht="22.5" customHeight="1" x14ac:dyDescent="0.55000000000000004">
      <c r="L49219" s="27"/>
    </row>
    <row r="49220" spans="12:12" ht="22.5" customHeight="1" x14ac:dyDescent="0.55000000000000004">
      <c r="L49220" s="27"/>
    </row>
    <row r="49221" spans="12:12" ht="22.5" customHeight="1" x14ac:dyDescent="0.55000000000000004">
      <c r="L49221" s="27"/>
    </row>
    <row r="49222" spans="12:12" ht="22.5" customHeight="1" x14ac:dyDescent="0.55000000000000004">
      <c r="L49222" s="27"/>
    </row>
    <row r="49223" spans="12:12" ht="22.5" customHeight="1" x14ac:dyDescent="0.55000000000000004">
      <c r="L49223" s="27"/>
    </row>
    <row r="49224" spans="12:12" ht="22.5" customHeight="1" x14ac:dyDescent="0.55000000000000004">
      <c r="L49224" s="27"/>
    </row>
    <row r="49225" spans="12:12" ht="22.5" customHeight="1" x14ac:dyDescent="0.55000000000000004">
      <c r="L49225" s="27"/>
    </row>
    <row r="49226" spans="12:12" ht="22.5" customHeight="1" x14ac:dyDescent="0.55000000000000004">
      <c r="L49226" s="27"/>
    </row>
    <row r="49227" spans="12:12" ht="22.5" customHeight="1" x14ac:dyDescent="0.55000000000000004">
      <c r="L49227" s="27"/>
    </row>
    <row r="49228" spans="12:12" ht="22.5" customHeight="1" x14ac:dyDescent="0.55000000000000004">
      <c r="L49228" s="27"/>
    </row>
    <row r="49229" spans="12:12" ht="22.5" customHeight="1" x14ac:dyDescent="0.55000000000000004">
      <c r="L49229" s="27"/>
    </row>
    <row r="49230" spans="12:12" ht="22.5" customHeight="1" x14ac:dyDescent="0.55000000000000004">
      <c r="L49230" s="27"/>
    </row>
    <row r="49231" spans="12:12" ht="22.5" customHeight="1" x14ac:dyDescent="0.55000000000000004">
      <c r="L49231" s="27"/>
    </row>
    <row r="49232" spans="12:12" ht="22.5" customHeight="1" x14ac:dyDescent="0.55000000000000004">
      <c r="L49232" s="27"/>
    </row>
    <row r="49233" spans="12:12" ht="22.5" customHeight="1" x14ac:dyDescent="0.55000000000000004">
      <c r="L49233" s="27"/>
    </row>
    <row r="49234" spans="12:12" ht="22.5" customHeight="1" x14ac:dyDescent="0.55000000000000004">
      <c r="L49234" s="27"/>
    </row>
    <row r="49235" spans="12:12" ht="22.5" customHeight="1" x14ac:dyDescent="0.55000000000000004">
      <c r="L49235" s="27"/>
    </row>
    <row r="49236" spans="12:12" ht="22.5" customHeight="1" x14ac:dyDescent="0.55000000000000004">
      <c r="L49236" s="27"/>
    </row>
    <row r="49237" spans="12:12" ht="22.5" customHeight="1" x14ac:dyDescent="0.55000000000000004">
      <c r="L49237" s="27"/>
    </row>
    <row r="49238" spans="12:12" ht="22.5" customHeight="1" x14ac:dyDescent="0.55000000000000004">
      <c r="L49238" s="27"/>
    </row>
    <row r="49239" spans="12:12" ht="22.5" customHeight="1" x14ac:dyDescent="0.55000000000000004">
      <c r="L49239" s="27"/>
    </row>
    <row r="49240" spans="12:12" ht="22.5" customHeight="1" x14ac:dyDescent="0.55000000000000004">
      <c r="L49240" s="27"/>
    </row>
    <row r="49241" spans="12:12" ht="22.5" customHeight="1" x14ac:dyDescent="0.55000000000000004">
      <c r="L49241" s="27"/>
    </row>
    <row r="49242" spans="12:12" ht="22.5" customHeight="1" x14ac:dyDescent="0.55000000000000004">
      <c r="L49242" s="27"/>
    </row>
    <row r="49243" spans="12:12" ht="22.5" customHeight="1" x14ac:dyDescent="0.55000000000000004">
      <c r="L49243" s="27"/>
    </row>
    <row r="49244" spans="12:12" ht="22.5" customHeight="1" x14ac:dyDescent="0.55000000000000004">
      <c r="L49244" s="27"/>
    </row>
    <row r="49245" spans="12:12" ht="22.5" customHeight="1" x14ac:dyDescent="0.55000000000000004">
      <c r="L49245" s="27"/>
    </row>
    <row r="49246" spans="12:12" ht="22.5" customHeight="1" x14ac:dyDescent="0.55000000000000004">
      <c r="L49246" s="27"/>
    </row>
    <row r="49247" spans="12:12" ht="22.5" customHeight="1" x14ac:dyDescent="0.55000000000000004">
      <c r="L49247" s="27"/>
    </row>
    <row r="49248" spans="12:12" ht="22.5" customHeight="1" x14ac:dyDescent="0.55000000000000004">
      <c r="L49248" s="27"/>
    </row>
    <row r="49249" spans="12:12" ht="22.5" customHeight="1" x14ac:dyDescent="0.55000000000000004">
      <c r="L49249" s="27"/>
    </row>
    <row r="49250" spans="12:12" ht="22.5" customHeight="1" x14ac:dyDescent="0.55000000000000004">
      <c r="L49250" s="27"/>
    </row>
    <row r="49251" spans="12:12" ht="22.5" customHeight="1" x14ac:dyDescent="0.55000000000000004">
      <c r="L49251" s="27"/>
    </row>
    <row r="49252" spans="12:12" ht="22.5" customHeight="1" x14ac:dyDescent="0.55000000000000004">
      <c r="L49252" s="27"/>
    </row>
    <row r="49253" spans="12:12" ht="22.5" customHeight="1" x14ac:dyDescent="0.55000000000000004">
      <c r="L49253" s="27"/>
    </row>
    <row r="49254" spans="12:12" ht="22.5" customHeight="1" x14ac:dyDescent="0.55000000000000004">
      <c r="L49254" s="27"/>
    </row>
    <row r="49255" spans="12:12" ht="22.5" customHeight="1" x14ac:dyDescent="0.55000000000000004">
      <c r="L49255" s="27"/>
    </row>
    <row r="49256" spans="12:12" ht="22.5" customHeight="1" x14ac:dyDescent="0.55000000000000004">
      <c r="L49256" s="27"/>
    </row>
    <row r="49257" spans="12:12" ht="22.5" customHeight="1" x14ac:dyDescent="0.55000000000000004">
      <c r="L49257" s="27"/>
    </row>
    <row r="49258" spans="12:12" ht="22.5" customHeight="1" x14ac:dyDescent="0.55000000000000004">
      <c r="L49258" s="27"/>
    </row>
    <row r="49259" spans="12:12" ht="22.5" customHeight="1" x14ac:dyDescent="0.55000000000000004">
      <c r="L49259" s="27"/>
    </row>
    <row r="49260" spans="12:12" ht="22.5" customHeight="1" x14ac:dyDescent="0.55000000000000004">
      <c r="L49260" s="27"/>
    </row>
    <row r="49261" spans="12:12" ht="22.5" customHeight="1" x14ac:dyDescent="0.55000000000000004">
      <c r="L49261" s="27"/>
    </row>
    <row r="49262" spans="12:12" ht="22.5" customHeight="1" x14ac:dyDescent="0.55000000000000004">
      <c r="L49262" s="27"/>
    </row>
    <row r="49263" spans="12:12" ht="22.5" customHeight="1" x14ac:dyDescent="0.55000000000000004">
      <c r="L49263" s="27"/>
    </row>
    <row r="49264" spans="12:12" ht="22.5" customHeight="1" x14ac:dyDescent="0.55000000000000004">
      <c r="L49264" s="27"/>
    </row>
    <row r="49265" spans="12:12" ht="22.5" customHeight="1" x14ac:dyDescent="0.55000000000000004">
      <c r="L49265" s="27"/>
    </row>
    <row r="49266" spans="12:12" ht="22.5" customHeight="1" x14ac:dyDescent="0.55000000000000004">
      <c r="L49266" s="27"/>
    </row>
    <row r="49267" spans="12:12" ht="22.5" customHeight="1" x14ac:dyDescent="0.55000000000000004">
      <c r="L49267" s="27"/>
    </row>
    <row r="49268" spans="12:12" ht="22.5" customHeight="1" x14ac:dyDescent="0.55000000000000004">
      <c r="L49268" s="27"/>
    </row>
    <row r="49269" spans="12:12" ht="22.5" customHeight="1" x14ac:dyDescent="0.55000000000000004">
      <c r="L49269" s="27"/>
    </row>
    <row r="49270" spans="12:12" ht="22.5" customHeight="1" x14ac:dyDescent="0.55000000000000004">
      <c r="L49270" s="27"/>
    </row>
    <row r="49271" spans="12:12" ht="22.5" customHeight="1" x14ac:dyDescent="0.55000000000000004">
      <c r="L49271" s="27"/>
    </row>
    <row r="49272" spans="12:12" ht="22.5" customHeight="1" x14ac:dyDescent="0.55000000000000004">
      <c r="L49272" s="27"/>
    </row>
    <row r="49273" spans="12:12" ht="22.5" customHeight="1" x14ac:dyDescent="0.55000000000000004">
      <c r="L49273" s="27"/>
    </row>
    <row r="49274" spans="12:12" ht="22.5" customHeight="1" x14ac:dyDescent="0.55000000000000004">
      <c r="L49274" s="27"/>
    </row>
    <row r="49275" spans="12:12" ht="22.5" customHeight="1" x14ac:dyDescent="0.55000000000000004">
      <c r="L49275" s="27"/>
    </row>
    <row r="49276" spans="12:12" ht="22.5" customHeight="1" x14ac:dyDescent="0.55000000000000004">
      <c r="L49276" s="27"/>
    </row>
    <row r="49277" spans="12:12" ht="22.5" customHeight="1" x14ac:dyDescent="0.55000000000000004">
      <c r="L49277" s="27"/>
    </row>
    <row r="49278" spans="12:12" ht="22.5" customHeight="1" x14ac:dyDescent="0.55000000000000004">
      <c r="L49278" s="27"/>
    </row>
    <row r="49279" spans="12:12" ht="22.5" customHeight="1" x14ac:dyDescent="0.55000000000000004">
      <c r="L49279" s="27"/>
    </row>
    <row r="49280" spans="12:12" ht="22.5" customHeight="1" x14ac:dyDescent="0.55000000000000004">
      <c r="L49280" s="27"/>
    </row>
    <row r="49281" spans="12:12" ht="22.5" customHeight="1" x14ac:dyDescent="0.55000000000000004">
      <c r="L49281" s="27"/>
    </row>
    <row r="49282" spans="12:12" ht="22.5" customHeight="1" x14ac:dyDescent="0.55000000000000004">
      <c r="L49282" s="27"/>
    </row>
    <row r="49283" spans="12:12" ht="22.5" customHeight="1" x14ac:dyDescent="0.55000000000000004">
      <c r="L49283" s="27"/>
    </row>
    <row r="49284" spans="12:12" ht="22.5" customHeight="1" x14ac:dyDescent="0.55000000000000004">
      <c r="L49284" s="27"/>
    </row>
    <row r="49285" spans="12:12" ht="22.5" customHeight="1" x14ac:dyDescent="0.55000000000000004">
      <c r="L49285" s="27"/>
    </row>
    <row r="49286" spans="12:12" ht="22.5" customHeight="1" x14ac:dyDescent="0.55000000000000004">
      <c r="L49286" s="27"/>
    </row>
    <row r="49287" spans="12:12" ht="22.5" customHeight="1" x14ac:dyDescent="0.55000000000000004">
      <c r="L49287" s="27"/>
    </row>
    <row r="49288" spans="12:12" ht="22.5" customHeight="1" x14ac:dyDescent="0.55000000000000004">
      <c r="L49288" s="27"/>
    </row>
    <row r="49289" spans="12:12" ht="22.5" customHeight="1" x14ac:dyDescent="0.55000000000000004">
      <c r="L49289" s="27"/>
    </row>
    <row r="49290" spans="12:12" ht="22.5" customHeight="1" x14ac:dyDescent="0.55000000000000004">
      <c r="L49290" s="27"/>
    </row>
    <row r="49291" spans="12:12" ht="22.5" customHeight="1" x14ac:dyDescent="0.55000000000000004">
      <c r="L49291" s="27"/>
    </row>
    <row r="49292" spans="12:12" ht="22.5" customHeight="1" x14ac:dyDescent="0.55000000000000004">
      <c r="L49292" s="27"/>
    </row>
    <row r="49293" spans="12:12" ht="22.5" customHeight="1" x14ac:dyDescent="0.55000000000000004">
      <c r="L49293" s="27"/>
    </row>
    <row r="49294" spans="12:12" ht="22.5" customHeight="1" x14ac:dyDescent="0.55000000000000004">
      <c r="L49294" s="27"/>
    </row>
    <row r="49295" spans="12:12" ht="22.5" customHeight="1" x14ac:dyDescent="0.55000000000000004">
      <c r="L49295" s="27"/>
    </row>
    <row r="49296" spans="12:12" ht="22.5" customHeight="1" x14ac:dyDescent="0.55000000000000004">
      <c r="L49296" s="27"/>
    </row>
    <row r="49297" spans="12:12" ht="22.5" customHeight="1" x14ac:dyDescent="0.55000000000000004">
      <c r="L49297" s="27"/>
    </row>
    <row r="49298" spans="12:12" ht="22.5" customHeight="1" x14ac:dyDescent="0.55000000000000004">
      <c r="L49298" s="27"/>
    </row>
    <row r="49299" spans="12:12" ht="22.5" customHeight="1" x14ac:dyDescent="0.55000000000000004">
      <c r="L49299" s="27"/>
    </row>
    <row r="49300" spans="12:12" ht="22.5" customHeight="1" x14ac:dyDescent="0.55000000000000004">
      <c r="L49300" s="27"/>
    </row>
    <row r="49301" spans="12:12" ht="22.5" customHeight="1" x14ac:dyDescent="0.55000000000000004">
      <c r="L49301" s="27"/>
    </row>
    <row r="49302" spans="12:12" ht="22.5" customHeight="1" x14ac:dyDescent="0.55000000000000004">
      <c r="L49302" s="27"/>
    </row>
    <row r="49303" spans="12:12" ht="22.5" customHeight="1" x14ac:dyDescent="0.55000000000000004">
      <c r="L49303" s="27"/>
    </row>
    <row r="49304" spans="12:12" ht="22.5" customHeight="1" x14ac:dyDescent="0.55000000000000004">
      <c r="L49304" s="27"/>
    </row>
    <row r="49305" spans="12:12" ht="22.5" customHeight="1" x14ac:dyDescent="0.55000000000000004">
      <c r="L49305" s="27"/>
    </row>
    <row r="49306" spans="12:12" ht="22.5" customHeight="1" x14ac:dyDescent="0.55000000000000004">
      <c r="L49306" s="27"/>
    </row>
    <row r="49307" spans="12:12" ht="22.5" customHeight="1" x14ac:dyDescent="0.55000000000000004">
      <c r="L49307" s="27"/>
    </row>
    <row r="49308" spans="12:12" ht="22.5" customHeight="1" x14ac:dyDescent="0.55000000000000004">
      <c r="L49308" s="27"/>
    </row>
    <row r="49309" spans="12:12" ht="22.5" customHeight="1" x14ac:dyDescent="0.55000000000000004">
      <c r="L49309" s="27"/>
    </row>
    <row r="49310" spans="12:12" ht="22.5" customHeight="1" x14ac:dyDescent="0.55000000000000004">
      <c r="L49310" s="27"/>
    </row>
    <row r="49311" spans="12:12" ht="22.5" customHeight="1" x14ac:dyDescent="0.55000000000000004">
      <c r="L49311" s="27"/>
    </row>
    <row r="49312" spans="12:12" ht="22.5" customHeight="1" x14ac:dyDescent="0.55000000000000004">
      <c r="L49312" s="27"/>
    </row>
    <row r="49313" spans="12:12" ht="22.5" customHeight="1" x14ac:dyDescent="0.55000000000000004">
      <c r="L49313" s="27"/>
    </row>
    <row r="49314" spans="12:12" ht="22.5" customHeight="1" x14ac:dyDescent="0.55000000000000004">
      <c r="L49314" s="27"/>
    </row>
    <row r="49315" spans="12:12" ht="22.5" customHeight="1" x14ac:dyDescent="0.55000000000000004">
      <c r="L49315" s="27"/>
    </row>
    <row r="49316" spans="12:12" ht="22.5" customHeight="1" x14ac:dyDescent="0.55000000000000004">
      <c r="L49316" s="27"/>
    </row>
    <row r="49317" spans="12:12" ht="22.5" customHeight="1" x14ac:dyDescent="0.55000000000000004">
      <c r="L49317" s="27"/>
    </row>
    <row r="49318" spans="12:12" ht="22.5" customHeight="1" x14ac:dyDescent="0.55000000000000004">
      <c r="L49318" s="27"/>
    </row>
    <row r="49319" spans="12:12" ht="22.5" customHeight="1" x14ac:dyDescent="0.55000000000000004">
      <c r="L49319" s="27"/>
    </row>
    <row r="49320" spans="12:12" ht="22.5" customHeight="1" x14ac:dyDescent="0.55000000000000004">
      <c r="L49320" s="27"/>
    </row>
    <row r="49321" spans="12:12" ht="22.5" customHeight="1" x14ac:dyDescent="0.55000000000000004">
      <c r="L49321" s="27"/>
    </row>
    <row r="49322" spans="12:12" ht="22.5" customHeight="1" x14ac:dyDescent="0.55000000000000004">
      <c r="L49322" s="27"/>
    </row>
    <row r="49323" spans="12:12" ht="22.5" customHeight="1" x14ac:dyDescent="0.55000000000000004">
      <c r="L49323" s="27"/>
    </row>
    <row r="49324" spans="12:12" ht="22.5" customHeight="1" x14ac:dyDescent="0.55000000000000004">
      <c r="L49324" s="27"/>
    </row>
    <row r="49325" spans="12:12" ht="22.5" customHeight="1" x14ac:dyDescent="0.55000000000000004">
      <c r="L49325" s="27"/>
    </row>
    <row r="49326" spans="12:12" ht="22.5" customHeight="1" x14ac:dyDescent="0.55000000000000004">
      <c r="L49326" s="27"/>
    </row>
    <row r="49327" spans="12:12" ht="22.5" customHeight="1" x14ac:dyDescent="0.55000000000000004">
      <c r="L49327" s="27"/>
    </row>
    <row r="49328" spans="12:12" ht="22.5" customHeight="1" x14ac:dyDescent="0.55000000000000004">
      <c r="L49328" s="27"/>
    </row>
    <row r="49329" spans="12:12" ht="22.5" customHeight="1" x14ac:dyDescent="0.55000000000000004">
      <c r="L49329" s="27"/>
    </row>
    <row r="49330" spans="12:12" ht="22.5" customHeight="1" x14ac:dyDescent="0.55000000000000004">
      <c r="L49330" s="27"/>
    </row>
    <row r="49331" spans="12:12" ht="22.5" customHeight="1" x14ac:dyDescent="0.55000000000000004">
      <c r="L49331" s="27"/>
    </row>
    <row r="49332" spans="12:12" ht="22.5" customHeight="1" x14ac:dyDescent="0.55000000000000004">
      <c r="L49332" s="27"/>
    </row>
    <row r="49333" spans="12:12" ht="22.5" customHeight="1" x14ac:dyDescent="0.55000000000000004">
      <c r="L49333" s="27"/>
    </row>
    <row r="49334" spans="12:12" ht="22.5" customHeight="1" x14ac:dyDescent="0.55000000000000004">
      <c r="L49334" s="27"/>
    </row>
    <row r="49335" spans="12:12" ht="22.5" customHeight="1" x14ac:dyDescent="0.55000000000000004">
      <c r="L49335" s="27"/>
    </row>
    <row r="49336" spans="12:12" ht="22.5" customHeight="1" x14ac:dyDescent="0.55000000000000004">
      <c r="L49336" s="27"/>
    </row>
    <row r="49337" spans="12:12" ht="22.5" customHeight="1" x14ac:dyDescent="0.55000000000000004">
      <c r="L49337" s="27"/>
    </row>
    <row r="49338" spans="12:12" ht="22.5" customHeight="1" x14ac:dyDescent="0.55000000000000004">
      <c r="L49338" s="27"/>
    </row>
    <row r="49339" spans="12:12" ht="22.5" customHeight="1" x14ac:dyDescent="0.55000000000000004">
      <c r="L49339" s="27"/>
    </row>
    <row r="49340" spans="12:12" ht="22.5" customHeight="1" x14ac:dyDescent="0.55000000000000004">
      <c r="L49340" s="27"/>
    </row>
    <row r="49341" spans="12:12" ht="22.5" customHeight="1" x14ac:dyDescent="0.55000000000000004">
      <c r="L49341" s="27"/>
    </row>
    <row r="49342" spans="12:12" ht="22.5" customHeight="1" x14ac:dyDescent="0.55000000000000004">
      <c r="L49342" s="27"/>
    </row>
    <row r="49343" spans="12:12" ht="22.5" customHeight="1" x14ac:dyDescent="0.55000000000000004">
      <c r="L49343" s="27"/>
    </row>
    <row r="49344" spans="12:12" ht="22.5" customHeight="1" x14ac:dyDescent="0.55000000000000004">
      <c r="L49344" s="27"/>
    </row>
    <row r="49345" spans="12:12" ht="22.5" customHeight="1" x14ac:dyDescent="0.55000000000000004">
      <c r="L49345" s="27"/>
    </row>
    <row r="49346" spans="12:12" ht="22.5" customHeight="1" x14ac:dyDescent="0.55000000000000004">
      <c r="L49346" s="27"/>
    </row>
    <row r="49347" spans="12:12" ht="22.5" customHeight="1" x14ac:dyDescent="0.55000000000000004">
      <c r="L49347" s="27"/>
    </row>
    <row r="49348" spans="12:12" ht="22.5" customHeight="1" x14ac:dyDescent="0.55000000000000004">
      <c r="L49348" s="27"/>
    </row>
    <row r="49349" spans="12:12" ht="22.5" customHeight="1" x14ac:dyDescent="0.55000000000000004">
      <c r="L49349" s="27"/>
    </row>
    <row r="49350" spans="12:12" ht="22.5" customHeight="1" x14ac:dyDescent="0.55000000000000004">
      <c r="L49350" s="27"/>
    </row>
    <row r="49351" spans="12:12" ht="22.5" customHeight="1" x14ac:dyDescent="0.55000000000000004">
      <c r="L49351" s="27"/>
    </row>
    <row r="49352" spans="12:12" ht="22.5" customHeight="1" x14ac:dyDescent="0.55000000000000004">
      <c r="L49352" s="27"/>
    </row>
    <row r="49353" spans="12:12" ht="22.5" customHeight="1" x14ac:dyDescent="0.55000000000000004">
      <c r="L49353" s="27"/>
    </row>
    <row r="49354" spans="12:12" ht="22.5" customHeight="1" x14ac:dyDescent="0.55000000000000004">
      <c r="L49354" s="27"/>
    </row>
    <row r="49355" spans="12:12" ht="22.5" customHeight="1" x14ac:dyDescent="0.55000000000000004">
      <c r="L49355" s="27"/>
    </row>
    <row r="49356" spans="12:12" ht="22.5" customHeight="1" x14ac:dyDescent="0.55000000000000004">
      <c r="L49356" s="27"/>
    </row>
    <row r="49357" spans="12:12" ht="22.5" customHeight="1" x14ac:dyDescent="0.55000000000000004">
      <c r="L49357" s="27"/>
    </row>
    <row r="49358" spans="12:12" ht="22.5" customHeight="1" x14ac:dyDescent="0.55000000000000004">
      <c r="L49358" s="27"/>
    </row>
    <row r="49359" spans="12:12" ht="22.5" customHeight="1" x14ac:dyDescent="0.55000000000000004">
      <c r="L49359" s="27"/>
    </row>
    <row r="49360" spans="12:12" ht="22.5" customHeight="1" x14ac:dyDescent="0.55000000000000004">
      <c r="L49360" s="27"/>
    </row>
    <row r="49361" spans="12:12" ht="22.5" customHeight="1" x14ac:dyDescent="0.55000000000000004">
      <c r="L49361" s="27"/>
    </row>
    <row r="49362" spans="12:12" ht="22.5" customHeight="1" x14ac:dyDescent="0.55000000000000004">
      <c r="L49362" s="27"/>
    </row>
    <row r="49363" spans="12:12" ht="22.5" customHeight="1" x14ac:dyDescent="0.55000000000000004">
      <c r="L49363" s="27"/>
    </row>
    <row r="49364" spans="12:12" ht="22.5" customHeight="1" x14ac:dyDescent="0.55000000000000004">
      <c r="L49364" s="27"/>
    </row>
    <row r="49365" spans="12:12" ht="22.5" customHeight="1" x14ac:dyDescent="0.55000000000000004">
      <c r="L49365" s="27"/>
    </row>
    <row r="49366" spans="12:12" ht="22.5" customHeight="1" x14ac:dyDescent="0.55000000000000004">
      <c r="L49366" s="27"/>
    </row>
    <row r="49367" spans="12:12" ht="22.5" customHeight="1" x14ac:dyDescent="0.55000000000000004">
      <c r="L49367" s="27"/>
    </row>
    <row r="49368" spans="12:12" ht="22.5" customHeight="1" x14ac:dyDescent="0.55000000000000004">
      <c r="L49368" s="27"/>
    </row>
    <row r="49369" spans="12:12" ht="22.5" customHeight="1" x14ac:dyDescent="0.55000000000000004">
      <c r="L49369" s="27"/>
    </row>
    <row r="49370" spans="12:12" ht="22.5" customHeight="1" x14ac:dyDescent="0.55000000000000004">
      <c r="L49370" s="27"/>
    </row>
    <row r="49371" spans="12:12" ht="22.5" customHeight="1" x14ac:dyDescent="0.55000000000000004">
      <c r="L49371" s="27"/>
    </row>
    <row r="49372" spans="12:12" ht="22.5" customHeight="1" x14ac:dyDescent="0.55000000000000004">
      <c r="L49372" s="27"/>
    </row>
    <row r="49373" spans="12:12" ht="22.5" customHeight="1" x14ac:dyDescent="0.55000000000000004">
      <c r="L49373" s="27"/>
    </row>
    <row r="49374" spans="12:12" ht="22.5" customHeight="1" x14ac:dyDescent="0.55000000000000004">
      <c r="L49374" s="27"/>
    </row>
    <row r="49375" spans="12:12" ht="22.5" customHeight="1" x14ac:dyDescent="0.55000000000000004">
      <c r="L49375" s="27"/>
    </row>
    <row r="49376" spans="12:12" ht="22.5" customHeight="1" x14ac:dyDescent="0.55000000000000004">
      <c r="L49376" s="27"/>
    </row>
    <row r="49377" spans="12:12" ht="22.5" customHeight="1" x14ac:dyDescent="0.55000000000000004">
      <c r="L49377" s="27"/>
    </row>
    <row r="49378" spans="12:12" ht="22.5" customHeight="1" x14ac:dyDescent="0.55000000000000004">
      <c r="L49378" s="27"/>
    </row>
    <row r="49379" spans="12:12" ht="22.5" customHeight="1" x14ac:dyDescent="0.55000000000000004">
      <c r="L49379" s="27"/>
    </row>
    <row r="49380" spans="12:12" ht="22.5" customHeight="1" x14ac:dyDescent="0.55000000000000004">
      <c r="L49380" s="27"/>
    </row>
    <row r="49381" spans="12:12" ht="22.5" customHeight="1" x14ac:dyDescent="0.55000000000000004">
      <c r="L49381" s="27"/>
    </row>
    <row r="49382" spans="12:12" ht="22.5" customHeight="1" x14ac:dyDescent="0.55000000000000004">
      <c r="L49382" s="27"/>
    </row>
    <row r="49383" spans="12:12" ht="22.5" customHeight="1" x14ac:dyDescent="0.55000000000000004">
      <c r="L49383" s="27"/>
    </row>
    <row r="49384" spans="12:12" ht="22.5" customHeight="1" x14ac:dyDescent="0.55000000000000004">
      <c r="L49384" s="27"/>
    </row>
    <row r="49385" spans="12:12" ht="22.5" customHeight="1" x14ac:dyDescent="0.55000000000000004">
      <c r="L49385" s="27"/>
    </row>
    <row r="49386" spans="12:12" ht="22.5" customHeight="1" x14ac:dyDescent="0.55000000000000004">
      <c r="L49386" s="27"/>
    </row>
    <row r="49387" spans="12:12" ht="22.5" customHeight="1" x14ac:dyDescent="0.55000000000000004">
      <c r="L49387" s="27"/>
    </row>
    <row r="49388" spans="12:12" ht="22.5" customHeight="1" x14ac:dyDescent="0.55000000000000004">
      <c r="L49388" s="27"/>
    </row>
    <row r="49389" spans="12:12" ht="22.5" customHeight="1" x14ac:dyDescent="0.55000000000000004">
      <c r="L49389" s="27"/>
    </row>
    <row r="49390" spans="12:12" ht="22.5" customHeight="1" x14ac:dyDescent="0.55000000000000004">
      <c r="L49390" s="27"/>
    </row>
    <row r="49391" spans="12:12" ht="22.5" customHeight="1" x14ac:dyDescent="0.55000000000000004">
      <c r="L49391" s="27"/>
    </row>
    <row r="49392" spans="12:12" ht="22.5" customHeight="1" x14ac:dyDescent="0.55000000000000004">
      <c r="L49392" s="27"/>
    </row>
    <row r="49393" spans="12:12" ht="22.5" customHeight="1" x14ac:dyDescent="0.55000000000000004">
      <c r="L49393" s="27"/>
    </row>
    <row r="49394" spans="12:12" ht="22.5" customHeight="1" x14ac:dyDescent="0.55000000000000004">
      <c r="L49394" s="27"/>
    </row>
    <row r="49395" spans="12:12" ht="22.5" customHeight="1" x14ac:dyDescent="0.55000000000000004">
      <c r="L49395" s="27"/>
    </row>
    <row r="49396" spans="12:12" ht="22.5" customHeight="1" x14ac:dyDescent="0.55000000000000004">
      <c r="L49396" s="27"/>
    </row>
    <row r="49397" spans="12:12" ht="22.5" customHeight="1" x14ac:dyDescent="0.55000000000000004">
      <c r="L49397" s="27"/>
    </row>
    <row r="49398" spans="12:12" ht="22.5" customHeight="1" x14ac:dyDescent="0.55000000000000004">
      <c r="L49398" s="27"/>
    </row>
    <row r="49399" spans="12:12" ht="22.5" customHeight="1" x14ac:dyDescent="0.55000000000000004">
      <c r="L49399" s="27"/>
    </row>
    <row r="49400" spans="12:12" ht="22.5" customHeight="1" x14ac:dyDescent="0.55000000000000004">
      <c r="L49400" s="27"/>
    </row>
    <row r="49401" spans="12:12" ht="22.5" customHeight="1" x14ac:dyDescent="0.55000000000000004">
      <c r="L49401" s="27"/>
    </row>
    <row r="49402" spans="12:12" ht="22.5" customHeight="1" x14ac:dyDescent="0.55000000000000004">
      <c r="L49402" s="27"/>
    </row>
    <row r="49403" spans="12:12" ht="22.5" customHeight="1" x14ac:dyDescent="0.55000000000000004">
      <c r="L49403" s="27"/>
    </row>
    <row r="49404" spans="12:12" ht="22.5" customHeight="1" x14ac:dyDescent="0.55000000000000004">
      <c r="L49404" s="27"/>
    </row>
    <row r="49405" spans="12:12" ht="22.5" customHeight="1" x14ac:dyDescent="0.55000000000000004">
      <c r="L49405" s="27"/>
    </row>
    <row r="49406" spans="12:12" ht="22.5" customHeight="1" x14ac:dyDescent="0.55000000000000004">
      <c r="L49406" s="27"/>
    </row>
    <row r="49407" spans="12:12" ht="22.5" customHeight="1" x14ac:dyDescent="0.55000000000000004">
      <c r="L49407" s="27"/>
    </row>
    <row r="49408" spans="12:12" ht="22.5" customHeight="1" x14ac:dyDescent="0.55000000000000004">
      <c r="L49408" s="27"/>
    </row>
    <row r="49409" spans="12:12" ht="22.5" customHeight="1" x14ac:dyDescent="0.55000000000000004">
      <c r="L49409" s="27"/>
    </row>
    <row r="49410" spans="12:12" ht="22.5" customHeight="1" x14ac:dyDescent="0.55000000000000004">
      <c r="L49410" s="27"/>
    </row>
    <row r="49411" spans="12:12" ht="22.5" customHeight="1" x14ac:dyDescent="0.55000000000000004">
      <c r="L49411" s="27"/>
    </row>
    <row r="49412" spans="12:12" ht="22.5" customHeight="1" x14ac:dyDescent="0.55000000000000004">
      <c r="L49412" s="27"/>
    </row>
    <row r="49413" spans="12:12" ht="22.5" customHeight="1" x14ac:dyDescent="0.55000000000000004">
      <c r="L49413" s="27"/>
    </row>
    <row r="49414" spans="12:12" ht="22.5" customHeight="1" x14ac:dyDescent="0.55000000000000004">
      <c r="L49414" s="27"/>
    </row>
    <row r="49415" spans="12:12" ht="22.5" customHeight="1" x14ac:dyDescent="0.55000000000000004">
      <c r="L49415" s="27"/>
    </row>
    <row r="49416" spans="12:12" ht="22.5" customHeight="1" x14ac:dyDescent="0.55000000000000004">
      <c r="L49416" s="27"/>
    </row>
    <row r="49417" spans="12:12" ht="22.5" customHeight="1" x14ac:dyDescent="0.55000000000000004">
      <c r="L49417" s="27"/>
    </row>
    <row r="49418" spans="12:12" ht="22.5" customHeight="1" x14ac:dyDescent="0.55000000000000004">
      <c r="L49418" s="27"/>
    </row>
    <row r="49419" spans="12:12" ht="22.5" customHeight="1" x14ac:dyDescent="0.55000000000000004">
      <c r="L49419" s="27"/>
    </row>
    <row r="49420" spans="12:12" ht="22.5" customHeight="1" x14ac:dyDescent="0.55000000000000004">
      <c r="L49420" s="27"/>
    </row>
    <row r="49421" spans="12:12" ht="22.5" customHeight="1" x14ac:dyDescent="0.55000000000000004">
      <c r="L49421" s="27"/>
    </row>
    <row r="49422" spans="12:12" ht="22.5" customHeight="1" x14ac:dyDescent="0.55000000000000004">
      <c r="L49422" s="27"/>
    </row>
    <row r="49423" spans="12:12" ht="22.5" customHeight="1" x14ac:dyDescent="0.55000000000000004">
      <c r="L49423" s="27"/>
    </row>
    <row r="49424" spans="12:12" ht="22.5" customHeight="1" x14ac:dyDescent="0.55000000000000004">
      <c r="L49424" s="27"/>
    </row>
    <row r="49425" spans="12:12" ht="22.5" customHeight="1" x14ac:dyDescent="0.55000000000000004">
      <c r="L49425" s="27"/>
    </row>
    <row r="49426" spans="12:12" ht="22.5" customHeight="1" x14ac:dyDescent="0.55000000000000004">
      <c r="L49426" s="27"/>
    </row>
    <row r="49427" spans="12:12" ht="22.5" customHeight="1" x14ac:dyDescent="0.55000000000000004">
      <c r="L49427" s="27"/>
    </row>
    <row r="49428" spans="12:12" ht="22.5" customHeight="1" x14ac:dyDescent="0.55000000000000004">
      <c r="L49428" s="27"/>
    </row>
    <row r="49429" spans="12:12" ht="22.5" customHeight="1" x14ac:dyDescent="0.55000000000000004">
      <c r="L49429" s="27"/>
    </row>
    <row r="49430" spans="12:12" ht="22.5" customHeight="1" x14ac:dyDescent="0.55000000000000004">
      <c r="L49430" s="27"/>
    </row>
    <row r="49431" spans="12:12" ht="22.5" customHeight="1" x14ac:dyDescent="0.55000000000000004">
      <c r="L49431" s="27"/>
    </row>
    <row r="49432" spans="12:12" ht="22.5" customHeight="1" x14ac:dyDescent="0.55000000000000004">
      <c r="L49432" s="27"/>
    </row>
    <row r="49433" spans="12:12" ht="22.5" customHeight="1" x14ac:dyDescent="0.55000000000000004">
      <c r="L49433" s="27"/>
    </row>
    <row r="49434" spans="12:12" ht="22.5" customHeight="1" x14ac:dyDescent="0.55000000000000004">
      <c r="L49434" s="27"/>
    </row>
    <row r="49435" spans="12:12" ht="22.5" customHeight="1" x14ac:dyDescent="0.55000000000000004">
      <c r="L49435" s="27"/>
    </row>
    <row r="49436" spans="12:12" ht="22.5" customHeight="1" x14ac:dyDescent="0.55000000000000004">
      <c r="L49436" s="27"/>
    </row>
    <row r="49437" spans="12:12" ht="22.5" customHeight="1" x14ac:dyDescent="0.55000000000000004">
      <c r="L49437" s="27"/>
    </row>
    <row r="49438" spans="12:12" ht="22.5" customHeight="1" x14ac:dyDescent="0.55000000000000004">
      <c r="L49438" s="27"/>
    </row>
    <row r="49439" spans="12:12" ht="22.5" customHeight="1" x14ac:dyDescent="0.55000000000000004">
      <c r="L49439" s="27"/>
    </row>
    <row r="49440" spans="12:12" ht="22.5" customHeight="1" x14ac:dyDescent="0.55000000000000004">
      <c r="L49440" s="27"/>
    </row>
    <row r="49441" spans="12:12" ht="22.5" customHeight="1" x14ac:dyDescent="0.55000000000000004">
      <c r="L49441" s="27"/>
    </row>
    <row r="49442" spans="12:12" ht="22.5" customHeight="1" x14ac:dyDescent="0.55000000000000004">
      <c r="L49442" s="27"/>
    </row>
    <row r="49443" spans="12:12" ht="22.5" customHeight="1" x14ac:dyDescent="0.55000000000000004">
      <c r="L49443" s="27"/>
    </row>
    <row r="49444" spans="12:12" ht="22.5" customHeight="1" x14ac:dyDescent="0.55000000000000004">
      <c r="L49444" s="27"/>
    </row>
    <row r="49445" spans="12:12" ht="22.5" customHeight="1" x14ac:dyDescent="0.55000000000000004">
      <c r="L49445" s="27"/>
    </row>
    <row r="49446" spans="12:12" ht="22.5" customHeight="1" x14ac:dyDescent="0.55000000000000004">
      <c r="L49446" s="27"/>
    </row>
    <row r="49447" spans="12:12" ht="22.5" customHeight="1" x14ac:dyDescent="0.55000000000000004">
      <c r="L49447" s="27"/>
    </row>
    <row r="49448" spans="12:12" ht="22.5" customHeight="1" x14ac:dyDescent="0.55000000000000004">
      <c r="L49448" s="27"/>
    </row>
    <row r="49449" spans="12:12" ht="22.5" customHeight="1" x14ac:dyDescent="0.55000000000000004">
      <c r="L49449" s="27"/>
    </row>
    <row r="49450" spans="12:12" ht="22.5" customHeight="1" x14ac:dyDescent="0.55000000000000004">
      <c r="L49450" s="27"/>
    </row>
    <row r="49451" spans="12:12" ht="22.5" customHeight="1" x14ac:dyDescent="0.55000000000000004">
      <c r="L49451" s="27"/>
    </row>
    <row r="49452" spans="12:12" ht="22.5" customHeight="1" x14ac:dyDescent="0.55000000000000004">
      <c r="L49452" s="27"/>
    </row>
    <row r="49453" spans="12:12" ht="22.5" customHeight="1" x14ac:dyDescent="0.55000000000000004">
      <c r="L49453" s="27"/>
    </row>
    <row r="49454" spans="12:12" ht="22.5" customHeight="1" x14ac:dyDescent="0.55000000000000004">
      <c r="L49454" s="27"/>
    </row>
    <row r="49455" spans="12:12" ht="22.5" customHeight="1" x14ac:dyDescent="0.55000000000000004">
      <c r="L49455" s="27"/>
    </row>
    <row r="49456" spans="12:12" ht="22.5" customHeight="1" x14ac:dyDescent="0.55000000000000004">
      <c r="L49456" s="27"/>
    </row>
    <row r="49457" spans="12:12" ht="22.5" customHeight="1" x14ac:dyDescent="0.55000000000000004">
      <c r="L49457" s="27"/>
    </row>
    <row r="49458" spans="12:12" ht="22.5" customHeight="1" x14ac:dyDescent="0.55000000000000004">
      <c r="L49458" s="27"/>
    </row>
    <row r="49459" spans="12:12" ht="22.5" customHeight="1" x14ac:dyDescent="0.55000000000000004">
      <c r="L49459" s="27"/>
    </row>
    <row r="49460" spans="12:12" ht="22.5" customHeight="1" x14ac:dyDescent="0.55000000000000004">
      <c r="L49460" s="27"/>
    </row>
    <row r="49461" spans="12:12" ht="22.5" customHeight="1" x14ac:dyDescent="0.55000000000000004">
      <c r="L49461" s="27"/>
    </row>
    <row r="49462" spans="12:12" ht="22.5" customHeight="1" x14ac:dyDescent="0.55000000000000004">
      <c r="L49462" s="27"/>
    </row>
    <row r="49463" spans="12:12" ht="22.5" customHeight="1" x14ac:dyDescent="0.55000000000000004">
      <c r="L49463" s="27"/>
    </row>
    <row r="49464" spans="12:12" ht="22.5" customHeight="1" x14ac:dyDescent="0.55000000000000004">
      <c r="L49464" s="27"/>
    </row>
    <row r="49465" spans="12:12" ht="22.5" customHeight="1" x14ac:dyDescent="0.55000000000000004">
      <c r="L49465" s="27"/>
    </row>
    <row r="49466" spans="12:12" ht="22.5" customHeight="1" x14ac:dyDescent="0.55000000000000004">
      <c r="L49466" s="27"/>
    </row>
    <row r="49467" spans="12:12" ht="22.5" customHeight="1" x14ac:dyDescent="0.55000000000000004">
      <c r="L49467" s="27"/>
    </row>
    <row r="49468" spans="12:12" ht="22.5" customHeight="1" x14ac:dyDescent="0.55000000000000004">
      <c r="L49468" s="27"/>
    </row>
    <row r="49469" spans="12:12" ht="22.5" customHeight="1" x14ac:dyDescent="0.55000000000000004">
      <c r="L49469" s="27"/>
    </row>
    <row r="49470" spans="12:12" ht="22.5" customHeight="1" x14ac:dyDescent="0.55000000000000004">
      <c r="L49470" s="27"/>
    </row>
    <row r="49471" spans="12:12" ht="22.5" customHeight="1" x14ac:dyDescent="0.55000000000000004">
      <c r="L49471" s="27"/>
    </row>
    <row r="49472" spans="12:12" ht="22.5" customHeight="1" x14ac:dyDescent="0.55000000000000004">
      <c r="L49472" s="27"/>
    </row>
    <row r="49473" spans="12:12" ht="22.5" customHeight="1" x14ac:dyDescent="0.55000000000000004">
      <c r="L49473" s="27"/>
    </row>
    <row r="49474" spans="12:12" ht="22.5" customHeight="1" x14ac:dyDescent="0.55000000000000004">
      <c r="L49474" s="27"/>
    </row>
    <row r="49475" spans="12:12" ht="22.5" customHeight="1" x14ac:dyDescent="0.55000000000000004">
      <c r="L49475" s="27"/>
    </row>
    <row r="49476" spans="12:12" ht="22.5" customHeight="1" x14ac:dyDescent="0.55000000000000004">
      <c r="L49476" s="27"/>
    </row>
    <row r="49477" spans="12:12" ht="22.5" customHeight="1" x14ac:dyDescent="0.55000000000000004">
      <c r="L49477" s="27"/>
    </row>
    <row r="49478" spans="12:12" ht="22.5" customHeight="1" x14ac:dyDescent="0.55000000000000004">
      <c r="L49478" s="27"/>
    </row>
    <row r="49479" spans="12:12" ht="22.5" customHeight="1" x14ac:dyDescent="0.55000000000000004">
      <c r="L49479" s="27"/>
    </row>
    <row r="49480" spans="12:12" ht="22.5" customHeight="1" x14ac:dyDescent="0.55000000000000004">
      <c r="L49480" s="27"/>
    </row>
    <row r="49481" spans="12:12" ht="22.5" customHeight="1" x14ac:dyDescent="0.55000000000000004">
      <c r="L49481" s="27"/>
    </row>
    <row r="49482" spans="12:12" ht="22.5" customHeight="1" x14ac:dyDescent="0.55000000000000004">
      <c r="L49482" s="27"/>
    </row>
    <row r="49483" spans="12:12" ht="22.5" customHeight="1" x14ac:dyDescent="0.55000000000000004">
      <c r="L49483" s="27"/>
    </row>
    <row r="49484" spans="12:12" ht="22.5" customHeight="1" x14ac:dyDescent="0.55000000000000004">
      <c r="L49484" s="27"/>
    </row>
    <row r="49485" spans="12:12" ht="22.5" customHeight="1" x14ac:dyDescent="0.55000000000000004">
      <c r="L49485" s="27"/>
    </row>
    <row r="49486" spans="12:12" ht="22.5" customHeight="1" x14ac:dyDescent="0.55000000000000004">
      <c r="L49486" s="27"/>
    </row>
    <row r="49487" spans="12:12" ht="22.5" customHeight="1" x14ac:dyDescent="0.55000000000000004">
      <c r="L49487" s="27"/>
    </row>
    <row r="49488" spans="12:12" ht="22.5" customHeight="1" x14ac:dyDescent="0.55000000000000004">
      <c r="L49488" s="27"/>
    </row>
    <row r="49489" spans="12:12" ht="22.5" customHeight="1" x14ac:dyDescent="0.55000000000000004">
      <c r="L49489" s="27"/>
    </row>
    <row r="49490" spans="12:12" ht="22.5" customHeight="1" x14ac:dyDescent="0.55000000000000004">
      <c r="L49490" s="27"/>
    </row>
    <row r="49491" spans="12:12" ht="22.5" customHeight="1" x14ac:dyDescent="0.55000000000000004">
      <c r="L49491" s="27"/>
    </row>
    <row r="49492" spans="12:12" ht="22.5" customHeight="1" x14ac:dyDescent="0.55000000000000004">
      <c r="L49492" s="27"/>
    </row>
    <row r="49493" spans="12:12" ht="22.5" customHeight="1" x14ac:dyDescent="0.55000000000000004">
      <c r="L49493" s="27"/>
    </row>
    <row r="49494" spans="12:12" ht="22.5" customHeight="1" x14ac:dyDescent="0.55000000000000004">
      <c r="L49494" s="27"/>
    </row>
    <row r="49495" spans="12:12" ht="22.5" customHeight="1" x14ac:dyDescent="0.55000000000000004">
      <c r="L49495" s="27"/>
    </row>
    <row r="49496" spans="12:12" ht="22.5" customHeight="1" x14ac:dyDescent="0.55000000000000004">
      <c r="L49496" s="27"/>
    </row>
    <row r="49497" spans="12:12" ht="22.5" customHeight="1" x14ac:dyDescent="0.55000000000000004">
      <c r="L49497" s="27"/>
    </row>
    <row r="49498" spans="12:12" ht="22.5" customHeight="1" x14ac:dyDescent="0.55000000000000004">
      <c r="L49498" s="27"/>
    </row>
    <row r="49499" spans="12:12" ht="22.5" customHeight="1" x14ac:dyDescent="0.55000000000000004">
      <c r="L49499" s="27"/>
    </row>
    <row r="49500" spans="12:12" ht="22.5" customHeight="1" x14ac:dyDescent="0.55000000000000004">
      <c r="L49500" s="27"/>
    </row>
    <row r="49501" spans="12:12" ht="22.5" customHeight="1" x14ac:dyDescent="0.55000000000000004">
      <c r="L49501" s="27"/>
    </row>
    <row r="49502" spans="12:12" ht="22.5" customHeight="1" x14ac:dyDescent="0.55000000000000004">
      <c r="L49502" s="27"/>
    </row>
    <row r="49503" spans="12:12" ht="22.5" customHeight="1" x14ac:dyDescent="0.55000000000000004">
      <c r="L49503" s="27"/>
    </row>
    <row r="49504" spans="12:12" ht="22.5" customHeight="1" x14ac:dyDescent="0.55000000000000004">
      <c r="L49504" s="27"/>
    </row>
    <row r="49505" spans="12:12" ht="22.5" customHeight="1" x14ac:dyDescent="0.55000000000000004">
      <c r="L49505" s="27"/>
    </row>
    <row r="49506" spans="12:12" ht="22.5" customHeight="1" x14ac:dyDescent="0.55000000000000004">
      <c r="L49506" s="27"/>
    </row>
    <row r="49507" spans="12:12" ht="22.5" customHeight="1" x14ac:dyDescent="0.55000000000000004">
      <c r="L49507" s="27"/>
    </row>
    <row r="49508" spans="12:12" ht="22.5" customHeight="1" x14ac:dyDescent="0.55000000000000004">
      <c r="L49508" s="27"/>
    </row>
    <row r="49509" spans="12:12" ht="22.5" customHeight="1" x14ac:dyDescent="0.55000000000000004">
      <c r="L49509" s="27"/>
    </row>
    <row r="49510" spans="12:12" ht="22.5" customHeight="1" x14ac:dyDescent="0.55000000000000004">
      <c r="L49510" s="27"/>
    </row>
    <row r="49511" spans="12:12" ht="22.5" customHeight="1" x14ac:dyDescent="0.55000000000000004">
      <c r="L49511" s="27"/>
    </row>
    <row r="49512" spans="12:12" ht="22.5" customHeight="1" x14ac:dyDescent="0.55000000000000004">
      <c r="L49512" s="27"/>
    </row>
    <row r="49513" spans="12:12" ht="22.5" customHeight="1" x14ac:dyDescent="0.55000000000000004">
      <c r="L49513" s="27"/>
    </row>
    <row r="49514" spans="12:12" ht="22.5" customHeight="1" x14ac:dyDescent="0.55000000000000004">
      <c r="L49514" s="27"/>
    </row>
    <row r="49515" spans="12:12" ht="22.5" customHeight="1" x14ac:dyDescent="0.55000000000000004">
      <c r="L49515" s="27"/>
    </row>
    <row r="49516" spans="12:12" ht="22.5" customHeight="1" x14ac:dyDescent="0.55000000000000004">
      <c r="L49516" s="27"/>
    </row>
    <row r="49517" spans="12:12" ht="22.5" customHeight="1" x14ac:dyDescent="0.55000000000000004">
      <c r="L49517" s="27"/>
    </row>
    <row r="49518" spans="12:12" ht="22.5" customHeight="1" x14ac:dyDescent="0.55000000000000004">
      <c r="L49518" s="27"/>
    </row>
    <row r="49519" spans="12:12" ht="22.5" customHeight="1" x14ac:dyDescent="0.55000000000000004">
      <c r="L49519" s="27"/>
    </row>
    <row r="49520" spans="12:12" ht="22.5" customHeight="1" x14ac:dyDescent="0.55000000000000004">
      <c r="L49520" s="27"/>
    </row>
    <row r="49521" spans="12:12" ht="22.5" customHeight="1" x14ac:dyDescent="0.55000000000000004">
      <c r="L49521" s="27"/>
    </row>
    <row r="49522" spans="12:12" ht="22.5" customHeight="1" x14ac:dyDescent="0.55000000000000004">
      <c r="L49522" s="27"/>
    </row>
    <row r="49523" spans="12:12" ht="22.5" customHeight="1" x14ac:dyDescent="0.55000000000000004">
      <c r="L49523" s="27"/>
    </row>
    <row r="49524" spans="12:12" ht="22.5" customHeight="1" x14ac:dyDescent="0.55000000000000004">
      <c r="L49524" s="27"/>
    </row>
    <row r="49525" spans="12:12" ht="22.5" customHeight="1" x14ac:dyDescent="0.55000000000000004">
      <c r="L49525" s="27"/>
    </row>
    <row r="49526" spans="12:12" ht="22.5" customHeight="1" x14ac:dyDescent="0.55000000000000004">
      <c r="L49526" s="27"/>
    </row>
    <row r="49527" spans="12:12" ht="22.5" customHeight="1" x14ac:dyDescent="0.55000000000000004">
      <c r="L49527" s="27"/>
    </row>
    <row r="49528" spans="12:12" ht="22.5" customHeight="1" x14ac:dyDescent="0.55000000000000004">
      <c r="L49528" s="27"/>
    </row>
    <row r="49529" spans="12:12" ht="22.5" customHeight="1" x14ac:dyDescent="0.55000000000000004">
      <c r="L49529" s="27"/>
    </row>
    <row r="49530" spans="12:12" ht="22.5" customHeight="1" x14ac:dyDescent="0.55000000000000004">
      <c r="L49530" s="27"/>
    </row>
    <row r="49531" spans="12:12" ht="22.5" customHeight="1" x14ac:dyDescent="0.55000000000000004">
      <c r="L49531" s="27"/>
    </row>
    <row r="49532" spans="12:12" ht="22.5" customHeight="1" x14ac:dyDescent="0.55000000000000004">
      <c r="L49532" s="27"/>
    </row>
    <row r="49533" spans="12:12" ht="22.5" customHeight="1" x14ac:dyDescent="0.55000000000000004">
      <c r="L49533" s="27"/>
    </row>
    <row r="49534" spans="12:12" ht="22.5" customHeight="1" x14ac:dyDescent="0.55000000000000004">
      <c r="L49534" s="27"/>
    </row>
    <row r="49535" spans="12:12" ht="22.5" customHeight="1" x14ac:dyDescent="0.55000000000000004">
      <c r="L49535" s="27"/>
    </row>
    <row r="49536" spans="12:12" ht="22.5" customHeight="1" x14ac:dyDescent="0.55000000000000004">
      <c r="L49536" s="27"/>
    </row>
    <row r="49537" spans="12:12" ht="22.5" customHeight="1" x14ac:dyDescent="0.55000000000000004">
      <c r="L49537" s="27"/>
    </row>
    <row r="49538" spans="12:12" ht="22.5" customHeight="1" x14ac:dyDescent="0.55000000000000004">
      <c r="L49538" s="27"/>
    </row>
    <row r="49539" spans="12:12" ht="22.5" customHeight="1" x14ac:dyDescent="0.55000000000000004">
      <c r="L49539" s="27"/>
    </row>
    <row r="49540" spans="12:12" ht="22.5" customHeight="1" x14ac:dyDescent="0.55000000000000004">
      <c r="L49540" s="27"/>
    </row>
    <row r="49541" spans="12:12" ht="22.5" customHeight="1" x14ac:dyDescent="0.55000000000000004">
      <c r="L49541" s="27"/>
    </row>
    <row r="49542" spans="12:12" ht="22.5" customHeight="1" x14ac:dyDescent="0.55000000000000004">
      <c r="L49542" s="27"/>
    </row>
    <row r="49543" spans="12:12" ht="22.5" customHeight="1" x14ac:dyDescent="0.55000000000000004">
      <c r="L49543" s="27"/>
    </row>
    <row r="49544" spans="12:12" ht="22.5" customHeight="1" x14ac:dyDescent="0.55000000000000004">
      <c r="L49544" s="27"/>
    </row>
    <row r="49545" spans="12:12" ht="22.5" customHeight="1" x14ac:dyDescent="0.55000000000000004">
      <c r="L49545" s="27"/>
    </row>
    <row r="49546" spans="12:12" ht="22.5" customHeight="1" x14ac:dyDescent="0.55000000000000004">
      <c r="L49546" s="27"/>
    </row>
    <row r="49547" spans="12:12" ht="22.5" customHeight="1" x14ac:dyDescent="0.55000000000000004">
      <c r="L49547" s="27"/>
    </row>
    <row r="49548" spans="12:12" ht="22.5" customHeight="1" x14ac:dyDescent="0.55000000000000004">
      <c r="L49548" s="27"/>
    </row>
    <row r="49549" spans="12:12" ht="22.5" customHeight="1" x14ac:dyDescent="0.55000000000000004">
      <c r="L49549" s="27"/>
    </row>
    <row r="49550" spans="12:12" ht="22.5" customHeight="1" x14ac:dyDescent="0.55000000000000004">
      <c r="L49550" s="27"/>
    </row>
    <row r="49551" spans="12:12" ht="22.5" customHeight="1" x14ac:dyDescent="0.55000000000000004">
      <c r="L49551" s="27"/>
    </row>
    <row r="49552" spans="12:12" ht="22.5" customHeight="1" x14ac:dyDescent="0.55000000000000004">
      <c r="L49552" s="27"/>
    </row>
    <row r="49553" spans="12:12" ht="22.5" customHeight="1" x14ac:dyDescent="0.55000000000000004">
      <c r="L49553" s="27"/>
    </row>
    <row r="49554" spans="12:12" ht="22.5" customHeight="1" x14ac:dyDescent="0.55000000000000004">
      <c r="L49554" s="27"/>
    </row>
    <row r="49555" spans="12:12" ht="22.5" customHeight="1" x14ac:dyDescent="0.55000000000000004">
      <c r="L49555" s="27"/>
    </row>
    <row r="49556" spans="12:12" ht="22.5" customHeight="1" x14ac:dyDescent="0.55000000000000004">
      <c r="L49556" s="27"/>
    </row>
    <row r="49557" spans="12:12" ht="22.5" customHeight="1" x14ac:dyDescent="0.55000000000000004">
      <c r="L49557" s="27"/>
    </row>
    <row r="49558" spans="12:12" ht="22.5" customHeight="1" x14ac:dyDescent="0.55000000000000004">
      <c r="L49558" s="27"/>
    </row>
    <row r="49559" spans="12:12" ht="22.5" customHeight="1" x14ac:dyDescent="0.55000000000000004">
      <c r="L49559" s="27"/>
    </row>
    <row r="49560" spans="12:12" ht="22.5" customHeight="1" x14ac:dyDescent="0.55000000000000004">
      <c r="L49560" s="27"/>
    </row>
    <row r="49561" spans="12:12" ht="22.5" customHeight="1" x14ac:dyDescent="0.55000000000000004">
      <c r="L49561" s="27"/>
    </row>
    <row r="49562" spans="12:12" ht="22.5" customHeight="1" x14ac:dyDescent="0.55000000000000004">
      <c r="L49562" s="27"/>
    </row>
    <row r="49563" spans="12:12" ht="22.5" customHeight="1" x14ac:dyDescent="0.55000000000000004">
      <c r="L49563" s="27"/>
    </row>
    <row r="49564" spans="12:12" ht="22.5" customHeight="1" x14ac:dyDescent="0.55000000000000004">
      <c r="L49564" s="27"/>
    </row>
    <row r="49565" spans="12:12" ht="22.5" customHeight="1" x14ac:dyDescent="0.55000000000000004">
      <c r="L49565" s="27"/>
    </row>
    <row r="49566" spans="12:12" ht="22.5" customHeight="1" x14ac:dyDescent="0.55000000000000004">
      <c r="L49566" s="27"/>
    </row>
    <row r="49567" spans="12:12" ht="22.5" customHeight="1" x14ac:dyDescent="0.55000000000000004">
      <c r="L49567" s="27"/>
    </row>
    <row r="49568" spans="12:12" ht="22.5" customHeight="1" x14ac:dyDescent="0.55000000000000004">
      <c r="L49568" s="27"/>
    </row>
    <row r="49569" spans="12:12" ht="22.5" customHeight="1" x14ac:dyDescent="0.55000000000000004">
      <c r="L49569" s="27"/>
    </row>
    <row r="49570" spans="12:12" ht="22.5" customHeight="1" x14ac:dyDescent="0.55000000000000004">
      <c r="L49570" s="27"/>
    </row>
    <row r="49571" spans="12:12" ht="22.5" customHeight="1" x14ac:dyDescent="0.55000000000000004">
      <c r="L49571" s="27"/>
    </row>
    <row r="49572" spans="12:12" ht="22.5" customHeight="1" x14ac:dyDescent="0.55000000000000004">
      <c r="L49572" s="27"/>
    </row>
    <row r="49573" spans="12:12" ht="22.5" customHeight="1" x14ac:dyDescent="0.55000000000000004">
      <c r="L49573" s="27"/>
    </row>
    <row r="49574" spans="12:12" ht="22.5" customHeight="1" x14ac:dyDescent="0.55000000000000004">
      <c r="L49574" s="27"/>
    </row>
    <row r="49575" spans="12:12" ht="22.5" customHeight="1" x14ac:dyDescent="0.55000000000000004">
      <c r="L49575" s="27"/>
    </row>
    <row r="49576" spans="12:12" ht="22.5" customHeight="1" x14ac:dyDescent="0.55000000000000004">
      <c r="L49576" s="27"/>
    </row>
    <row r="49577" spans="12:12" ht="22.5" customHeight="1" x14ac:dyDescent="0.55000000000000004">
      <c r="L49577" s="27"/>
    </row>
    <row r="49578" spans="12:12" ht="22.5" customHeight="1" x14ac:dyDescent="0.55000000000000004">
      <c r="L49578" s="27"/>
    </row>
    <row r="49579" spans="12:12" ht="22.5" customHeight="1" x14ac:dyDescent="0.55000000000000004">
      <c r="L49579" s="27"/>
    </row>
    <row r="49580" spans="12:12" ht="22.5" customHeight="1" x14ac:dyDescent="0.55000000000000004">
      <c r="L49580" s="27"/>
    </row>
    <row r="49581" spans="12:12" ht="22.5" customHeight="1" x14ac:dyDescent="0.55000000000000004">
      <c r="L49581" s="27"/>
    </row>
    <row r="49582" spans="12:12" ht="22.5" customHeight="1" x14ac:dyDescent="0.55000000000000004">
      <c r="L49582" s="27"/>
    </row>
    <row r="49583" spans="12:12" ht="22.5" customHeight="1" x14ac:dyDescent="0.55000000000000004">
      <c r="L49583" s="27"/>
    </row>
    <row r="49584" spans="12:12" ht="22.5" customHeight="1" x14ac:dyDescent="0.55000000000000004">
      <c r="L49584" s="27"/>
    </row>
    <row r="49585" spans="12:12" ht="22.5" customHeight="1" x14ac:dyDescent="0.55000000000000004">
      <c r="L49585" s="27"/>
    </row>
    <row r="49586" spans="12:12" ht="22.5" customHeight="1" x14ac:dyDescent="0.55000000000000004">
      <c r="L49586" s="27"/>
    </row>
    <row r="49587" spans="12:12" ht="22.5" customHeight="1" x14ac:dyDescent="0.55000000000000004">
      <c r="L49587" s="27"/>
    </row>
    <row r="49588" spans="12:12" ht="22.5" customHeight="1" x14ac:dyDescent="0.55000000000000004">
      <c r="L49588" s="27"/>
    </row>
    <row r="49589" spans="12:12" ht="22.5" customHeight="1" x14ac:dyDescent="0.55000000000000004">
      <c r="L49589" s="27"/>
    </row>
    <row r="49590" spans="12:12" ht="22.5" customHeight="1" x14ac:dyDescent="0.55000000000000004">
      <c r="L49590" s="27"/>
    </row>
    <row r="49591" spans="12:12" ht="22.5" customHeight="1" x14ac:dyDescent="0.55000000000000004">
      <c r="L49591" s="27"/>
    </row>
    <row r="49592" spans="12:12" ht="22.5" customHeight="1" x14ac:dyDescent="0.55000000000000004">
      <c r="L49592" s="27"/>
    </row>
    <row r="49593" spans="12:12" ht="22.5" customHeight="1" x14ac:dyDescent="0.55000000000000004">
      <c r="L49593" s="27"/>
    </row>
    <row r="49594" spans="12:12" ht="22.5" customHeight="1" x14ac:dyDescent="0.55000000000000004">
      <c r="L49594" s="27"/>
    </row>
    <row r="49595" spans="12:12" ht="22.5" customHeight="1" x14ac:dyDescent="0.55000000000000004">
      <c r="L49595" s="27"/>
    </row>
    <row r="49596" spans="12:12" ht="22.5" customHeight="1" x14ac:dyDescent="0.55000000000000004">
      <c r="L49596" s="27"/>
    </row>
    <row r="49597" spans="12:12" ht="22.5" customHeight="1" x14ac:dyDescent="0.55000000000000004">
      <c r="L49597" s="27"/>
    </row>
    <row r="49598" spans="12:12" ht="22.5" customHeight="1" x14ac:dyDescent="0.55000000000000004">
      <c r="L49598" s="27"/>
    </row>
    <row r="49599" spans="12:12" ht="22.5" customHeight="1" x14ac:dyDescent="0.55000000000000004">
      <c r="L49599" s="27"/>
    </row>
    <row r="49600" spans="12:12" ht="22.5" customHeight="1" x14ac:dyDescent="0.55000000000000004">
      <c r="L49600" s="27"/>
    </row>
    <row r="49601" spans="12:12" ht="22.5" customHeight="1" x14ac:dyDescent="0.55000000000000004">
      <c r="L49601" s="27"/>
    </row>
    <row r="49602" spans="12:12" ht="22.5" customHeight="1" x14ac:dyDescent="0.55000000000000004">
      <c r="L49602" s="27"/>
    </row>
    <row r="49603" spans="12:12" ht="22.5" customHeight="1" x14ac:dyDescent="0.55000000000000004">
      <c r="L49603" s="27"/>
    </row>
    <row r="49604" spans="12:12" ht="22.5" customHeight="1" x14ac:dyDescent="0.55000000000000004">
      <c r="L49604" s="27"/>
    </row>
    <row r="49605" spans="12:12" ht="22.5" customHeight="1" x14ac:dyDescent="0.55000000000000004">
      <c r="L49605" s="27"/>
    </row>
    <row r="49606" spans="12:12" ht="22.5" customHeight="1" x14ac:dyDescent="0.55000000000000004">
      <c r="L49606" s="27"/>
    </row>
    <row r="49607" spans="12:12" ht="22.5" customHeight="1" x14ac:dyDescent="0.55000000000000004">
      <c r="L49607" s="27"/>
    </row>
    <row r="49608" spans="12:12" ht="22.5" customHeight="1" x14ac:dyDescent="0.55000000000000004">
      <c r="L49608" s="27"/>
    </row>
    <row r="49609" spans="12:12" ht="22.5" customHeight="1" x14ac:dyDescent="0.55000000000000004">
      <c r="L49609" s="27"/>
    </row>
    <row r="49610" spans="12:12" ht="22.5" customHeight="1" x14ac:dyDescent="0.55000000000000004">
      <c r="L49610" s="27"/>
    </row>
    <row r="49611" spans="12:12" ht="22.5" customHeight="1" x14ac:dyDescent="0.55000000000000004">
      <c r="L49611" s="27"/>
    </row>
    <row r="49612" spans="12:12" ht="22.5" customHeight="1" x14ac:dyDescent="0.55000000000000004">
      <c r="L49612" s="27"/>
    </row>
    <row r="49613" spans="12:12" ht="22.5" customHeight="1" x14ac:dyDescent="0.55000000000000004">
      <c r="L49613" s="27"/>
    </row>
    <row r="49614" spans="12:12" ht="22.5" customHeight="1" x14ac:dyDescent="0.55000000000000004">
      <c r="L49614" s="27"/>
    </row>
    <row r="49615" spans="12:12" ht="22.5" customHeight="1" x14ac:dyDescent="0.55000000000000004">
      <c r="L49615" s="27"/>
    </row>
    <row r="49616" spans="12:12" ht="22.5" customHeight="1" x14ac:dyDescent="0.55000000000000004">
      <c r="L49616" s="27"/>
    </row>
    <row r="49617" spans="12:12" ht="22.5" customHeight="1" x14ac:dyDescent="0.55000000000000004">
      <c r="L49617" s="27"/>
    </row>
    <row r="49618" spans="12:12" ht="22.5" customHeight="1" x14ac:dyDescent="0.55000000000000004">
      <c r="L49618" s="27"/>
    </row>
    <row r="49619" spans="12:12" ht="22.5" customHeight="1" x14ac:dyDescent="0.55000000000000004">
      <c r="L49619" s="27"/>
    </row>
    <row r="49620" spans="12:12" ht="22.5" customHeight="1" x14ac:dyDescent="0.55000000000000004">
      <c r="L49620" s="27"/>
    </row>
    <row r="49621" spans="12:12" ht="22.5" customHeight="1" x14ac:dyDescent="0.55000000000000004">
      <c r="L49621" s="27"/>
    </row>
    <row r="49622" spans="12:12" ht="22.5" customHeight="1" x14ac:dyDescent="0.55000000000000004">
      <c r="L49622" s="27"/>
    </row>
    <row r="49623" spans="12:12" ht="22.5" customHeight="1" x14ac:dyDescent="0.55000000000000004">
      <c r="L49623" s="27"/>
    </row>
    <row r="49624" spans="12:12" ht="22.5" customHeight="1" x14ac:dyDescent="0.55000000000000004">
      <c r="L49624" s="27"/>
    </row>
    <row r="49625" spans="12:12" ht="22.5" customHeight="1" x14ac:dyDescent="0.55000000000000004">
      <c r="L49625" s="27"/>
    </row>
    <row r="49626" spans="12:12" ht="22.5" customHeight="1" x14ac:dyDescent="0.55000000000000004">
      <c r="L49626" s="27"/>
    </row>
    <row r="49627" spans="12:12" ht="22.5" customHeight="1" x14ac:dyDescent="0.55000000000000004">
      <c r="L49627" s="27"/>
    </row>
    <row r="49628" spans="12:12" ht="22.5" customHeight="1" x14ac:dyDescent="0.55000000000000004">
      <c r="L49628" s="27"/>
    </row>
    <row r="49629" spans="12:12" ht="22.5" customHeight="1" x14ac:dyDescent="0.55000000000000004">
      <c r="L49629" s="27"/>
    </row>
    <row r="49630" spans="12:12" ht="22.5" customHeight="1" x14ac:dyDescent="0.55000000000000004">
      <c r="L49630" s="27"/>
    </row>
    <row r="49631" spans="12:12" ht="22.5" customHeight="1" x14ac:dyDescent="0.55000000000000004">
      <c r="L49631" s="27"/>
    </row>
    <row r="49632" spans="12:12" ht="22.5" customHeight="1" x14ac:dyDescent="0.55000000000000004">
      <c r="L49632" s="27"/>
    </row>
    <row r="49633" spans="12:12" ht="22.5" customHeight="1" x14ac:dyDescent="0.55000000000000004">
      <c r="L49633" s="27"/>
    </row>
    <row r="49634" spans="12:12" ht="22.5" customHeight="1" x14ac:dyDescent="0.55000000000000004">
      <c r="L49634" s="27"/>
    </row>
    <row r="49635" spans="12:12" ht="22.5" customHeight="1" x14ac:dyDescent="0.55000000000000004">
      <c r="L49635" s="27"/>
    </row>
    <row r="49636" spans="12:12" ht="22.5" customHeight="1" x14ac:dyDescent="0.55000000000000004">
      <c r="L49636" s="27"/>
    </row>
    <row r="49637" spans="12:12" ht="22.5" customHeight="1" x14ac:dyDescent="0.55000000000000004">
      <c r="L49637" s="27"/>
    </row>
    <row r="49638" spans="12:12" ht="22.5" customHeight="1" x14ac:dyDescent="0.55000000000000004">
      <c r="L49638" s="27"/>
    </row>
    <row r="49639" spans="12:12" ht="22.5" customHeight="1" x14ac:dyDescent="0.55000000000000004">
      <c r="L49639" s="27"/>
    </row>
    <row r="49640" spans="12:12" ht="22.5" customHeight="1" x14ac:dyDescent="0.55000000000000004">
      <c r="L49640" s="27"/>
    </row>
    <row r="49641" spans="12:12" ht="22.5" customHeight="1" x14ac:dyDescent="0.55000000000000004">
      <c r="L49641" s="27"/>
    </row>
    <row r="49642" spans="12:12" ht="22.5" customHeight="1" x14ac:dyDescent="0.55000000000000004">
      <c r="L49642" s="27"/>
    </row>
    <row r="49643" spans="12:12" ht="22.5" customHeight="1" x14ac:dyDescent="0.55000000000000004">
      <c r="L49643" s="27"/>
    </row>
    <row r="49644" spans="12:12" ht="22.5" customHeight="1" x14ac:dyDescent="0.55000000000000004">
      <c r="L49644" s="27"/>
    </row>
    <row r="49645" spans="12:12" ht="22.5" customHeight="1" x14ac:dyDescent="0.55000000000000004">
      <c r="L49645" s="27"/>
    </row>
    <row r="49646" spans="12:12" ht="22.5" customHeight="1" x14ac:dyDescent="0.55000000000000004">
      <c r="L49646" s="27"/>
    </row>
    <row r="49647" spans="12:12" ht="22.5" customHeight="1" x14ac:dyDescent="0.55000000000000004">
      <c r="L49647" s="27"/>
    </row>
    <row r="49648" spans="12:12" ht="22.5" customHeight="1" x14ac:dyDescent="0.55000000000000004">
      <c r="L49648" s="27"/>
    </row>
    <row r="49649" spans="12:12" ht="22.5" customHeight="1" x14ac:dyDescent="0.55000000000000004">
      <c r="L49649" s="27"/>
    </row>
    <row r="49650" spans="12:12" ht="22.5" customHeight="1" x14ac:dyDescent="0.55000000000000004">
      <c r="L49650" s="27"/>
    </row>
    <row r="49651" spans="12:12" ht="22.5" customHeight="1" x14ac:dyDescent="0.55000000000000004">
      <c r="L49651" s="27"/>
    </row>
    <row r="49652" spans="12:12" ht="22.5" customHeight="1" x14ac:dyDescent="0.55000000000000004">
      <c r="L49652" s="27"/>
    </row>
    <row r="49653" spans="12:12" ht="22.5" customHeight="1" x14ac:dyDescent="0.55000000000000004">
      <c r="L49653" s="27"/>
    </row>
    <row r="49654" spans="12:12" ht="22.5" customHeight="1" x14ac:dyDescent="0.55000000000000004">
      <c r="L49654" s="27"/>
    </row>
    <row r="49655" spans="12:12" ht="22.5" customHeight="1" x14ac:dyDescent="0.55000000000000004">
      <c r="L49655" s="27"/>
    </row>
    <row r="49656" spans="12:12" ht="22.5" customHeight="1" x14ac:dyDescent="0.55000000000000004">
      <c r="L49656" s="27"/>
    </row>
    <row r="49657" spans="12:12" ht="22.5" customHeight="1" x14ac:dyDescent="0.55000000000000004">
      <c r="L49657" s="27"/>
    </row>
    <row r="49658" spans="12:12" ht="22.5" customHeight="1" x14ac:dyDescent="0.55000000000000004">
      <c r="L49658" s="27"/>
    </row>
    <row r="49659" spans="12:12" ht="22.5" customHeight="1" x14ac:dyDescent="0.55000000000000004">
      <c r="L49659" s="27"/>
    </row>
    <row r="49660" spans="12:12" ht="22.5" customHeight="1" x14ac:dyDescent="0.55000000000000004">
      <c r="L49660" s="27"/>
    </row>
    <row r="49661" spans="12:12" ht="22.5" customHeight="1" x14ac:dyDescent="0.55000000000000004">
      <c r="L49661" s="27"/>
    </row>
    <row r="49662" spans="12:12" ht="22.5" customHeight="1" x14ac:dyDescent="0.55000000000000004">
      <c r="L49662" s="27"/>
    </row>
    <row r="49663" spans="12:12" ht="22.5" customHeight="1" x14ac:dyDescent="0.55000000000000004">
      <c r="L49663" s="27"/>
    </row>
    <row r="49664" spans="12:12" ht="22.5" customHeight="1" x14ac:dyDescent="0.55000000000000004">
      <c r="L49664" s="27"/>
    </row>
    <row r="49665" spans="12:12" ht="22.5" customHeight="1" x14ac:dyDescent="0.55000000000000004">
      <c r="L49665" s="27"/>
    </row>
    <row r="49666" spans="12:12" ht="22.5" customHeight="1" x14ac:dyDescent="0.55000000000000004">
      <c r="L49666" s="27"/>
    </row>
    <row r="49667" spans="12:12" ht="22.5" customHeight="1" x14ac:dyDescent="0.55000000000000004">
      <c r="L49667" s="27"/>
    </row>
    <row r="49668" spans="12:12" ht="22.5" customHeight="1" x14ac:dyDescent="0.55000000000000004">
      <c r="L49668" s="27"/>
    </row>
    <row r="49669" spans="12:12" ht="22.5" customHeight="1" x14ac:dyDescent="0.55000000000000004">
      <c r="L49669" s="27"/>
    </row>
    <row r="49670" spans="12:12" ht="22.5" customHeight="1" x14ac:dyDescent="0.55000000000000004">
      <c r="L49670" s="27"/>
    </row>
    <row r="49671" spans="12:12" ht="22.5" customHeight="1" x14ac:dyDescent="0.55000000000000004">
      <c r="L49671" s="27"/>
    </row>
    <row r="49672" spans="12:12" ht="22.5" customHeight="1" x14ac:dyDescent="0.55000000000000004">
      <c r="L49672" s="27"/>
    </row>
    <row r="49673" spans="12:12" ht="22.5" customHeight="1" x14ac:dyDescent="0.55000000000000004">
      <c r="L49673" s="27"/>
    </row>
    <row r="49674" spans="12:12" ht="22.5" customHeight="1" x14ac:dyDescent="0.55000000000000004">
      <c r="L49674" s="27"/>
    </row>
    <row r="49675" spans="12:12" ht="22.5" customHeight="1" x14ac:dyDescent="0.55000000000000004">
      <c r="L49675" s="27"/>
    </row>
    <row r="49676" spans="12:12" ht="22.5" customHeight="1" x14ac:dyDescent="0.55000000000000004">
      <c r="L49676" s="27"/>
    </row>
    <row r="49677" spans="12:12" ht="22.5" customHeight="1" x14ac:dyDescent="0.55000000000000004">
      <c r="L49677" s="27"/>
    </row>
    <row r="49678" spans="12:12" ht="22.5" customHeight="1" x14ac:dyDescent="0.55000000000000004">
      <c r="L49678" s="27"/>
    </row>
    <row r="49679" spans="12:12" ht="22.5" customHeight="1" x14ac:dyDescent="0.55000000000000004">
      <c r="L49679" s="27"/>
    </row>
    <row r="49680" spans="12:12" ht="22.5" customHeight="1" x14ac:dyDescent="0.55000000000000004">
      <c r="L49680" s="27"/>
    </row>
    <row r="49681" spans="12:12" ht="22.5" customHeight="1" x14ac:dyDescent="0.55000000000000004">
      <c r="L49681" s="27"/>
    </row>
    <row r="49682" spans="12:12" ht="22.5" customHeight="1" x14ac:dyDescent="0.55000000000000004">
      <c r="L49682" s="27"/>
    </row>
    <row r="49683" spans="12:12" ht="22.5" customHeight="1" x14ac:dyDescent="0.55000000000000004">
      <c r="L49683" s="27"/>
    </row>
    <row r="49684" spans="12:12" ht="22.5" customHeight="1" x14ac:dyDescent="0.55000000000000004">
      <c r="L49684" s="27"/>
    </row>
    <row r="49685" spans="12:12" ht="22.5" customHeight="1" x14ac:dyDescent="0.55000000000000004">
      <c r="L49685" s="27"/>
    </row>
    <row r="49686" spans="12:12" ht="22.5" customHeight="1" x14ac:dyDescent="0.55000000000000004">
      <c r="L49686" s="27"/>
    </row>
    <row r="49687" spans="12:12" ht="22.5" customHeight="1" x14ac:dyDescent="0.55000000000000004">
      <c r="L49687" s="27"/>
    </row>
    <row r="49688" spans="12:12" ht="22.5" customHeight="1" x14ac:dyDescent="0.55000000000000004">
      <c r="L49688" s="27"/>
    </row>
    <row r="49689" spans="12:12" ht="22.5" customHeight="1" x14ac:dyDescent="0.55000000000000004">
      <c r="L49689" s="27"/>
    </row>
    <row r="49690" spans="12:12" ht="22.5" customHeight="1" x14ac:dyDescent="0.55000000000000004">
      <c r="L49690" s="27"/>
    </row>
    <row r="49691" spans="12:12" ht="22.5" customHeight="1" x14ac:dyDescent="0.55000000000000004">
      <c r="L49691" s="27"/>
    </row>
    <row r="49692" spans="12:12" ht="22.5" customHeight="1" x14ac:dyDescent="0.55000000000000004">
      <c r="L49692" s="27"/>
    </row>
    <row r="49693" spans="12:12" ht="22.5" customHeight="1" x14ac:dyDescent="0.55000000000000004">
      <c r="L49693" s="27"/>
    </row>
    <row r="49694" spans="12:12" ht="22.5" customHeight="1" x14ac:dyDescent="0.55000000000000004">
      <c r="L49694" s="27"/>
    </row>
    <row r="49695" spans="12:12" ht="22.5" customHeight="1" x14ac:dyDescent="0.55000000000000004">
      <c r="L49695" s="27"/>
    </row>
    <row r="49696" spans="12:12" ht="22.5" customHeight="1" x14ac:dyDescent="0.55000000000000004">
      <c r="L49696" s="27"/>
    </row>
    <row r="49697" spans="12:12" ht="22.5" customHeight="1" x14ac:dyDescent="0.55000000000000004">
      <c r="L49697" s="27"/>
    </row>
    <row r="49698" spans="12:12" ht="22.5" customHeight="1" x14ac:dyDescent="0.55000000000000004">
      <c r="L49698" s="27"/>
    </row>
    <row r="49699" spans="12:12" ht="22.5" customHeight="1" x14ac:dyDescent="0.55000000000000004">
      <c r="L49699" s="27"/>
    </row>
    <row r="49700" spans="12:12" ht="22.5" customHeight="1" x14ac:dyDescent="0.55000000000000004">
      <c r="L49700" s="27"/>
    </row>
    <row r="49701" spans="12:12" ht="22.5" customHeight="1" x14ac:dyDescent="0.55000000000000004">
      <c r="L49701" s="27"/>
    </row>
    <row r="49702" spans="12:12" ht="22.5" customHeight="1" x14ac:dyDescent="0.55000000000000004">
      <c r="L49702" s="27"/>
    </row>
    <row r="49703" spans="12:12" ht="22.5" customHeight="1" x14ac:dyDescent="0.55000000000000004">
      <c r="L49703" s="27"/>
    </row>
    <row r="49704" spans="12:12" ht="22.5" customHeight="1" x14ac:dyDescent="0.55000000000000004">
      <c r="L49704" s="27"/>
    </row>
    <row r="49705" spans="12:12" ht="22.5" customHeight="1" x14ac:dyDescent="0.55000000000000004">
      <c r="L49705" s="27"/>
    </row>
    <row r="49706" spans="12:12" ht="22.5" customHeight="1" x14ac:dyDescent="0.55000000000000004">
      <c r="L49706" s="27"/>
    </row>
    <row r="49707" spans="12:12" ht="22.5" customHeight="1" x14ac:dyDescent="0.55000000000000004">
      <c r="L49707" s="27"/>
    </row>
    <row r="49708" spans="12:12" ht="22.5" customHeight="1" x14ac:dyDescent="0.55000000000000004">
      <c r="L49708" s="27"/>
    </row>
    <row r="49709" spans="12:12" ht="22.5" customHeight="1" x14ac:dyDescent="0.55000000000000004">
      <c r="L49709" s="27"/>
    </row>
    <row r="49710" spans="12:12" ht="22.5" customHeight="1" x14ac:dyDescent="0.55000000000000004">
      <c r="L49710" s="27"/>
    </row>
    <row r="49711" spans="12:12" ht="22.5" customHeight="1" x14ac:dyDescent="0.55000000000000004">
      <c r="L49711" s="27"/>
    </row>
    <row r="49712" spans="12:12" ht="22.5" customHeight="1" x14ac:dyDescent="0.55000000000000004">
      <c r="L49712" s="27"/>
    </row>
    <row r="49713" spans="12:12" ht="22.5" customHeight="1" x14ac:dyDescent="0.55000000000000004">
      <c r="L49713" s="27"/>
    </row>
    <row r="49714" spans="12:12" ht="22.5" customHeight="1" x14ac:dyDescent="0.55000000000000004">
      <c r="L49714" s="27"/>
    </row>
    <row r="49715" spans="12:12" ht="22.5" customHeight="1" x14ac:dyDescent="0.55000000000000004">
      <c r="L49715" s="27"/>
    </row>
    <row r="49716" spans="12:12" ht="22.5" customHeight="1" x14ac:dyDescent="0.55000000000000004">
      <c r="L49716" s="27"/>
    </row>
    <row r="49717" spans="12:12" ht="22.5" customHeight="1" x14ac:dyDescent="0.55000000000000004">
      <c r="L49717" s="27"/>
    </row>
    <row r="49718" spans="12:12" ht="22.5" customHeight="1" x14ac:dyDescent="0.55000000000000004">
      <c r="L49718" s="27"/>
    </row>
    <row r="49719" spans="12:12" ht="22.5" customHeight="1" x14ac:dyDescent="0.55000000000000004">
      <c r="L49719" s="27"/>
    </row>
    <row r="49720" spans="12:12" ht="22.5" customHeight="1" x14ac:dyDescent="0.55000000000000004">
      <c r="L49720" s="27"/>
    </row>
    <row r="49721" spans="12:12" ht="22.5" customHeight="1" x14ac:dyDescent="0.55000000000000004">
      <c r="L49721" s="27"/>
    </row>
    <row r="49722" spans="12:12" ht="22.5" customHeight="1" x14ac:dyDescent="0.55000000000000004">
      <c r="L49722" s="27"/>
    </row>
    <row r="49723" spans="12:12" ht="22.5" customHeight="1" x14ac:dyDescent="0.55000000000000004">
      <c r="L49723" s="27"/>
    </row>
    <row r="49724" spans="12:12" ht="22.5" customHeight="1" x14ac:dyDescent="0.55000000000000004">
      <c r="L49724" s="27"/>
    </row>
    <row r="49725" spans="12:12" ht="22.5" customHeight="1" x14ac:dyDescent="0.55000000000000004">
      <c r="L49725" s="27"/>
    </row>
    <row r="49726" spans="12:12" ht="22.5" customHeight="1" x14ac:dyDescent="0.55000000000000004">
      <c r="L49726" s="27"/>
    </row>
    <row r="49727" spans="12:12" ht="22.5" customHeight="1" x14ac:dyDescent="0.55000000000000004">
      <c r="L49727" s="27"/>
    </row>
    <row r="49728" spans="12:12" ht="22.5" customHeight="1" x14ac:dyDescent="0.55000000000000004">
      <c r="L49728" s="27"/>
    </row>
    <row r="49729" spans="12:12" ht="22.5" customHeight="1" x14ac:dyDescent="0.55000000000000004">
      <c r="L49729" s="27"/>
    </row>
    <row r="49730" spans="12:12" ht="22.5" customHeight="1" x14ac:dyDescent="0.55000000000000004">
      <c r="L49730" s="27"/>
    </row>
    <row r="49731" spans="12:12" ht="22.5" customHeight="1" x14ac:dyDescent="0.55000000000000004">
      <c r="L49731" s="27"/>
    </row>
    <row r="49732" spans="12:12" ht="22.5" customHeight="1" x14ac:dyDescent="0.55000000000000004">
      <c r="L49732" s="27"/>
    </row>
    <row r="49733" spans="12:12" ht="22.5" customHeight="1" x14ac:dyDescent="0.55000000000000004">
      <c r="L49733" s="27"/>
    </row>
    <row r="49734" spans="12:12" ht="22.5" customHeight="1" x14ac:dyDescent="0.55000000000000004">
      <c r="L49734" s="27"/>
    </row>
    <row r="49735" spans="12:12" ht="22.5" customHeight="1" x14ac:dyDescent="0.55000000000000004">
      <c r="L49735" s="27"/>
    </row>
    <row r="49736" spans="12:12" ht="22.5" customHeight="1" x14ac:dyDescent="0.55000000000000004">
      <c r="L49736" s="27"/>
    </row>
    <row r="49737" spans="12:12" ht="22.5" customHeight="1" x14ac:dyDescent="0.55000000000000004">
      <c r="L49737" s="27"/>
    </row>
    <row r="49738" spans="12:12" ht="22.5" customHeight="1" x14ac:dyDescent="0.55000000000000004">
      <c r="L49738" s="27"/>
    </row>
    <row r="49739" spans="12:12" ht="22.5" customHeight="1" x14ac:dyDescent="0.55000000000000004">
      <c r="L49739" s="27"/>
    </row>
    <row r="49740" spans="12:12" ht="22.5" customHeight="1" x14ac:dyDescent="0.55000000000000004">
      <c r="L49740" s="27"/>
    </row>
    <row r="49741" spans="12:12" ht="22.5" customHeight="1" x14ac:dyDescent="0.55000000000000004">
      <c r="L49741" s="27"/>
    </row>
    <row r="49742" spans="12:12" ht="22.5" customHeight="1" x14ac:dyDescent="0.55000000000000004">
      <c r="L49742" s="27"/>
    </row>
    <row r="49743" spans="12:12" ht="22.5" customHeight="1" x14ac:dyDescent="0.55000000000000004">
      <c r="L49743" s="27"/>
    </row>
    <row r="49744" spans="12:12" ht="22.5" customHeight="1" x14ac:dyDescent="0.55000000000000004">
      <c r="L49744" s="27"/>
    </row>
    <row r="49745" spans="12:12" ht="22.5" customHeight="1" x14ac:dyDescent="0.55000000000000004">
      <c r="L49745" s="27"/>
    </row>
    <row r="49746" spans="12:12" ht="22.5" customHeight="1" x14ac:dyDescent="0.55000000000000004">
      <c r="L49746" s="27"/>
    </row>
    <row r="49747" spans="12:12" ht="22.5" customHeight="1" x14ac:dyDescent="0.55000000000000004">
      <c r="L49747" s="27"/>
    </row>
    <row r="49748" spans="12:12" ht="22.5" customHeight="1" x14ac:dyDescent="0.55000000000000004">
      <c r="L49748" s="27"/>
    </row>
    <row r="49749" spans="12:12" ht="22.5" customHeight="1" x14ac:dyDescent="0.55000000000000004">
      <c r="L49749" s="27"/>
    </row>
    <row r="49750" spans="12:12" ht="22.5" customHeight="1" x14ac:dyDescent="0.55000000000000004">
      <c r="L49750" s="27"/>
    </row>
    <row r="49751" spans="12:12" ht="22.5" customHeight="1" x14ac:dyDescent="0.55000000000000004">
      <c r="L49751" s="27"/>
    </row>
    <row r="49752" spans="12:12" ht="22.5" customHeight="1" x14ac:dyDescent="0.55000000000000004">
      <c r="L49752" s="27"/>
    </row>
    <row r="49753" spans="12:12" ht="22.5" customHeight="1" x14ac:dyDescent="0.55000000000000004">
      <c r="L49753" s="27"/>
    </row>
    <row r="49754" spans="12:12" ht="22.5" customHeight="1" x14ac:dyDescent="0.55000000000000004">
      <c r="L49754" s="27"/>
    </row>
    <row r="49755" spans="12:12" ht="22.5" customHeight="1" x14ac:dyDescent="0.55000000000000004">
      <c r="L49755" s="27"/>
    </row>
    <row r="49756" spans="12:12" ht="22.5" customHeight="1" x14ac:dyDescent="0.55000000000000004">
      <c r="L49756" s="27"/>
    </row>
    <row r="49757" spans="12:12" ht="22.5" customHeight="1" x14ac:dyDescent="0.55000000000000004">
      <c r="L49757" s="27"/>
    </row>
    <row r="49758" spans="12:12" ht="22.5" customHeight="1" x14ac:dyDescent="0.55000000000000004">
      <c r="L49758" s="27"/>
    </row>
    <row r="49759" spans="12:12" ht="22.5" customHeight="1" x14ac:dyDescent="0.55000000000000004">
      <c r="L49759" s="27"/>
    </row>
    <row r="49760" spans="12:12" ht="22.5" customHeight="1" x14ac:dyDescent="0.55000000000000004">
      <c r="L49760" s="27"/>
    </row>
    <row r="49761" spans="12:12" ht="22.5" customHeight="1" x14ac:dyDescent="0.55000000000000004">
      <c r="L49761" s="27"/>
    </row>
    <row r="49762" spans="12:12" ht="22.5" customHeight="1" x14ac:dyDescent="0.55000000000000004">
      <c r="L49762" s="27"/>
    </row>
    <row r="49763" spans="12:12" ht="22.5" customHeight="1" x14ac:dyDescent="0.55000000000000004">
      <c r="L49763" s="27"/>
    </row>
    <row r="49764" spans="12:12" ht="22.5" customHeight="1" x14ac:dyDescent="0.55000000000000004">
      <c r="L49764" s="27"/>
    </row>
    <row r="49765" spans="12:12" ht="22.5" customHeight="1" x14ac:dyDescent="0.55000000000000004">
      <c r="L49765" s="27"/>
    </row>
    <row r="49766" spans="12:12" ht="22.5" customHeight="1" x14ac:dyDescent="0.55000000000000004">
      <c r="L49766" s="27"/>
    </row>
    <row r="49767" spans="12:12" ht="22.5" customHeight="1" x14ac:dyDescent="0.55000000000000004">
      <c r="L49767" s="27"/>
    </row>
    <row r="49768" spans="12:12" ht="22.5" customHeight="1" x14ac:dyDescent="0.55000000000000004">
      <c r="L49768" s="27"/>
    </row>
    <row r="49769" spans="12:12" ht="22.5" customHeight="1" x14ac:dyDescent="0.55000000000000004">
      <c r="L49769" s="27"/>
    </row>
    <row r="49770" spans="12:12" ht="22.5" customHeight="1" x14ac:dyDescent="0.55000000000000004">
      <c r="L49770" s="27"/>
    </row>
    <row r="49771" spans="12:12" ht="22.5" customHeight="1" x14ac:dyDescent="0.55000000000000004">
      <c r="L49771" s="27"/>
    </row>
    <row r="49772" spans="12:12" ht="22.5" customHeight="1" x14ac:dyDescent="0.55000000000000004">
      <c r="L49772" s="27"/>
    </row>
    <row r="49773" spans="12:12" ht="22.5" customHeight="1" x14ac:dyDescent="0.55000000000000004">
      <c r="L49773" s="27"/>
    </row>
    <row r="49774" spans="12:12" ht="22.5" customHeight="1" x14ac:dyDescent="0.55000000000000004">
      <c r="L49774" s="27"/>
    </row>
    <row r="49775" spans="12:12" ht="22.5" customHeight="1" x14ac:dyDescent="0.55000000000000004">
      <c r="L49775" s="27"/>
    </row>
    <row r="49776" spans="12:12" ht="22.5" customHeight="1" x14ac:dyDescent="0.55000000000000004">
      <c r="L49776" s="27"/>
    </row>
    <row r="49777" spans="12:12" ht="22.5" customHeight="1" x14ac:dyDescent="0.55000000000000004">
      <c r="L49777" s="27"/>
    </row>
    <row r="49778" spans="12:12" ht="22.5" customHeight="1" x14ac:dyDescent="0.55000000000000004">
      <c r="L49778" s="27"/>
    </row>
    <row r="49779" spans="12:12" ht="22.5" customHeight="1" x14ac:dyDescent="0.55000000000000004">
      <c r="L49779" s="27"/>
    </row>
    <row r="49780" spans="12:12" ht="22.5" customHeight="1" x14ac:dyDescent="0.55000000000000004">
      <c r="L49780" s="27"/>
    </row>
    <row r="49781" spans="12:12" ht="22.5" customHeight="1" x14ac:dyDescent="0.55000000000000004">
      <c r="L49781" s="27"/>
    </row>
    <row r="49782" spans="12:12" ht="22.5" customHeight="1" x14ac:dyDescent="0.55000000000000004">
      <c r="L49782" s="27"/>
    </row>
    <row r="49783" spans="12:12" ht="22.5" customHeight="1" x14ac:dyDescent="0.55000000000000004">
      <c r="L49783" s="27"/>
    </row>
    <row r="49784" spans="12:12" ht="22.5" customHeight="1" x14ac:dyDescent="0.55000000000000004">
      <c r="L49784" s="27"/>
    </row>
    <row r="49785" spans="12:12" ht="22.5" customHeight="1" x14ac:dyDescent="0.55000000000000004">
      <c r="L49785" s="27"/>
    </row>
    <row r="49786" spans="12:12" ht="22.5" customHeight="1" x14ac:dyDescent="0.55000000000000004">
      <c r="L49786" s="27"/>
    </row>
    <row r="49787" spans="12:12" ht="22.5" customHeight="1" x14ac:dyDescent="0.55000000000000004">
      <c r="L49787" s="27"/>
    </row>
    <row r="49788" spans="12:12" ht="22.5" customHeight="1" x14ac:dyDescent="0.55000000000000004">
      <c r="L49788" s="27"/>
    </row>
    <row r="49789" spans="12:12" ht="22.5" customHeight="1" x14ac:dyDescent="0.55000000000000004">
      <c r="L49789" s="27"/>
    </row>
    <row r="49790" spans="12:12" ht="22.5" customHeight="1" x14ac:dyDescent="0.55000000000000004">
      <c r="L49790" s="27"/>
    </row>
    <row r="49791" spans="12:12" ht="22.5" customHeight="1" x14ac:dyDescent="0.55000000000000004">
      <c r="L49791" s="27"/>
    </row>
    <row r="49792" spans="12:12" ht="22.5" customHeight="1" x14ac:dyDescent="0.55000000000000004">
      <c r="L49792" s="27"/>
    </row>
    <row r="49793" spans="12:12" ht="22.5" customHeight="1" x14ac:dyDescent="0.55000000000000004">
      <c r="L49793" s="27"/>
    </row>
    <row r="49794" spans="12:12" ht="22.5" customHeight="1" x14ac:dyDescent="0.55000000000000004">
      <c r="L49794" s="27"/>
    </row>
    <row r="49795" spans="12:12" ht="22.5" customHeight="1" x14ac:dyDescent="0.55000000000000004">
      <c r="L49795" s="27"/>
    </row>
    <row r="49796" spans="12:12" ht="22.5" customHeight="1" x14ac:dyDescent="0.55000000000000004">
      <c r="L49796" s="27"/>
    </row>
    <row r="49797" spans="12:12" ht="22.5" customHeight="1" x14ac:dyDescent="0.55000000000000004">
      <c r="L49797" s="27"/>
    </row>
    <row r="49798" spans="12:12" ht="22.5" customHeight="1" x14ac:dyDescent="0.55000000000000004">
      <c r="L49798" s="27"/>
    </row>
    <row r="49799" spans="12:12" ht="22.5" customHeight="1" x14ac:dyDescent="0.55000000000000004">
      <c r="L49799" s="27"/>
    </row>
    <row r="49800" spans="12:12" ht="22.5" customHeight="1" x14ac:dyDescent="0.55000000000000004">
      <c r="L49800" s="27"/>
    </row>
    <row r="49801" spans="12:12" ht="22.5" customHeight="1" x14ac:dyDescent="0.55000000000000004">
      <c r="L49801" s="27"/>
    </row>
    <row r="49802" spans="12:12" ht="22.5" customHeight="1" x14ac:dyDescent="0.55000000000000004">
      <c r="L49802" s="27"/>
    </row>
    <row r="49803" spans="12:12" ht="22.5" customHeight="1" x14ac:dyDescent="0.55000000000000004">
      <c r="L49803" s="27"/>
    </row>
    <row r="49804" spans="12:12" ht="22.5" customHeight="1" x14ac:dyDescent="0.55000000000000004">
      <c r="L49804" s="27"/>
    </row>
    <row r="49805" spans="12:12" ht="22.5" customHeight="1" x14ac:dyDescent="0.55000000000000004">
      <c r="L49805" s="27"/>
    </row>
    <row r="49806" spans="12:12" ht="22.5" customHeight="1" x14ac:dyDescent="0.55000000000000004">
      <c r="L49806" s="27"/>
    </row>
    <row r="49807" spans="12:12" ht="22.5" customHeight="1" x14ac:dyDescent="0.55000000000000004">
      <c r="L49807" s="27"/>
    </row>
    <row r="49808" spans="12:12" ht="22.5" customHeight="1" x14ac:dyDescent="0.55000000000000004">
      <c r="L49808" s="27"/>
    </row>
    <row r="49809" spans="12:12" ht="22.5" customHeight="1" x14ac:dyDescent="0.55000000000000004">
      <c r="L49809" s="27"/>
    </row>
    <row r="49810" spans="12:12" ht="22.5" customHeight="1" x14ac:dyDescent="0.55000000000000004">
      <c r="L49810" s="27"/>
    </row>
    <row r="49811" spans="12:12" ht="22.5" customHeight="1" x14ac:dyDescent="0.55000000000000004">
      <c r="L49811" s="27"/>
    </row>
    <row r="49812" spans="12:12" ht="22.5" customHeight="1" x14ac:dyDescent="0.55000000000000004">
      <c r="L49812" s="27"/>
    </row>
    <row r="49813" spans="12:12" ht="22.5" customHeight="1" x14ac:dyDescent="0.55000000000000004">
      <c r="L49813" s="27"/>
    </row>
    <row r="49814" spans="12:12" ht="22.5" customHeight="1" x14ac:dyDescent="0.55000000000000004">
      <c r="L49814" s="27"/>
    </row>
    <row r="49815" spans="12:12" ht="22.5" customHeight="1" x14ac:dyDescent="0.55000000000000004">
      <c r="L49815" s="27"/>
    </row>
    <row r="49816" spans="12:12" ht="22.5" customHeight="1" x14ac:dyDescent="0.55000000000000004">
      <c r="L49816" s="27"/>
    </row>
    <row r="49817" spans="12:12" ht="22.5" customHeight="1" x14ac:dyDescent="0.55000000000000004">
      <c r="L49817" s="27"/>
    </row>
    <row r="49818" spans="12:12" ht="22.5" customHeight="1" x14ac:dyDescent="0.55000000000000004">
      <c r="L49818" s="27"/>
    </row>
    <row r="49819" spans="12:12" ht="22.5" customHeight="1" x14ac:dyDescent="0.55000000000000004">
      <c r="L49819" s="27"/>
    </row>
    <row r="49820" spans="12:12" ht="22.5" customHeight="1" x14ac:dyDescent="0.55000000000000004">
      <c r="L49820" s="27"/>
    </row>
    <row r="49821" spans="12:12" ht="22.5" customHeight="1" x14ac:dyDescent="0.55000000000000004">
      <c r="L49821" s="27"/>
    </row>
    <row r="49822" spans="12:12" ht="22.5" customHeight="1" x14ac:dyDescent="0.55000000000000004">
      <c r="L49822" s="27"/>
    </row>
    <row r="49823" spans="12:12" ht="22.5" customHeight="1" x14ac:dyDescent="0.55000000000000004">
      <c r="L49823" s="27"/>
    </row>
    <row r="49824" spans="12:12" ht="22.5" customHeight="1" x14ac:dyDescent="0.55000000000000004">
      <c r="L49824" s="27"/>
    </row>
    <row r="49825" spans="12:12" ht="22.5" customHeight="1" x14ac:dyDescent="0.55000000000000004">
      <c r="L49825" s="27"/>
    </row>
    <row r="49826" spans="12:12" ht="22.5" customHeight="1" x14ac:dyDescent="0.55000000000000004">
      <c r="L49826" s="27"/>
    </row>
    <row r="49827" spans="12:12" ht="22.5" customHeight="1" x14ac:dyDescent="0.55000000000000004">
      <c r="L49827" s="27"/>
    </row>
    <row r="49828" spans="12:12" ht="22.5" customHeight="1" x14ac:dyDescent="0.55000000000000004">
      <c r="L49828" s="27"/>
    </row>
    <row r="49829" spans="12:12" ht="22.5" customHeight="1" x14ac:dyDescent="0.55000000000000004">
      <c r="L49829" s="27"/>
    </row>
    <row r="49830" spans="12:12" ht="22.5" customHeight="1" x14ac:dyDescent="0.55000000000000004">
      <c r="L49830" s="27"/>
    </row>
    <row r="49831" spans="12:12" ht="22.5" customHeight="1" x14ac:dyDescent="0.55000000000000004">
      <c r="L49831" s="27"/>
    </row>
    <row r="49832" spans="12:12" ht="22.5" customHeight="1" x14ac:dyDescent="0.55000000000000004">
      <c r="L49832" s="27"/>
    </row>
    <row r="49833" spans="12:12" ht="22.5" customHeight="1" x14ac:dyDescent="0.55000000000000004">
      <c r="L49833" s="27"/>
    </row>
    <row r="49834" spans="12:12" ht="22.5" customHeight="1" x14ac:dyDescent="0.55000000000000004">
      <c r="L49834" s="27"/>
    </row>
    <row r="49835" spans="12:12" ht="22.5" customHeight="1" x14ac:dyDescent="0.55000000000000004">
      <c r="L49835" s="27"/>
    </row>
    <row r="49836" spans="12:12" ht="22.5" customHeight="1" x14ac:dyDescent="0.55000000000000004">
      <c r="L49836" s="27"/>
    </row>
    <row r="49837" spans="12:12" ht="22.5" customHeight="1" x14ac:dyDescent="0.55000000000000004">
      <c r="L49837" s="27"/>
    </row>
    <row r="49838" spans="12:12" ht="22.5" customHeight="1" x14ac:dyDescent="0.55000000000000004">
      <c r="L49838" s="27"/>
    </row>
    <row r="49839" spans="12:12" ht="22.5" customHeight="1" x14ac:dyDescent="0.55000000000000004">
      <c r="L49839" s="27"/>
    </row>
    <row r="49840" spans="12:12" ht="22.5" customHeight="1" x14ac:dyDescent="0.55000000000000004">
      <c r="L49840" s="27"/>
    </row>
    <row r="49841" spans="12:12" ht="22.5" customHeight="1" x14ac:dyDescent="0.55000000000000004">
      <c r="L49841" s="27"/>
    </row>
    <row r="49842" spans="12:12" ht="22.5" customHeight="1" x14ac:dyDescent="0.55000000000000004">
      <c r="L49842" s="27"/>
    </row>
    <row r="49843" spans="12:12" ht="22.5" customHeight="1" x14ac:dyDescent="0.55000000000000004">
      <c r="L49843" s="27"/>
    </row>
    <row r="49844" spans="12:12" ht="22.5" customHeight="1" x14ac:dyDescent="0.55000000000000004">
      <c r="L49844" s="27"/>
    </row>
    <row r="49845" spans="12:12" ht="22.5" customHeight="1" x14ac:dyDescent="0.55000000000000004">
      <c r="L49845" s="27"/>
    </row>
    <row r="49846" spans="12:12" ht="22.5" customHeight="1" x14ac:dyDescent="0.55000000000000004">
      <c r="L49846" s="27"/>
    </row>
    <row r="49847" spans="12:12" ht="22.5" customHeight="1" x14ac:dyDescent="0.55000000000000004">
      <c r="L49847" s="27"/>
    </row>
    <row r="49848" spans="12:12" ht="22.5" customHeight="1" x14ac:dyDescent="0.55000000000000004">
      <c r="L49848" s="27"/>
    </row>
    <row r="49849" spans="12:12" ht="22.5" customHeight="1" x14ac:dyDescent="0.55000000000000004">
      <c r="L49849" s="27"/>
    </row>
    <row r="49850" spans="12:12" ht="22.5" customHeight="1" x14ac:dyDescent="0.55000000000000004">
      <c r="L49850" s="27"/>
    </row>
    <row r="49851" spans="12:12" ht="22.5" customHeight="1" x14ac:dyDescent="0.55000000000000004">
      <c r="L49851" s="27"/>
    </row>
    <row r="49852" spans="12:12" ht="22.5" customHeight="1" x14ac:dyDescent="0.55000000000000004">
      <c r="L49852" s="27"/>
    </row>
    <row r="49853" spans="12:12" ht="22.5" customHeight="1" x14ac:dyDescent="0.55000000000000004">
      <c r="L49853" s="27"/>
    </row>
    <row r="49854" spans="12:12" ht="22.5" customHeight="1" x14ac:dyDescent="0.55000000000000004">
      <c r="L49854" s="27"/>
    </row>
    <row r="49855" spans="12:12" ht="22.5" customHeight="1" x14ac:dyDescent="0.55000000000000004">
      <c r="L49855" s="27"/>
    </row>
    <row r="49856" spans="12:12" ht="22.5" customHeight="1" x14ac:dyDescent="0.55000000000000004">
      <c r="L49856" s="27"/>
    </row>
    <row r="49857" spans="12:12" ht="22.5" customHeight="1" x14ac:dyDescent="0.55000000000000004">
      <c r="L49857" s="27"/>
    </row>
    <row r="49858" spans="12:12" ht="22.5" customHeight="1" x14ac:dyDescent="0.55000000000000004">
      <c r="L49858" s="27"/>
    </row>
    <row r="49859" spans="12:12" ht="22.5" customHeight="1" x14ac:dyDescent="0.55000000000000004">
      <c r="L49859" s="27"/>
    </row>
    <row r="49860" spans="12:12" ht="22.5" customHeight="1" x14ac:dyDescent="0.55000000000000004">
      <c r="L49860" s="27"/>
    </row>
    <row r="49861" spans="12:12" ht="22.5" customHeight="1" x14ac:dyDescent="0.55000000000000004">
      <c r="L49861" s="27"/>
    </row>
    <row r="49862" spans="12:12" ht="22.5" customHeight="1" x14ac:dyDescent="0.55000000000000004">
      <c r="L49862" s="27"/>
    </row>
    <row r="49863" spans="12:12" ht="22.5" customHeight="1" x14ac:dyDescent="0.55000000000000004">
      <c r="L49863" s="27"/>
    </row>
    <row r="49864" spans="12:12" ht="22.5" customHeight="1" x14ac:dyDescent="0.55000000000000004">
      <c r="L49864" s="27"/>
    </row>
    <row r="49865" spans="12:12" ht="22.5" customHeight="1" x14ac:dyDescent="0.55000000000000004">
      <c r="L49865" s="27"/>
    </row>
    <row r="49866" spans="12:12" ht="22.5" customHeight="1" x14ac:dyDescent="0.55000000000000004">
      <c r="L49866" s="27"/>
    </row>
    <row r="49867" spans="12:12" ht="22.5" customHeight="1" x14ac:dyDescent="0.55000000000000004">
      <c r="L49867" s="27"/>
    </row>
    <row r="49868" spans="12:12" ht="22.5" customHeight="1" x14ac:dyDescent="0.55000000000000004">
      <c r="L49868" s="27"/>
    </row>
    <row r="49869" spans="12:12" ht="22.5" customHeight="1" x14ac:dyDescent="0.55000000000000004">
      <c r="L49869" s="27"/>
    </row>
    <row r="49870" spans="12:12" ht="22.5" customHeight="1" x14ac:dyDescent="0.55000000000000004">
      <c r="L49870" s="27"/>
    </row>
    <row r="49871" spans="12:12" ht="22.5" customHeight="1" x14ac:dyDescent="0.55000000000000004">
      <c r="L49871" s="27"/>
    </row>
    <row r="49872" spans="12:12" ht="22.5" customHeight="1" x14ac:dyDescent="0.55000000000000004">
      <c r="L49872" s="27"/>
    </row>
    <row r="49873" spans="12:12" ht="22.5" customHeight="1" x14ac:dyDescent="0.55000000000000004">
      <c r="L49873" s="27"/>
    </row>
    <row r="49874" spans="12:12" ht="22.5" customHeight="1" x14ac:dyDescent="0.55000000000000004">
      <c r="L49874" s="27"/>
    </row>
    <row r="49875" spans="12:12" ht="22.5" customHeight="1" x14ac:dyDescent="0.55000000000000004">
      <c r="L49875" s="27"/>
    </row>
    <row r="49876" spans="12:12" ht="22.5" customHeight="1" x14ac:dyDescent="0.55000000000000004">
      <c r="L49876" s="27"/>
    </row>
    <row r="49877" spans="12:12" ht="22.5" customHeight="1" x14ac:dyDescent="0.55000000000000004">
      <c r="L49877" s="27"/>
    </row>
    <row r="49878" spans="12:12" ht="22.5" customHeight="1" x14ac:dyDescent="0.55000000000000004">
      <c r="L49878" s="27"/>
    </row>
    <row r="49879" spans="12:12" ht="22.5" customHeight="1" x14ac:dyDescent="0.55000000000000004">
      <c r="L49879" s="27"/>
    </row>
    <row r="49880" spans="12:12" ht="22.5" customHeight="1" x14ac:dyDescent="0.55000000000000004">
      <c r="L49880" s="27"/>
    </row>
    <row r="49881" spans="12:12" ht="22.5" customHeight="1" x14ac:dyDescent="0.55000000000000004">
      <c r="L49881" s="27"/>
    </row>
    <row r="49882" spans="12:12" ht="22.5" customHeight="1" x14ac:dyDescent="0.55000000000000004">
      <c r="L49882" s="27"/>
    </row>
    <row r="49883" spans="12:12" ht="22.5" customHeight="1" x14ac:dyDescent="0.55000000000000004">
      <c r="L49883" s="27"/>
    </row>
    <row r="49884" spans="12:12" ht="22.5" customHeight="1" x14ac:dyDescent="0.55000000000000004">
      <c r="L49884" s="27"/>
    </row>
    <row r="49885" spans="12:12" ht="22.5" customHeight="1" x14ac:dyDescent="0.55000000000000004">
      <c r="L49885" s="27"/>
    </row>
    <row r="49886" spans="12:12" ht="22.5" customHeight="1" x14ac:dyDescent="0.55000000000000004">
      <c r="L49886" s="27"/>
    </row>
    <row r="49887" spans="12:12" ht="22.5" customHeight="1" x14ac:dyDescent="0.55000000000000004">
      <c r="L49887" s="27"/>
    </row>
    <row r="49888" spans="12:12" ht="22.5" customHeight="1" x14ac:dyDescent="0.55000000000000004">
      <c r="L49888" s="27"/>
    </row>
    <row r="49889" spans="12:12" ht="22.5" customHeight="1" x14ac:dyDescent="0.55000000000000004">
      <c r="L49889" s="27"/>
    </row>
    <row r="49890" spans="12:12" ht="22.5" customHeight="1" x14ac:dyDescent="0.55000000000000004">
      <c r="L49890" s="27"/>
    </row>
    <row r="49891" spans="12:12" ht="22.5" customHeight="1" x14ac:dyDescent="0.55000000000000004">
      <c r="L49891" s="27"/>
    </row>
    <row r="49892" spans="12:12" ht="22.5" customHeight="1" x14ac:dyDescent="0.55000000000000004">
      <c r="L49892" s="27"/>
    </row>
    <row r="49893" spans="12:12" ht="22.5" customHeight="1" x14ac:dyDescent="0.55000000000000004">
      <c r="L49893" s="27"/>
    </row>
    <row r="49894" spans="12:12" ht="22.5" customHeight="1" x14ac:dyDescent="0.55000000000000004">
      <c r="L49894" s="27"/>
    </row>
    <row r="49895" spans="12:12" ht="22.5" customHeight="1" x14ac:dyDescent="0.55000000000000004">
      <c r="L49895" s="27"/>
    </row>
    <row r="49896" spans="12:12" ht="22.5" customHeight="1" x14ac:dyDescent="0.55000000000000004">
      <c r="L49896" s="27"/>
    </row>
    <row r="49897" spans="12:12" ht="22.5" customHeight="1" x14ac:dyDescent="0.55000000000000004">
      <c r="L49897" s="27"/>
    </row>
    <row r="49898" spans="12:12" ht="22.5" customHeight="1" x14ac:dyDescent="0.55000000000000004">
      <c r="L49898" s="27"/>
    </row>
    <row r="49899" spans="12:12" ht="22.5" customHeight="1" x14ac:dyDescent="0.55000000000000004">
      <c r="L49899" s="27"/>
    </row>
    <row r="49900" spans="12:12" ht="22.5" customHeight="1" x14ac:dyDescent="0.55000000000000004">
      <c r="L49900" s="27"/>
    </row>
    <row r="49901" spans="12:12" ht="22.5" customHeight="1" x14ac:dyDescent="0.55000000000000004">
      <c r="L49901" s="27"/>
    </row>
    <row r="49902" spans="12:12" ht="22.5" customHeight="1" x14ac:dyDescent="0.55000000000000004">
      <c r="L49902" s="27"/>
    </row>
    <row r="49903" spans="12:12" ht="22.5" customHeight="1" x14ac:dyDescent="0.55000000000000004">
      <c r="L49903" s="27"/>
    </row>
    <row r="49904" spans="12:12" ht="22.5" customHeight="1" x14ac:dyDescent="0.55000000000000004">
      <c r="L49904" s="27"/>
    </row>
    <row r="49905" spans="12:12" ht="22.5" customHeight="1" x14ac:dyDescent="0.55000000000000004">
      <c r="L49905" s="27"/>
    </row>
    <row r="49906" spans="12:12" ht="22.5" customHeight="1" x14ac:dyDescent="0.55000000000000004">
      <c r="L49906" s="27"/>
    </row>
    <row r="49907" spans="12:12" ht="22.5" customHeight="1" x14ac:dyDescent="0.55000000000000004">
      <c r="L49907" s="27"/>
    </row>
    <row r="49908" spans="12:12" ht="22.5" customHeight="1" x14ac:dyDescent="0.55000000000000004">
      <c r="L49908" s="27"/>
    </row>
    <row r="49909" spans="12:12" ht="22.5" customHeight="1" x14ac:dyDescent="0.55000000000000004">
      <c r="L49909" s="27"/>
    </row>
    <row r="49910" spans="12:12" ht="22.5" customHeight="1" x14ac:dyDescent="0.55000000000000004">
      <c r="L49910" s="27"/>
    </row>
    <row r="49911" spans="12:12" ht="22.5" customHeight="1" x14ac:dyDescent="0.55000000000000004">
      <c r="L49911" s="27"/>
    </row>
    <row r="49912" spans="12:12" ht="22.5" customHeight="1" x14ac:dyDescent="0.55000000000000004">
      <c r="L49912" s="27"/>
    </row>
    <row r="49913" spans="12:12" ht="22.5" customHeight="1" x14ac:dyDescent="0.55000000000000004">
      <c r="L49913" s="27"/>
    </row>
    <row r="49914" spans="12:12" ht="22.5" customHeight="1" x14ac:dyDescent="0.55000000000000004">
      <c r="L49914" s="27"/>
    </row>
    <row r="49915" spans="12:12" ht="22.5" customHeight="1" x14ac:dyDescent="0.55000000000000004">
      <c r="L49915" s="27"/>
    </row>
    <row r="49916" spans="12:12" ht="22.5" customHeight="1" x14ac:dyDescent="0.55000000000000004">
      <c r="L49916" s="27"/>
    </row>
    <row r="49917" spans="12:12" ht="22.5" customHeight="1" x14ac:dyDescent="0.55000000000000004">
      <c r="L49917" s="27"/>
    </row>
    <row r="49918" spans="12:12" ht="22.5" customHeight="1" x14ac:dyDescent="0.55000000000000004">
      <c r="L49918" s="27"/>
    </row>
    <row r="49919" spans="12:12" ht="22.5" customHeight="1" x14ac:dyDescent="0.55000000000000004">
      <c r="L49919" s="27"/>
    </row>
    <row r="49920" spans="12:12" ht="22.5" customHeight="1" x14ac:dyDescent="0.55000000000000004">
      <c r="L49920" s="27"/>
    </row>
    <row r="49921" spans="12:12" ht="22.5" customHeight="1" x14ac:dyDescent="0.55000000000000004">
      <c r="L49921" s="27"/>
    </row>
    <row r="49922" spans="12:12" ht="22.5" customHeight="1" x14ac:dyDescent="0.55000000000000004">
      <c r="L49922" s="27"/>
    </row>
    <row r="49923" spans="12:12" ht="22.5" customHeight="1" x14ac:dyDescent="0.55000000000000004">
      <c r="L49923" s="27"/>
    </row>
    <row r="49924" spans="12:12" ht="22.5" customHeight="1" x14ac:dyDescent="0.55000000000000004">
      <c r="L49924" s="27"/>
    </row>
    <row r="49925" spans="12:12" ht="22.5" customHeight="1" x14ac:dyDescent="0.55000000000000004">
      <c r="L49925" s="27"/>
    </row>
    <row r="49926" spans="12:12" ht="22.5" customHeight="1" x14ac:dyDescent="0.55000000000000004">
      <c r="L49926" s="27"/>
    </row>
    <row r="49927" spans="12:12" ht="22.5" customHeight="1" x14ac:dyDescent="0.55000000000000004">
      <c r="L49927" s="27"/>
    </row>
    <row r="49928" spans="12:12" ht="22.5" customHeight="1" x14ac:dyDescent="0.55000000000000004">
      <c r="L49928" s="27"/>
    </row>
    <row r="49929" spans="12:12" ht="22.5" customHeight="1" x14ac:dyDescent="0.55000000000000004">
      <c r="L49929" s="27"/>
    </row>
    <row r="49930" spans="12:12" ht="22.5" customHeight="1" x14ac:dyDescent="0.55000000000000004">
      <c r="L49930" s="27"/>
    </row>
    <row r="49931" spans="12:12" ht="22.5" customHeight="1" x14ac:dyDescent="0.55000000000000004">
      <c r="L49931" s="27"/>
    </row>
    <row r="49932" spans="12:12" ht="22.5" customHeight="1" x14ac:dyDescent="0.55000000000000004">
      <c r="L49932" s="27"/>
    </row>
    <row r="49933" spans="12:12" ht="22.5" customHeight="1" x14ac:dyDescent="0.55000000000000004">
      <c r="L49933" s="27"/>
    </row>
    <row r="49934" spans="12:12" ht="22.5" customHeight="1" x14ac:dyDescent="0.55000000000000004">
      <c r="L49934" s="27"/>
    </row>
    <row r="49935" spans="12:12" ht="22.5" customHeight="1" x14ac:dyDescent="0.55000000000000004">
      <c r="L49935" s="27"/>
    </row>
    <row r="49936" spans="12:12" ht="22.5" customHeight="1" x14ac:dyDescent="0.55000000000000004">
      <c r="L49936" s="27"/>
    </row>
    <row r="49937" spans="12:12" ht="22.5" customHeight="1" x14ac:dyDescent="0.55000000000000004">
      <c r="L49937" s="27"/>
    </row>
    <row r="49938" spans="12:12" ht="22.5" customHeight="1" x14ac:dyDescent="0.55000000000000004">
      <c r="L49938" s="27"/>
    </row>
    <row r="49939" spans="12:12" ht="22.5" customHeight="1" x14ac:dyDescent="0.55000000000000004">
      <c r="L49939" s="27"/>
    </row>
    <row r="49940" spans="12:12" ht="22.5" customHeight="1" x14ac:dyDescent="0.55000000000000004">
      <c r="L49940" s="27"/>
    </row>
    <row r="49941" spans="12:12" ht="22.5" customHeight="1" x14ac:dyDescent="0.55000000000000004">
      <c r="L49941" s="27"/>
    </row>
    <row r="49942" spans="12:12" ht="22.5" customHeight="1" x14ac:dyDescent="0.55000000000000004">
      <c r="L49942" s="27"/>
    </row>
    <row r="49943" spans="12:12" ht="22.5" customHeight="1" x14ac:dyDescent="0.55000000000000004">
      <c r="L49943" s="27"/>
    </row>
    <row r="49944" spans="12:12" ht="22.5" customHeight="1" x14ac:dyDescent="0.55000000000000004">
      <c r="L49944" s="27"/>
    </row>
    <row r="49945" spans="12:12" ht="22.5" customHeight="1" x14ac:dyDescent="0.55000000000000004">
      <c r="L49945" s="27"/>
    </row>
    <row r="49946" spans="12:12" ht="22.5" customHeight="1" x14ac:dyDescent="0.55000000000000004">
      <c r="L49946" s="27"/>
    </row>
    <row r="49947" spans="12:12" ht="22.5" customHeight="1" x14ac:dyDescent="0.55000000000000004">
      <c r="L49947" s="27"/>
    </row>
    <row r="49948" spans="12:12" ht="22.5" customHeight="1" x14ac:dyDescent="0.55000000000000004">
      <c r="L49948" s="27"/>
    </row>
    <row r="49949" spans="12:12" ht="22.5" customHeight="1" x14ac:dyDescent="0.55000000000000004">
      <c r="L49949" s="27"/>
    </row>
    <row r="49950" spans="12:12" ht="22.5" customHeight="1" x14ac:dyDescent="0.55000000000000004">
      <c r="L49950" s="27"/>
    </row>
    <row r="49951" spans="12:12" ht="22.5" customHeight="1" x14ac:dyDescent="0.55000000000000004">
      <c r="L49951" s="27"/>
    </row>
    <row r="49952" spans="12:12" ht="22.5" customHeight="1" x14ac:dyDescent="0.55000000000000004">
      <c r="L49952" s="27"/>
    </row>
    <row r="49953" spans="12:12" ht="22.5" customHeight="1" x14ac:dyDescent="0.55000000000000004">
      <c r="L49953" s="27"/>
    </row>
    <row r="49954" spans="12:12" ht="22.5" customHeight="1" x14ac:dyDescent="0.55000000000000004">
      <c r="L49954" s="27"/>
    </row>
    <row r="49955" spans="12:12" ht="22.5" customHeight="1" x14ac:dyDescent="0.55000000000000004">
      <c r="L49955" s="27"/>
    </row>
    <row r="49956" spans="12:12" ht="22.5" customHeight="1" x14ac:dyDescent="0.55000000000000004">
      <c r="L49956" s="27"/>
    </row>
    <row r="49957" spans="12:12" ht="22.5" customHeight="1" x14ac:dyDescent="0.55000000000000004">
      <c r="L49957" s="27"/>
    </row>
    <row r="49958" spans="12:12" ht="22.5" customHeight="1" x14ac:dyDescent="0.55000000000000004">
      <c r="L49958" s="27"/>
    </row>
    <row r="49959" spans="12:12" ht="22.5" customHeight="1" x14ac:dyDescent="0.55000000000000004">
      <c r="L49959" s="27"/>
    </row>
    <row r="49960" spans="12:12" ht="22.5" customHeight="1" x14ac:dyDescent="0.55000000000000004">
      <c r="L49960" s="27"/>
    </row>
    <row r="49961" spans="12:12" ht="22.5" customHeight="1" x14ac:dyDescent="0.55000000000000004">
      <c r="L49961" s="27"/>
    </row>
    <row r="49962" spans="12:12" ht="22.5" customHeight="1" x14ac:dyDescent="0.55000000000000004">
      <c r="L49962" s="27"/>
    </row>
    <row r="49963" spans="12:12" ht="22.5" customHeight="1" x14ac:dyDescent="0.55000000000000004">
      <c r="L49963" s="27"/>
    </row>
    <row r="49964" spans="12:12" ht="22.5" customHeight="1" x14ac:dyDescent="0.55000000000000004">
      <c r="L49964" s="27"/>
    </row>
    <row r="49965" spans="12:12" ht="22.5" customHeight="1" x14ac:dyDescent="0.55000000000000004">
      <c r="L49965" s="27"/>
    </row>
    <row r="49966" spans="12:12" ht="22.5" customHeight="1" x14ac:dyDescent="0.55000000000000004">
      <c r="L49966" s="27"/>
    </row>
    <row r="49967" spans="12:12" ht="22.5" customHeight="1" x14ac:dyDescent="0.55000000000000004">
      <c r="L49967" s="27"/>
    </row>
    <row r="49968" spans="12:12" ht="22.5" customHeight="1" x14ac:dyDescent="0.55000000000000004">
      <c r="L49968" s="27"/>
    </row>
    <row r="49969" spans="12:12" ht="22.5" customHeight="1" x14ac:dyDescent="0.55000000000000004">
      <c r="L49969" s="27"/>
    </row>
    <row r="49970" spans="12:12" ht="22.5" customHeight="1" x14ac:dyDescent="0.55000000000000004">
      <c r="L49970" s="27"/>
    </row>
    <row r="49971" spans="12:12" ht="22.5" customHeight="1" x14ac:dyDescent="0.55000000000000004">
      <c r="L49971" s="27"/>
    </row>
    <row r="49972" spans="12:12" ht="22.5" customHeight="1" x14ac:dyDescent="0.55000000000000004">
      <c r="L49972" s="27"/>
    </row>
    <row r="49973" spans="12:12" ht="22.5" customHeight="1" x14ac:dyDescent="0.55000000000000004">
      <c r="L49973" s="27"/>
    </row>
    <row r="49974" spans="12:12" ht="22.5" customHeight="1" x14ac:dyDescent="0.55000000000000004">
      <c r="L49974" s="27"/>
    </row>
    <row r="49975" spans="12:12" ht="22.5" customHeight="1" x14ac:dyDescent="0.55000000000000004">
      <c r="L49975" s="27"/>
    </row>
    <row r="49976" spans="12:12" ht="22.5" customHeight="1" x14ac:dyDescent="0.55000000000000004">
      <c r="L49976" s="27"/>
    </row>
    <row r="49977" spans="12:12" ht="22.5" customHeight="1" x14ac:dyDescent="0.55000000000000004">
      <c r="L49977" s="27"/>
    </row>
    <row r="49978" spans="12:12" ht="22.5" customHeight="1" x14ac:dyDescent="0.55000000000000004">
      <c r="L49978" s="27"/>
    </row>
    <row r="49979" spans="12:12" ht="22.5" customHeight="1" x14ac:dyDescent="0.55000000000000004">
      <c r="L49979" s="27"/>
    </row>
    <row r="49980" spans="12:12" ht="22.5" customHeight="1" x14ac:dyDescent="0.55000000000000004">
      <c r="L49980" s="27"/>
    </row>
    <row r="49981" spans="12:12" ht="22.5" customHeight="1" x14ac:dyDescent="0.55000000000000004">
      <c r="L49981" s="27"/>
    </row>
    <row r="49982" spans="12:12" ht="22.5" customHeight="1" x14ac:dyDescent="0.55000000000000004">
      <c r="L49982" s="27"/>
    </row>
    <row r="49983" spans="12:12" ht="22.5" customHeight="1" x14ac:dyDescent="0.55000000000000004">
      <c r="L49983" s="27"/>
    </row>
    <row r="49984" spans="12:12" ht="22.5" customHeight="1" x14ac:dyDescent="0.55000000000000004">
      <c r="L49984" s="27"/>
    </row>
    <row r="49985" spans="12:12" ht="22.5" customHeight="1" x14ac:dyDescent="0.55000000000000004">
      <c r="L49985" s="27"/>
    </row>
    <row r="49986" spans="12:12" ht="22.5" customHeight="1" x14ac:dyDescent="0.55000000000000004">
      <c r="L49986" s="27"/>
    </row>
    <row r="49987" spans="12:12" ht="22.5" customHeight="1" x14ac:dyDescent="0.55000000000000004">
      <c r="L49987" s="27"/>
    </row>
    <row r="49988" spans="12:12" ht="22.5" customHeight="1" x14ac:dyDescent="0.55000000000000004">
      <c r="L49988" s="27"/>
    </row>
    <row r="49989" spans="12:12" ht="22.5" customHeight="1" x14ac:dyDescent="0.55000000000000004">
      <c r="L49989" s="27"/>
    </row>
    <row r="49990" spans="12:12" ht="22.5" customHeight="1" x14ac:dyDescent="0.55000000000000004">
      <c r="L49990" s="27"/>
    </row>
    <row r="49991" spans="12:12" ht="22.5" customHeight="1" x14ac:dyDescent="0.55000000000000004">
      <c r="L49991" s="27"/>
    </row>
    <row r="49992" spans="12:12" ht="22.5" customHeight="1" x14ac:dyDescent="0.55000000000000004">
      <c r="L49992" s="27"/>
    </row>
    <row r="49993" spans="12:12" ht="22.5" customHeight="1" x14ac:dyDescent="0.55000000000000004">
      <c r="L49993" s="27"/>
    </row>
    <row r="49994" spans="12:12" ht="22.5" customHeight="1" x14ac:dyDescent="0.55000000000000004">
      <c r="L49994" s="27"/>
    </row>
    <row r="49995" spans="12:12" ht="22.5" customHeight="1" x14ac:dyDescent="0.55000000000000004">
      <c r="L49995" s="27"/>
    </row>
    <row r="49996" spans="12:12" ht="22.5" customHeight="1" x14ac:dyDescent="0.55000000000000004">
      <c r="L49996" s="27"/>
    </row>
    <row r="49997" spans="12:12" ht="22.5" customHeight="1" x14ac:dyDescent="0.55000000000000004">
      <c r="L49997" s="27"/>
    </row>
    <row r="49998" spans="12:12" ht="22.5" customHeight="1" x14ac:dyDescent="0.55000000000000004">
      <c r="L49998" s="27"/>
    </row>
    <row r="49999" spans="12:12" ht="22.5" customHeight="1" x14ac:dyDescent="0.55000000000000004">
      <c r="L49999" s="27"/>
    </row>
    <row r="50000" spans="12:12" ht="22.5" customHeight="1" x14ac:dyDescent="0.55000000000000004">
      <c r="L50000" s="27"/>
    </row>
    <row r="50001" spans="12:12" ht="22.5" customHeight="1" x14ac:dyDescent="0.55000000000000004">
      <c r="L50001" s="27"/>
    </row>
    <row r="50002" spans="12:12" ht="22.5" customHeight="1" x14ac:dyDescent="0.55000000000000004">
      <c r="L50002" s="27"/>
    </row>
    <row r="50003" spans="12:12" ht="22.5" customHeight="1" x14ac:dyDescent="0.55000000000000004">
      <c r="L50003" s="27"/>
    </row>
    <row r="50004" spans="12:12" ht="22.5" customHeight="1" x14ac:dyDescent="0.55000000000000004">
      <c r="L50004" s="27"/>
    </row>
    <row r="50005" spans="12:12" ht="22.5" customHeight="1" x14ac:dyDescent="0.55000000000000004">
      <c r="L50005" s="27"/>
    </row>
    <row r="50006" spans="12:12" ht="22.5" customHeight="1" x14ac:dyDescent="0.55000000000000004">
      <c r="L50006" s="27"/>
    </row>
    <row r="50007" spans="12:12" ht="22.5" customHeight="1" x14ac:dyDescent="0.55000000000000004">
      <c r="L50007" s="27"/>
    </row>
    <row r="50008" spans="12:12" ht="22.5" customHeight="1" x14ac:dyDescent="0.55000000000000004">
      <c r="L50008" s="27"/>
    </row>
    <row r="50009" spans="12:12" ht="22.5" customHeight="1" x14ac:dyDescent="0.55000000000000004">
      <c r="L50009" s="27"/>
    </row>
    <row r="50010" spans="12:12" ht="22.5" customHeight="1" x14ac:dyDescent="0.55000000000000004">
      <c r="L50010" s="27"/>
    </row>
    <row r="50011" spans="12:12" ht="22.5" customHeight="1" x14ac:dyDescent="0.55000000000000004">
      <c r="L50011" s="27"/>
    </row>
    <row r="50012" spans="12:12" ht="22.5" customHeight="1" x14ac:dyDescent="0.55000000000000004">
      <c r="L50012" s="27"/>
    </row>
    <row r="50013" spans="12:12" ht="22.5" customHeight="1" x14ac:dyDescent="0.55000000000000004">
      <c r="L50013" s="27"/>
    </row>
    <row r="50014" spans="12:12" ht="22.5" customHeight="1" x14ac:dyDescent="0.55000000000000004">
      <c r="L50014" s="27"/>
    </row>
    <row r="50015" spans="12:12" ht="22.5" customHeight="1" x14ac:dyDescent="0.55000000000000004">
      <c r="L50015" s="27"/>
    </row>
    <row r="50016" spans="12:12" ht="22.5" customHeight="1" x14ac:dyDescent="0.55000000000000004">
      <c r="L50016" s="27"/>
    </row>
    <row r="50017" spans="12:12" ht="22.5" customHeight="1" x14ac:dyDescent="0.55000000000000004">
      <c r="L50017" s="27"/>
    </row>
    <row r="50018" spans="12:12" ht="22.5" customHeight="1" x14ac:dyDescent="0.55000000000000004">
      <c r="L50018" s="27"/>
    </row>
    <row r="50019" spans="12:12" ht="22.5" customHeight="1" x14ac:dyDescent="0.55000000000000004">
      <c r="L50019" s="27"/>
    </row>
    <row r="50020" spans="12:12" ht="22.5" customHeight="1" x14ac:dyDescent="0.55000000000000004">
      <c r="L50020" s="27"/>
    </row>
    <row r="50021" spans="12:12" ht="22.5" customHeight="1" x14ac:dyDescent="0.55000000000000004">
      <c r="L50021" s="27"/>
    </row>
    <row r="50022" spans="12:12" ht="22.5" customHeight="1" x14ac:dyDescent="0.55000000000000004">
      <c r="L50022" s="27"/>
    </row>
    <row r="50023" spans="12:12" ht="22.5" customHeight="1" x14ac:dyDescent="0.55000000000000004">
      <c r="L50023" s="27"/>
    </row>
    <row r="50024" spans="12:12" ht="22.5" customHeight="1" x14ac:dyDescent="0.55000000000000004">
      <c r="L50024" s="27"/>
    </row>
    <row r="50025" spans="12:12" ht="22.5" customHeight="1" x14ac:dyDescent="0.55000000000000004">
      <c r="L50025" s="27"/>
    </row>
    <row r="50026" spans="12:12" ht="22.5" customHeight="1" x14ac:dyDescent="0.55000000000000004">
      <c r="L50026" s="27"/>
    </row>
    <row r="50027" spans="12:12" ht="22.5" customHeight="1" x14ac:dyDescent="0.55000000000000004">
      <c r="L50027" s="27"/>
    </row>
    <row r="50028" spans="12:12" ht="22.5" customHeight="1" x14ac:dyDescent="0.55000000000000004">
      <c r="L50028" s="27"/>
    </row>
    <row r="50029" spans="12:12" ht="22.5" customHeight="1" x14ac:dyDescent="0.55000000000000004">
      <c r="L50029" s="27"/>
    </row>
    <row r="50030" spans="12:12" ht="22.5" customHeight="1" x14ac:dyDescent="0.55000000000000004">
      <c r="L50030" s="27"/>
    </row>
    <row r="50031" spans="12:12" ht="22.5" customHeight="1" x14ac:dyDescent="0.55000000000000004">
      <c r="L50031" s="27"/>
    </row>
    <row r="50032" spans="12:12" ht="22.5" customHeight="1" x14ac:dyDescent="0.55000000000000004">
      <c r="L50032" s="27"/>
    </row>
    <row r="50033" spans="12:12" ht="22.5" customHeight="1" x14ac:dyDescent="0.55000000000000004">
      <c r="L50033" s="27"/>
    </row>
    <row r="50034" spans="12:12" ht="22.5" customHeight="1" x14ac:dyDescent="0.55000000000000004">
      <c r="L50034" s="27"/>
    </row>
    <row r="50035" spans="12:12" ht="22.5" customHeight="1" x14ac:dyDescent="0.55000000000000004">
      <c r="L50035" s="27"/>
    </row>
    <row r="50036" spans="12:12" ht="22.5" customHeight="1" x14ac:dyDescent="0.55000000000000004">
      <c r="L50036" s="27"/>
    </row>
    <row r="50037" spans="12:12" ht="22.5" customHeight="1" x14ac:dyDescent="0.55000000000000004">
      <c r="L50037" s="27"/>
    </row>
    <row r="50038" spans="12:12" ht="22.5" customHeight="1" x14ac:dyDescent="0.55000000000000004">
      <c r="L50038" s="27"/>
    </row>
    <row r="50039" spans="12:12" ht="22.5" customHeight="1" x14ac:dyDescent="0.55000000000000004">
      <c r="L50039" s="27"/>
    </row>
    <row r="50040" spans="12:12" ht="22.5" customHeight="1" x14ac:dyDescent="0.55000000000000004">
      <c r="L50040" s="27"/>
    </row>
    <row r="50041" spans="12:12" ht="22.5" customHeight="1" x14ac:dyDescent="0.55000000000000004">
      <c r="L50041" s="27"/>
    </row>
    <row r="50042" spans="12:12" ht="22.5" customHeight="1" x14ac:dyDescent="0.55000000000000004">
      <c r="L50042" s="27"/>
    </row>
    <row r="50043" spans="12:12" ht="22.5" customHeight="1" x14ac:dyDescent="0.55000000000000004">
      <c r="L50043" s="27"/>
    </row>
    <row r="50044" spans="12:12" ht="22.5" customHeight="1" x14ac:dyDescent="0.55000000000000004">
      <c r="L50044" s="27"/>
    </row>
    <row r="50045" spans="12:12" ht="22.5" customHeight="1" x14ac:dyDescent="0.55000000000000004">
      <c r="L50045" s="27"/>
    </row>
    <row r="50046" spans="12:12" ht="22.5" customHeight="1" x14ac:dyDescent="0.55000000000000004">
      <c r="L50046" s="27"/>
    </row>
    <row r="50047" spans="12:12" ht="22.5" customHeight="1" x14ac:dyDescent="0.55000000000000004">
      <c r="L50047" s="27"/>
    </row>
    <row r="50048" spans="12:12" ht="22.5" customHeight="1" x14ac:dyDescent="0.55000000000000004">
      <c r="L50048" s="27"/>
    </row>
    <row r="50049" spans="12:12" ht="22.5" customHeight="1" x14ac:dyDescent="0.55000000000000004">
      <c r="L50049" s="27"/>
    </row>
    <row r="50050" spans="12:12" ht="22.5" customHeight="1" x14ac:dyDescent="0.55000000000000004">
      <c r="L50050" s="27"/>
    </row>
    <row r="50051" spans="12:12" ht="22.5" customHeight="1" x14ac:dyDescent="0.55000000000000004">
      <c r="L50051" s="27"/>
    </row>
    <row r="50052" spans="12:12" ht="22.5" customHeight="1" x14ac:dyDescent="0.55000000000000004">
      <c r="L50052" s="27"/>
    </row>
    <row r="50053" spans="12:12" ht="22.5" customHeight="1" x14ac:dyDescent="0.55000000000000004">
      <c r="L50053" s="27"/>
    </row>
    <row r="50054" spans="12:12" ht="22.5" customHeight="1" x14ac:dyDescent="0.55000000000000004">
      <c r="L50054" s="27"/>
    </row>
    <row r="50055" spans="12:12" ht="22.5" customHeight="1" x14ac:dyDescent="0.55000000000000004">
      <c r="L50055" s="27"/>
    </row>
    <row r="50056" spans="12:12" ht="22.5" customHeight="1" x14ac:dyDescent="0.55000000000000004">
      <c r="L50056" s="27"/>
    </row>
    <row r="50057" spans="12:12" ht="22.5" customHeight="1" x14ac:dyDescent="0.55000000000000004">
      <c r="L50057" s="27"/>
    </row>
    <row r="50058" spans="12:12" ht="22.5" customHeight="1" x14ac:dyDescent="0.55000000000000004">
      <c r="L50058" s="27"/>
    </row>
    <row r="50059" spans="12:12" ht="22.5" customHeight="1" x14ac:dyDescent="0.55000000000000004">
      <c r="L50059" s="27"/>
    </row>
    <row r="50060" spans="12:12" ht="22.5" customHeight="1" x14ac:dyDescent="0.55000000000000004">
      <c r="L50060" s="27"/>
    </row>
    <row r="50061" spans="12:12" ht="22.5" customHeight="1" x14ac:dyDescent="0.55000000000000004">
      <c r="L50061" s="27"/>
    </row>
    <row r="50062" spans="12:12" ht="22.5" customHeight="1" x14ac:dyDescent="0.55000000000000004">
      <c r="L50062" s="27"/>
    </row>
    <row r="50063" spans="12:12" ht="22.5" customHeight="1" x14ac:dyDescent="0.55000000000000004">
      <c r="L50063" s="27"/>
    </row>
    <row r="50064" spans="12:12" ht="22.5" customHeight="1" x14ac:dyDescent="0.55000000000000004">
      <c r="L50064" s="27"/>
    </row>
    <row r="50065" spans="12:12" ht="22.5" customHeight="1" x14ac:dyDescent="0.55000000000000004">
      <c r="L50065" s="27"/>
    </row>
    <row r="50066" spans="12:12" ht="22.5" customHeight="1" x14ac:dyDescent="0.55000000000000004">
      <c r="L50066" s="27"/>
    </row>
    <row r="50067" spans="12:12" ht="22.5" customHeight="1" x14ac:dyDescent="0.55000000000000004">
      <c r="L50067" s="27"/>
    </row>
    <row r="50068" spans="12:12" ht="22.5" customHeight="1" x14ac:dyDescent="0.55000000000000004">
      <c r="L50068" s="27"/>
    </row>
    <row r="50069" spans="12:12" ht="22.5" customHeight="1" x14ac:dyDescent="0.55000000000000004">
      <c r="L50069" s="27"/>
    </row>
    <row r="50070" spans="12:12" ht="22.5" customHeight="1" x14ac:dyDescent="0.55000000000000004">
      <c r="L50070" s="27"/>
    </row>
    <row r="50071" spans="12:12" ht="22.5" customHeight="1" x14ac:dyDescent="0.55000000000000004">
      <c r="L50071" s="27"/>
    </row>
    <row r="50072" spans="12:12" ht="22.5" customHeight="1" x14ac:dyDescent="0.55000000000000004">
      <c r="L50072" s="27"/>
    </row>
    <row r="50073" spans="12:12" ht="22.5" customHeight="1" x14ac:dyDescent="0.55000000000000004">
      <c r="L50073" s="27"/>
    </row>
    <row r="50074" spans="12:12" ht="22.5" customHeight="1" x14ac:dyDescent="0.55000000000000004">
      <c r="L50074" s="27"/>
    </row>
    <row r="50075" spans="12:12" ht="22.5" customHeight="1" x14ac:dyDescent="0.55000000000000004">
      <c r="L50075" s="27"/>
    </row>
    <row r="50076" spans="12:12" ht="22.5" customHeight="1" x14ac:dyDescent="0.55000000000000004">
      <c r="L50076" s="27"/>
    </row>
    <row r="50077" spans="12:12" ht="22.5" customHeight="1" x14ac:dyDescent="0.55000000000000004">
      <c r="L50077" s="27"/>
    </row>
    <row r="50078" spans="12:12" ht="22.5" customHeight="1" x14ac:dyDescent="0.55000000000000004">
      <c r="L50078" s="27"/>
    </row>
    <row r="50079" spans="12:12" ht="22.5" customHeight="1" x14ac:dyDescent="0.55000000000000004">
      <c r="L50079" s="27"/>
    </row>
    <row r="50080" spans="12:12" ht="22.5" customHeight="1" x14ac:dyDescent="0.55000000000000004">
      <c r="L50080" s="27"/>
    </row>
    <row r="50081" spans="12:12" ht="22.5" customHeight="1" x14ac:dyDescent="0.55000000000000004">
      <c r="L50081" s="27"/>
    </row>
    <row r="50082" spans="12:12" ht="22.5" customHeight="1" x14ac:dyDescent="0.55000000000000004">
      <c r="L50082" s="27"/>
    </row>
    <row r="50083" spans="12:12" ht="22.5" customHeight="1" x14ac:dyDescent="0.55000000000000004">
      <c r="L50083" s="27"/>
    </row>
    <row r="50084" spans="12:12" ht="22.5" customHeight="1" x14ac:dyDescent="0.55000000000000004">
      <c r="L50084" s="27"/>
    </row>
    <row r="50085" spans="12:12" ht="22.5" customHeight="1" x14ac:dyDescent="0.55000000000000004">
      <c r="L50085" s="27"/>
    </row>
    <row r="50086" spans="12:12" ht="22.5" customHeight="1" x14ac:dyDescent="0.55000000000000004">
      <c r="L50086" s="27"/>
    </row>
    <row r="50087" spans="12:12" ht="22.5" customHeight="1" x14ac:dyDescent="0.55000000000000004">
      <c r="L50087" s="27"/>
    </row>
    <row r="50088" spans="12:12" ht="22.5" customHeight="1" x14ac:dyDescent="0.55000000000000004">
      <c r="L50088" s="27"/>
    </row>
    <row r="50089" spans="12:12" ht="22.5" customHeight="1" x14ac:dyDescent="0.55000000000000004">
      <c r="L50089" s="27"/>
    </row>
    <row r="50090" spans="12:12" ht="22.5" customHeight="1" x14ac:dyDescent="0.55000000000000004">
      <c r="L50090" s="27"/>
    </row>
    <row r="50091" spans="12:12" ht="22.5" customHeight="1" x14ac:dyDescent="0.55000000000000004">
      <c r="L50091" s="27"/>
    </row>
    <row r="50092" spans="12:12" ht="22.5" customHeight="1" x14ac:dyDescent="0.55000000000000004">
      <c r="L50092" s="27"/>
    </row>
    <row r="50093" spans="12:12" ht="22.5" customHeight="1" x14ac:dyDescent="0.55000000000000004">
      <c r="L50093" s="27"/>
    </row>
    <row r="50094" spans="12:12" ht="22.5" customHeight="1" x14ac:dyDescent="0.55000000000000004">
      <c r="L50094" s="27"/>
    </row>
    <row r="50095" spans="12:12" ht="22.5" customHeight="1" x14ac:dyDescent="0.55000000000000004">
      <c r="L50095" s="27"/>
    </row>
    <row r="50096" spans="12:12" ht="22.5" customHeight="1" x14ac:dyDescent="0.55000000000000004">
      <c r="L50096" s="27"/>
    </row>
    <row r="50097" spans="12:12" ht="22.5" customHeight="1" x14ac:dyDescent="0.55000000000000004">
      <c r="L50097" s="27"/>
    </row>
    <row r="50098" spans="12:12" ht="22.5" customHeight="1" x14ac:dyDescent="0.55000000000000004">
      <c r="L50098" s="27"/>
    </row>
    <row r="50099" spans="12:12" ht="22.5" customHeight="1" x14ac:dyDescent="0.55000000000000004">
      <c r="L50099" s="27"/>
    </row>
    <row r="50100" spans="12:12" ht="22.5" customHeight="1" x14ac:dyDescent="0.55000000000000004">
      <c r="L50100" s="27"/>
    </row>
    <row r="50101" spans="12:12" ht="22.5" customHeight="1" x14ac:dyDescent="0.55000000000000004">
      <c r="L50101" s="27"/>
    </row>
    <row r="50102" spans="12:12" ht="22.5" customHeight="1" x14ac:dyDescent="0.55000000000000004">
      <c r="L50102" s="27"/>
    </row>
    <row r="50103" spans="12:12" ht="22.5" customHeight="1" x14ac:dyDescent="0.55000000000000004">
      <c r="L50103" s="27"/>
    </row>
    <row r="50104" spans="12:12" ht="22.5" customHeight="1" x14ac:dyDescent="0.55000000000000004">
      <c r="L50104" s="27"/>
    </row>
    <row r="50105" spans="12:12" ht="22.5" customHeight="1" x14ac:dyDescent="0.55000000000000004">
      <c r="L50105" s="27"/>
    </row>
    <row r="50106" spans="12:12" ht="22.5" customHeight="1" x14ac:dyDescent="0.55000000000000004">
      <c r="L50106" s="27"/>
    </row>
    <row r="50107" spans="12:12" ht="22.5" customHeight="1" x14ac:dyDescent="0.55000000000000004">
      <c r="L50107" s="27"/>
    </row>
    <row r="50108" spans="12:12" ht="22.5" customHeight="1" x14ac:dyDescent="0.55000000000000004">
      <c r="L50108" s="27"/>
    </row>
    <row r="50109" spans="12:12" ht="22.5" customHeight="1" x14ac:dyDescent="0.55000000000000004">
      <c r="L50109" s="27"/>
    </row>
    <row r="50110" spans="12:12" ht="22.5" customHeight="1" x14ac:dyDescent="0.55000000000000004">
      <c r="L50110" s="27"/>
    </row>
    <row r="50111" spans="12:12" ht="22.5" customHeight="1" x14ac:dyDescent="0.55000000000000004">
      <c r="L50111" s="27"/>
    </row>
    <row r="50112" spans="12:12" ht="22.5" customHeight="1" x14ac:dyDescent="0.55000000000000004">
      <c r="L50112" s="27"/>
    </row>
    <row r="50113" spans="12:12" ht="22.5" customHeight="1" x14ac:dyDescent="0.55000000000000004">
      <c r="L50113" s="27"/>
    </row>
    <row r="50114" spans="12:12" ht="22.5" customHeight="1" x14ac:dyDescent="0.55000000000000004">
      <c r="L50114" s="27"/>
    </row>
    <row r="50115" spans="12:12" ht="22.5" customHeight="1" x14ac:dyDescent="0.55000000000000004">
      <c r="L50115" s="27"/>
    </row>
    <row r="50116" spans="12:12" ht="22.5" customHeight="1" x14ac:dyDescent="0.55000000000000004">
      <c r="L50116" s="27"/>
    </row>
    <row r="50117" spans="12:12" ht="22.5" customHeight="1" x14ac:dyDescent="0.55000000000000004">
      <c r="L50117" s="27"/>
    </row>
    <row r="50118" spans="12:12" ht="22.5" customHeight="1" x14ac:dyDescent="0.55000000000000004">
      <c r="L50118" s="27"/>
    </row>
    <row r="50119" spans="12:12" ht="22.5" customHeight="1" x14ac:dyDescent="0.55000000000000004">
      <c r="L50119" s="27"/>
    </row>
    <row r="50120" spans="12:12" ht="22.5" customHeight="1" x14ac:dyDescent="0.55000000000000004">
      <c r="L50120" s="27"/>
    </row>
    <row r="50121" spans="12:12" ht="22.5" customHeight="1" x14ac:dyDescent="0.55000000000000004">
      <c r="L50121" s="27"/>
    </row>
    <row r="50122" spans="12:12" ht="22.5" customHeight="1" x14ac:dyDescent="0.55000000000000004">
      <c r="L50122" s="27"/>
    </row>
    <row r="50123" spans="12:12" ht="22.5" customHeight="1" x14ac:dyDescent="0.55000000000000004">
      <c r="L50123" s="27"/>
    </row>
    <row r="50124" spans="12:12" ht="22.5" customHeight="1" x14ac:dyDescent="0.55000000000000004">
      <c r="L50124" s="27"/>
    </row>
    <row r="50125" spans="12:12" ht="22.5" customHeight="1" x14ac:dyDescent="0.55000000000000004">
      <c r="L50125" s="27"/>
    </row>
    <row r="50126" spans="12:12" ht="22.5" customHeight="1" x14ac:dyDescent="0.55000000000000004">
      <c r="L50126" s="27"/>
    </row>
    <row r="50127" spans="12:12" ht="22.5" customHeight="1" x14ac:dyDescent="0.55000000000000004">
      <c r="L50127" s="27"/>
    </row>
    <row r="50128" spans="12:12" ht="22.5" customHeight="1" x14ac:dyDescent="0.55000000000000004">
      <c r="L50128" s="27"/>
    </row>
    <row r="50129" spans="12:12" ht="22.5" customHeight="1" x14ac:dyDescent="0.55000000000000004">
      <c r="L50129" s="27"/>
    </row>
    <row r="50130" spans="12:12" ht="22.5" customHeight="1" x14ac:dyDescent="0.55000000000000004">
      <c r="L50130" s="27"/>
    </row>
    <row r="50131" spans="12:12" ht="22.5" customHeight="1" x14ac:dyDescent="0.55000000000000004">
      <c r="L50131" s="27"/>
    </row>
    <row r="50132" spans="12:12" ht="22.5" customHeight="1" x14ac:dyDescent="0.55000000000000004">
      <c r="L50132" s="27"/>
    </row>
    <row r="50133" spans="12:12" ht="22.5" customHeight="1" x14ac:dyDescent="0.55000000000000004">
      <c r="L50133" s="27"/>
    </row>
    <row r="50134" spans="12:12" ht="22.5" customHeight="1" x14ac:dyDescent="0.55000000000000004">
      <c r="L50134" s="27"/>
    </row>
    <row r="50135" spans="12:12" ht="22.5" customHeight="1" x14ac:dyDescent="0.55000000000000004">
      <c r="L50135" s="27"/>
    </row>
    <row r="50136" spans="12:12" ht="22.5" customHeight="1" x14ac:dyDescent="0.55000000000000004">
      <c r="L50136" s="27"/>
    </row>
    <row r="50137" spans="12:12" ht="22.5" customHeight="1" x14ac:dyDescent="0.55000000000000004">
      <c r="L50137" s="27"/>
    </row>
    <row r="50138" spans="12:12" ht="22.5" customHeight="1" x14ac:dyDescent="0.55000000000000004">
      <c r="L50138" s="27"/>
    </row>
    <row r="50139" spans="12:12" ht="22.5" customHeight="1" x14ac:dyDescent="0.55000000000000004">
      <c r="L50139" s="27"/>
    </row>
    <row r="50140" spans="12:12" ht="22.5" customHeight="1" x14ac:dyDescent="0.55000000000000004">
      <c r="L50140" s="27"/>
    </row>
    <row r="50141" spans="12:12" ht="22.5" customHeight="1" x14ac:dyDescent="0.55000000000000004">
      <c r="L50141" s="27"/>
    </row>
    <row r="50142" spans="12:12" ht="22.5" customHeight="1" x14ac:dyDescent="0.55000000000000004">
      <c r="L50142" s="27"/>
    </row>
    <row r="50143" spans="12:12" ht="22.5" customHeight="1" x14ac:dyDescent="0.55000000000000004">
      <c r="L50143" s="27"/>
    </row>
    <row r="50144" spans="12:12" ht="22.5" customHeight="1" x14ac:dyDescent="0.55000000000000004">
      <c r="L50144" s="27"/>
    </row>
    <row r="50145" spans="12:12" ht="22.5" customHeight="1" x14ac:dyDescent="0.55000000000000004">
      <c r="L50145" s="27"/>
    </row>
    <row r="50146" spans="12:12" ht="22.5" customHeight="1" x14ac:dyDescent="0.55000000000000004">
      <c r="L50146" s="27"/>
    </row>
    <row r="50147" spans="12:12" ht="22.5" customHeight="1" x14ac:dyDescent="0.55000000000000004">
      <c r="L50147" s="27"/>
    </row>
    <row r="50148" spans="12:12" ht="22.5" customHeight="1" x14ac:dyDescent="0.55000000000000004">
      <c r="L50148" s="27"/>
    </row>
    <row r="50149" spans="12:12" ht="22.5" customHeight="1" x14ac:dyDescent="0.55000000000000004">
      <c r="L50149" s="27"/>
    </row>
    <row r="50150" spans="12:12" ht="22.5" customHeight="1" x14ac:dyDescent="0.55000000000000004">
      <c r="L50150" s="27"/>
    </row>
    <row r="50151" spans="12:12" ht="22.5" customHeight="1" x14ac:dyDescent="0.55000000000000004">
      <c r="L50151" s="27"/>
    </row>
    <row r="50152" spans="12:12" ht="22.5" customHeight="1" x14ac:dyDescent="0.55000000000000004">
      <c r="L50152" s="27"/>
    </row>
    <row r="50153" spans="12:12" ht="22.5" customHeight="1" x14ac:dyDescent="0.55000000000000004">
      <c r="L50153" s="27"/>
    </row>
    <row r="50154" spans="12:12" ht="22.5" customHeight="1" x14ac:dyDescent="0.55000000000000004">
      <c r="L50154" s="27"/>
    </row>
    <row r="50155" spans="12:12" ht="22.5" customHeight="1" x14ac:dyDescent="0.55000000000000004">
      <c r="L50155" s="27"/>
    </row>
    <row r="50156" spans="12:12" ht="22.5" customHeight="1" x14ac:dyDescent="0.55000000000000004">
      <c r="L50156" s="27"/>
    </row>
    <row r="50157" spans="12:12" ht="22.5" customHeight="1" x14ac:dyDescent="0.55000000000000004">
      <c r="L50157" s="27"/>
    </row>
    <row r="50158" spans="12:12" ht="22.5" customHeight="1" x14ac:dyDescent="0.55000000000000004">
      <c r="L50158" s="27"/>
    </row>
    <row r="50159" spans="12:12" ht="22.5" customHeight="1" x14ac:dyDescent="0.55000000000000004">
      <c r="L50159" s="27"/>
    </row>
    <row r="50160" spans="12:12" ht="22.5" customHeight="1" x14ac:dyDescent="0.55000000000000004">
      <c r="L50160" s="27"/>
    </row>
    <row r="50161" spans="12:12" ht="22.5" customHeight="1" x14ac:dyDescent="0.55000000000000004">
      <c r="L50161" s="27"/>
    </row>
    <row r="50162" spans="12:12" ht="22.5" customHeight="1" x14ac:dyDescent="0.55000000000000004">
      <c r="L50162" s="27"/>
    </row>
    <row r="50163" spans="12:12" ht="22.5" customHeight="1" x14ac:dyDescent="0.55000000000000004">
      <c r="L50163" s="27"/>
    </row>
    <row r="50164" spans="12:12" ht="22.5" customHeight="1" x14ac:dyDescent="0.55000000000000004">
      <c r="L50164" s="27"/>
    </row>
    <row r="50165" spans="12:12" ht="22.5" customHeight="1" x14ac:dyDescent="0.55000000000000004">
      <c r="L50165" s="27"/>
    </row>
    <row r="50166" spans="12:12" ht="22.5" customHeight="1" x14ac:dyDescent="0.55000000000000004">
      <c r="L50166" s="27"/>
    </row>
    <row r="50167" spans="12:12" ht="22.5" customHeight="1" x14ac:dyDescent="0.55000000000000004">
      <c r="L50167" s="27"/>
    </row>
    <row r="50168" spans="12:12" ht="22.5" customHeight="1" x14ac:dyDescent="0.55000000000000004">
      <c r="L50168" s="27"/>
    </row>
    <row r="50169" spans="12:12" ht="22.5" customHeight="1" x14ac:dyDescent="0.55000000000000004">
      <c r="L50169" s="27"/>
    </row>
    <row r="50170" spans="12:12" ht="22.5" customHeight="1" x14ac:dyDescent="0.55000000000000004">
      <c r="L50170" s="27"/>
    </row>
    <row r="50171" spans="12:12" ht="22.5" customHeight="1" x14ac:dyDescent="0.55000000000000004">
      <c r="L50171" s="27"/>
    </row>
    <row r="50172" spans="12:12" ht="22.5" customHeight="1" x14ac:dyDescent="0.55000000000000004">
      <c r="L50172" s="27"/>
    </row>
    <row r="50173" spans="12:12" ht="22.5" customHeight="1" x14ac:dyDescent="0.55000000000000004">
      <c r="L50173" s="27"/>
    </row>
    <row r="50174" spans="12:12" ht="22.5" customHeight="1" x14ac:dyDescent="0.55000000000000004">
      <c r="L50174" s="27"/>
    </row>
    <row r="50175" spans="12:12" ht="22.5" customHeight="1" x14ac:dyDescent="0.55000000000000004">
      <c r="L50175" s="27"/>
    </row>
    <row r="50176" spans="12:12" ht="22.5" customHeight="1" x14ac:dyDescent="0.55000000000000004">
      <c r="L50176" s="27"/>
    </row>
    <row r="50177" spans="12:12" ht="22.5" customHeight="1" x14ac:dyDescent="0.55000000000000004">
      <c r="L50177" s="27"/>
    </row>
    <row r="50178" spans="12:12" ht="22.5" customHeight="1" x14ac:dyDescent="0.55000000000000004">
      <c r="L50178" s="27"/>
    </row>
    <row r="50179" spans="12:12" ht="22.5" customHeight="1" x14ac:dyDescent="0.55000000000000004">
      <c r="L50179" s="27"/>
    </row>
    <row r="50180" spans="12:12" ht="22.5" customHeight="1" x14ac:dyDescent="0.55000000000000004">
      <c r="L50180" s="27"/>
    </row>
    <row r="50181" spans="12:12" ht="22.5" customHeight="1" x14ac:dyDescent="0.55000000000000004">
      <c r="L50181" s="27"/>
    </row>
    <row r="50182" spans="12:12" ht="22.5" customHeight="1" x14ac:dyDescent="0.55000000000000004">
      <c r="L50182" s="27"/>
    </row>
    <row r="50183" spans="12:12" ht="22.5" customHeight="1" x14ac:dyDescent="0.55000000000000004">
      <c r="L50183" s="27"/>
    </row>
    <row r="50184" spans="12:12" ht="22.5" customHeight="1" x14ac:dyDescent="0.55000000000000004">
      <c r="L50184" s="27"/>
    </row>
    <row r="50185" spans="12:12" ht="22.5" customHeight="1" x14ac:dyDescent="0.55000000000000004">
      <c r="L50185" s="27"/>
    </row>
    <row r="50186" spans="12:12" ht="22.5" customHeight="1" x14ac:dyDescent="0.55000000000000004">
      <c r="L50186" s="27"/>
    </row>
    <row r="50187" spans="12:12" ht="22.5" customHeight="1" x14ac:dyDescent="0.55000000000000004">
      <c r="L50187" s="27"/>
    </row>
    <row r="50188" spans="12:12" ht="22.5" customHeight="1" x14ac:dyDescent="0.55000000000000004">
      <c r="L50188" s="27"/>
    </row>
    <row r="50189" spans="12:12" ht="22.5" customHeight="1" x14ac:dyDescent="0.55000000000000004">
      <c r="L50189" s="27"/>
    </row>
    <row r="50190" spans="12:12" ht="22.5" customHeight="1" x14ac:dyDescent="0.55000000000000004">
      <c r="L50190" s="27"/>
    </row>
    <row r="50191" spans="12:12" ht="22.5" customHeight="1" x14ac:dyDescent="0.55000000000000004">
      <c r="L50191" s="27"/>
    </row>
    <row r="50192" spans="12:12" ht="22.5" customHeight="1" x14ac:dyDescent="0.55000000000000004">
      <c r="L50192" s="27"/>
    </row>
    <row r="50193" spans="12:12" ht="22.5" customHeight="1" x14ac:dyDescent="0.55000000000000004">
      <c r="L50193" s="27"/>
    </row>
    <row r="50194" spans="12:12" ht="22.5" customHeight="1" x14ac:dyDescent="0.55000000000000004">
      <c r="L50194" s="27"/>
    </row>
    <row r="50195" spans="12:12" ht="22.5" customHeight="1" x14ac:dyDescent="0.55000000000000004">
      <c r="L50195" s="27"/>
    </row>
    <row r="50196" spans="12:12" ht="22.5" customHeight="1" x14ac:dyDescent="0.55000000000000004">
      <c r="L50196" s="27"/>
    </row>
    <row r="50197" spans="12:12" ht="22.5" customHeight="1" x14ac:dyDescent="0.55000000000000004">
      <c r="L50197" s="27"/>
    </row>
    <row r="50198" spans="12:12" ht="22.5" customHeight="1" x14ac:dyDescent="0.55000000000000004">
      <c r="L50198" s="27"/>
    </row>
    <row r="50199" spans="12:12" ht="22.5" customHeight="1" x14ac:dyDescent="0.55000000000000004">
      <c r="L50199" s="27"/>
    </row>
    <row r="50200" spans="12:12" ht="22.5" customHeight="1" x14ac:dyDescent="0.55000000000000004">
      <c r="L50200" s="27"/>
    </row>
    <row r="50201" spans="12:12" ht="22.5" customHeight="1" x14ac:dyDescent="0.55000000000000004">
      <c r="L50201" s="27"/>
    </row>
    <row r="50202" spans="12:12" ht="22.5" customHeight="1" x14ac:dyDescent="0.55000000000000004">
      <c r="L50202" s="27"/>
    </row>
    <row r="50203" spans="12:12" ht="22.5" customHeight="1" x14ac:dyDescent="0.55000000000000004">
      <c r="L50203" s="27"/>
    </row>
    <row r="50204" spans="12:12" ht="22.5" customHeight="1" x14ac:dyDescent="0.55000000000000004">
      <c r="L50204" s="27"/>
    </row>
    <row r="50205" spans="12:12" ht="22.5" customHeight="1" x14ac:dyDescent="0.55000000000000004">
      <c r="L50205" s="27"/>
    </row>
    <row r="50206" spans="12:12" ht="22.5" customHeight="1" x14ac:dyDescent="0.55000000000000004">
      <c r="L50206" s="27"/>
    </row>
    <row r="50207" spans="12:12" ht="22.5" customHeight="1" x14ac:dyDescent="0.55000000000000004">
      <c r="L50207" s="27"/>
    </row>
    <row r="50208" spans="12:12" ht="22.5" customHeight="1" x14ac:dyDescent="0.55000000000000004">
      <c r="L50208" s="27"/>
    </row>
    <row r="50209" spans="12:12" ht="22.5" customHeight="1" x14ac:dyDescent="0.55000000000000004">
      <c r="L50209" s="27"/>
    </row>
    <row r="50210" spans="12:12" ht="22.5" customHeight="1" x14ac:dyDescent="0.55000000000000004">
      <c r="L50210" s="27"/>
    </row>
    <row r="50211" spans="12:12" ht="22.5" customHeight="1" x14ac:dyDescent="0.55000000000000004">
      <c r="L50211" s="27"/>
    </row>
    <row r="50212" spans="12:12" ht="22.5" customHeight="1" x14ac:dyDescent="0.55000000000000004">
      <c r="L50212" s="27"/>
    </row>
    <row r="50213" spans="12:12" ht="22.5" customHeight="1" x14ac:dyDescent="0.55000000000000004">
      <c r="L50213" s="27"/>
    </row>
    <row r="50214" spans="12:12" ht="22.5" customHeight="1" x14ac:dyDescent="0.55000000000000004">
      <c r="L50214" s="27"/>
    </row>
    <row r="50215" spans="12:12" ht="22.5" customHeight="1" x14ac:dyDescent="0.55000000000000004">
      <c r="L50215" s="27"/>
    </row>
    <row r="50216" spans="12:12" ht="22.5" customHeight="1" x14ac:dyDescent="0.55000000000000004">
      <c r="L50216" s="27"/>
    </row>
    <row r="50217" spans="12:12" ht="22.5" customHeight="1" x14ac:dyDescent="0.55000000000000004">
      <c r="L50217" s="27"/>
    </row>
    <row r="50218" spans="12:12" ht="22.5" customHeight="1" x14ac:dyDescent="0.55000000000000004">
      <c r="L50218" s="27"/>
    </row>
    <row r="50219" spans="12:12" ht="22.5" customHeight="1" x14ac:dyDescent="0.55000000000000004">
      <c r="L50219" s="27"/>
    </row>
    <row r="50220" spans="12:12" ht="22.5" customHeight="1" x14ac:dyDescent="0.55000000000000004">
      <c r="L50220" s="27"/>
    </row>
    <row r="50221" spans="12:12" ht="22.5" customHeight="1" x14ac:dyDescent="0.55000000000000004">
      <c r="L50221" s="27"/>
    </row>
    <row r="50222" spans="12:12" ht="22.5" customHeight="1" x14ac:dyDescent="0.55000000000000004">
      <c r="L50222" s="27"/>
    </row>
    <row r="50223" spans="12:12" ht="22.5" customHeight="1" x14ac:dyDescent="0.55000000000000004">
      <c r="L50223" s="27"/>
    </row>
    <row r="50224" spans="12:12" ht="22.5" customHeight="1" x14ac:dyDescent="0.55000000000000004">
      <c r="L50224" s="27"/>
    </row>
    <row r="50225" spans="12:12" ht="22.5" customHeight="1" x14ac:dyDescent="0.55000000000000004">
      <c r="L50225" s="27"/>
    </row>
    <row r="50226" spans="12:12" ht="22.5" customHeight="1" x14ac:dyDescent="0.55000000000000004">
      <c r="L50226" s="27"/>
    </row>
    <row r="50227" spans="12:12" ht="22.5" customHeight="1" x14ac:dyDescent="0.55000000000000004">
      <c r="L50227" s="27"/>
    </row>
    <row r="50228" spans="12:12" ht="22.5" customHeight="1" x14ac:dyDescent="0.55000000000000004">
      <c r="L50228" s="27"/>
    </row>
    <row r="50229" spans="12:12" ht="22.5" customHeight="1" x14ac:dyDescent="0.55000000000000004">
      <c r="L50229" s="27"/>
    </row>
    <row r="50230" spans="12:12" ht="22.5" customHeight="1" x14ac:dyDescent="0.55000000000000004">
      <c r="L50230" s="27"/>
    </row>
    <row r="50231" spans="12:12" ht="22.5" customHeight="1" x14ac:dyDescent="0.55000000000000004">
      <c r="L50231" s="27"/>
    </row>
    <row r="50232" spans="12:12" ht="22.5" customHeight="1" x14ac:dyDescent="0.55000000000000004">
      <c r="L50232" s="27"/>
    </row>
    <row r="50233" spans="12:12" ht="22.5" customHeight="1" x14ac:dyDescent="0.55000000000000004">
      <c r="L50233" s="27"/>
    </row>
    <row r="50234" spans="12:12" ht="22.5" customHeight="1" x14ac:dyDescent="0.55000000000000004">
      <c r="L50234" s="27"/>
    </row>
    <row r="50235" spans="12:12" ht="22.5" customHeight="1" x14ac:dyDescent="0.55000000000000004">
      <c r="L50235" s="27"/>
    </row>
    <row r="50236" spans="12:12" ht="22.5" customHeight="1" x14ac:dyDescent="0.55000000000000004">
      <c r="L50236" s="27"/>
    </row>
    <row r="50237" spans="12:12" ht="22.5" customHeight="1" x14ac:dyDescent="0.55000000000000004">
      <c r="L50237" s="27"/>
    </row>
    <row r="50238" spans="12:12" ht="22.5" customHeight="1" x14ac:dyDescent="0.55000000000000004">
      <c r="L50238" s="27"/>
    </row>
    <row r="50239" spans="12:12" ht="22.5" customHeight="1" x14ac:dyDescent="0.55000000000000004">
      <c r="L50239" s="27"/>
    </row>
    <row r="50240" spans="12:12" ht="22.5" customHeight="1" x14ac:dyDescent="0.55000000000000004">
      <c r="L50240" s="27"/>
    </row>
    <row r="50241" spans="12:12" ht="22.5" customHeight="1" x14ac:dyDescent="0.55000000000000004">
      <c r="L50241" s="27"/>
    </row>
    <row r="50242" spans="12:12" ht="22.5" customHeight="1" x14ac:dyDescent="0.55000000000000004">
      <c r="L50242" s="27"/>
    </row>
    <row r="50243" spans="12:12" ht="22.5" customHeight="1" x14ac:dyDescent="0.55000000000000004">
      <c r="L50243" s="27"/>
    </row>
    <row r="50244" spans="12:12" ht="22.5" customHeight="1" x14ac:dyDescent="0.55000000000000004">
      <c r="L50244" s="27"/>
    </row>
    <row r="50245" spans="12:12" ht="22.5" customHeight="1" x14ac:dyDescent="0.55000000000000004">
      <c r="L50245" s="27"/>
    </row>
    <row r="50246" spans="12:12" ht="22.5" customHeight="1" x14ac:dyDescent="0.55000000000000004">
      <c r="L50246" s="27"/>
    </row>
    <row r="50247" spans="12:12" ht="22.5" customHeight="1" x14ac:dyDescent="0.55000000000000004">
      <c r="L50247" s="27"/>
    </row>
    <row r="50248" spans="12:12" ht="22.5" customHeight="1" x14ac:dyDescent="0.55000000000000004">
      <c r="L50248" s="27"/>
    </row>
    <row r="50249" spans="12:12" ht="22.5" customHeight="1" x14ac:dyDescent="0.55000000000000004">
      <c r="L50249" s="27"/>
    </row>
    <row r="50250" spans="12:12" ht="22.5" customHeight="1" x14ac:dyDescent="0.55000000000000004">
      <c r="L50250" s="27"/>
    </row>
    <row r="50251" spans="12:12" ht="22.5" customHeight="1" x14ac:dyDescent="0.55000000000000004">
      <c r="L50251" s="27"/>
    </row>
    <row r="50252" spans="12:12" ht="22.5" customHeight="1" x14ac:dyDescent="0.55000000000000004">
      <c r="L50252" s="27"/>
    </row>
    <row r="50253" spans="12:12" ht="22.5" customHeight="1" x14ac:dyDescent="0.55000000000000004">
      <c r="L50253" s="27"/>
    </row>
    <row r="50254" spans="12:12" ht="22.5" customHeight="1" x14ac:dyDescent="0.55000000000000004">
      <c r="L50254" s="27"/>
    </row>
    <row r="50255" spans="12:12" ht="22.5" customHeight="1" x14ac:dyDescent="0.55000000000000004">
      <c r="L50255" s="27"/>
    </row>
    <row r="50256" spans="12:12" ht="22.5" customHeight="1" x14ac:dyDescent="0.55000000000000004">
      <c r="L50256" s="27"/>
    </row>
    <row r="50257" spans="12:12" ht="22.5" customHeight="1" x14ac:dyDescent="0.55000000000000004">
      <c r="L50257" s="27"/>
    </row>
    <row r="50258" spans="12:12" ht="22.5" customHeight="1" x14ac:dyDescent="0.55000000000000004">
      <c r="L50258" s="27"/>
    </row>
    <row r="50259" spans="12:12" ht="22.5" customHeight="1" x14ac:dyDescent="0.55000000000000004">
      <c r="L50259" s="27"/>
    </row>
    <row r="50260" spans="12:12" ht="22.5" customHeight="1" x14ac:dyDescent="0.55000000000000004">
      <c r="L50260" s="27"/>
    </row>
    <row r="50261" spans="12:12" ht="22.5" customHeight="1" x14ac:dyDescent="0.55000000000000004">
      <c r="L50261" s="27"/>
    </row>
    <row r="50262" spans="12:12" ht="22.5" customHeight="1" x14ac:dyDescent="0.55000000000000004">
      <c r="L50262" s="27"/>
    </row>
    <row r="50263" spans="12:12" ht="22.5" customHeight="1" x14ac:dyDescent="0.55000000000000004">
      <c r="L50263" s="27"/>
    </row>
    <row r="50264" spans="12:12" ht="22.5" customHeight="1" x14ac:dyDescent="0.55000000000000004">
      <c r="L50264" s="27"/>
    </row>
    <row r="50265" spans="12:12" ht="22.5" customHeight="1" x14ac:dyDescent="0.55000000000000004">
      <c r="L50265" s="27"/>
    </row>
    <row r="50266" spans="12:12" ht="22.5" customHeight="1" x14ac:dyDescent="0.55000000000000004">
      <c r="L50266" s="27"/>
    </row>
    <row r="50267" spans="12:12" ht="22.5" customHeight="1" x14ac:dyDescent="0.55000000000000004">
      <c r="L50267" s="27"/>
    </row>
    <row r="50268" spans="12:12" ht="22.5" customHeight="1" x14ac:dyDescent="0.55000000000000004">
      <c r="L50268" s="27"/>
    </row>
    <row r="50269" spans="12:12" ht="22.5" customHeight="1" x14ac:dyDescent="0.55000000000000004">
      <c r="L50269" s="27"/>
    </row>
    <row r="50270" spans="12:12" ht="22.5" customHeight="1" x14ac:dyDescent="0.55000000000000004">
      <c r="L50270" s="27"/>
    </row>
    <row r="50271" spans="12:12" ht="22.5" customHeight="1" x14ac:dyDescent="0.55000000000000004">
      <c r="L50271" s="27"/>
    </row>
    <row r="50272" spans="12:12" ht="22.5" customHeight="1" x14ac:dyDescent="0.55000000000000004">
      <c r="L50272" s="27"/>
    </row>
    <row r="50273" spans="12:12" ht="22.5" customHeight="1" x14ac:dyDescent="0.55000000000000004">
      <c r="L50273" s="27"/>
    </row>
    <row r="50274" spans="12:12" ht="22.5" customHeight="1" x14ac:dyDescent="0.55000000000000004">
      <c r="L50274" s="27"/>
    </row>
    <row r="50275" spans="12:12" ht="22.5" customHeight="1" x14ac:dyDescent="0.55000000000000004">
      <c r="L50275" s="27"/>
    </row>
    <row r="50276" spans="12:12" ht="22.5" customHeight="1" x14ac:dyDescent="0.55000000000000004">
      <c r="L50276" s="27"/>
    </row>
    <row r="50277" spans="12:12" ht="22.5" customHeight="1" x14ac:dyDescent="0.55000000000000004">
      <c r="L50277" s="27"/>
    </row>
    <row r="50278" spans="12:12" ht="22.5" customHeight="1" x14ac:dyDescent="0.55000000000000004">
      <c r="L50278" s="27"/>
    </row>
    <row r="50279" spans="12:12" ht="22.5" customHeight="1" x14ac:dyDescent="0.55000000000000004">
      <c r="L50279" s="27"/>
    </row>
    <row r="50280" spans="12:12" ht="22.5" customHeight="1" x14ac:dyDescent="0.55000000000000004">
      <c r="L50280" s="27"/>
    </row>
    <row r="50281" spans="12:12" ht="22.5" customHeight="1" x14ac:dyDescent="0.55000000000000004">
      <c r="L50281" s="27"/>
    </row>
    <row r="50282" spans="12:12" ht="22.5" customHeight="1" x14ac:dyDescent="0.55000000000000004">
      <c r="L50282" s="27"/>
    </row>
    <row r="50283" spans="12:12" ht="22.5" customHeight="1" x14ac:dyDescent="0.55000000000000004">
      <c r="L50283" s="27"/>
    </row>
    <row r="50284" spans="12:12" ht="22.5" customHeight="1" x14ac:dyDescent="0.55000000000000004">
      <c r="L50284" s="27"/>
    </row>
    <row r="50285" spans="12:12" ht="22.5" customHeight="1" x14ac:dyDescent="0.55000000000000004">
      <c r="L50285" s="27"/>
    </row>
    <row r="50286" spans="12:12" ht="22.5" customHeight="1" x14ac:dyDescent="0.55000000000000004">
      <c r="L50286" s="27"/>
    </row>
    <row r="50287" spans="12:12" ht="22.5" customHeight="1" x14ac:dyDescent="0.55000000000000004">
      <c r="L50287" s="27"/>
    </row>
    <row r="50288" spans="12:12" ht="22.5" customHeight="1" x14ac:dyDescent="0.55000000000000004">
      <c r="L50288" s="27"/>
    </row>
    <row r="50289" spans="12:12" ht="22.5" customHeight="1" x14ac:dyDescent="0.55000000000000004">
      <c r="L50289" s="27"/>
    </row>
    <row r="50290" spans="12:12" ht="22.5" customHeight="1" x14ac:dyDescent="0.55000000000000004">
      <c r="L50290" s="27"/>
    </row>
    <row r="50291" spans="12:12" ht="22.5" customHeight="1" x14ac:dyDescent="0.55000000000000004">
      <c r="L50291" s="27"/>
    </row>
    <row r="50292" spans="12:12" ht="22.5" customHeight="1" x14ac:dyDescent="0.55000000000000004">
      <c r="L50292" s="27"/>
    </row>
    <row r="50293" spans="12:12" ht="22.5" customHeight="1" x14ac:dyDescent="0.55000000000000004">
      <c r="L50293" s="27"/>
    </row>
    <row r="50294" spans="12:12" ht="22.5" customHeight="1" x14ac:dyDescent="0.55000000000000004">
      <c r="L50294" s="27"/>
    </row>
    <row r="50295" spans="12:12" ht="22.5" customHeight="1" x14ac:dyDescent="0.55000000000000004">
      <c r="L50295" s="27"/>
    </row>
    <row r="50296" spans="12:12" ht="22.5" customHeight="1" x14ac:dyDescent="0.55000000000000004">
      <c r="L50296" s="27"/>
    </row>
    <row r="50297" spans="12:12" ht="22.5" customHeight="1" x14ac:dyDescent="0.55000000000000004">
      <c r="L50297" s="27"/>
    </row>
    <row r="50298" spans="12:12" ht="22.5" customHeight="1" x14ac:dyDescent="0.55000000000000004">
      <c r="L50298" s="27"/>
    </row>
    <row r="50299" spans="12:12" ht="22.5" customHeight="1" x14ac:dyDescent="0.55000000000000004">
      <c r="L50299" s="27"/>
    </row>
    <row r="50300" spans="12:12" ht="22.5" customHeight="1" x14ac:dyDescent="0.55000000000000004">
      <c r="L50300" s="27"/>
    </row>
    <row r="50301" spans="12:12" ht="22.5" customHeight="1" x14ac:dyDescent="0.55000000000000004">
      <c r="L50301" s="27"/>
    </row>
    <row r="50302" spans="12:12" ht="22.5" customHeight="1" x14ac:dyDescent="0.55000000000000004">
      <c r="L50302" s="27"/>
    </row>
    <row r="50303" spans="12:12" ht="22.5" customHeight="1" x14ac:dyDescent="0.55000000000000004">
      <c r="L50303" s="27"/>
    </row>
    <row r="50304" spans="12:12" ht="22.5" customHeight="1" x14ac:dyDescent="0.55000000000000004">
      <c r="L50304" s="27"/>
    </row>
    <row r="50305" spans="12:12" ht="22.5" customHeight="1" x14ac:dyDescent="0.55000000000000004">
      <c r="L50305" s="27"/>
    </row>
    <row r="50306" spans="12:12" ht="22.5" customHeight="1" x14ac:dyDescent="0.55000000000000004">
      <c r="L50306" s="27"/>
    </row>
    <row r="50307" spans="12:12" ht="22.5" customHeight="1" x14ac:dyDescent="0.55000000000000004">
      <c r="L50307" s="27"/>
    </row>
    <row r="50308" spans="12:12" ht="22.5" customHeight="1" x14ac:dyDescent="0.55000000000000004">
      <c r="L50308" s="27"/>
    </row>
    <row r="50309" spans="12:12" ht="22.5" customHeight="1" x14ac:dyDescent="0.55000000000000004">
      <c r="L50309" s="27"/>
    </row>
    <row r="50310" spans="12:12" ht="22.5" customHeight="1" x14ac:dyDescent="0.55000000000000004">
      <c r="L50310" s="27"/>
    </row>
    <row r="50311" spans="12:12" ht="22.5" customHeight="1" x14ac:dyDescent="0.55000000000000004">
      <c r="L50311" s="27"/>
    </row>
    <row r="50312" spans="12:12" ht="22.5" customHeight="1" x14ac:dyDescent="0.55000000000000004">
      <c r="L50312" s="27"/>
    </row>
    <row r="50313" spans="12:12" ht="22.5" customHeight="1" x14ac:dyDescent="0.55000000000000004">
      <c r="L50313" s="27"/>
    </row>
    <row r="50314" spans="12:12" ht="22.5" customHeight="1" x14ac:dyDescent="0.55000000000000004">
      <c r="L50314" s="27"/>
    </row>
    <row r="50315" spans="12:12" ht="22.5" customHeight="1" x14ac:dyDescent="0.55000000000000004">
      <c r="L50315" s="27"/>
    </row>
    <row r="50316" spans="12:12" ht="22.5" customHeight="1" x14ac:dyDescent="0.55000000000000004">
      <c r="L50316" s="27"/>
    </row>
    <row r="50317" spans="12:12" ht="22.5" customHeight="1" x14ac:dyDescent="0.55000000000000004">
      <c r="L50317" s="27"/>
    </row>
    <row r="50318" spans="12:12" ht="22.5" customHeight="1" x14ac:dyDescent="0.55000000000000004">
      <c r="L50318" s="27"/>
    </row>
    <row r="50319" spans="12:12" ht="22.5" customHeight="1" x14ac:dyDescent="0.55000000000000004">
      <c r="L50319" s="27"/>
    </row>
    <row r="50320" spans="12:12" ht="22.5" customHeight="1" x14ac:dyDescent="0.55000000000000004">
      <c r="L50320" s="27"/>
    </row>
    <row r="50321" spans="12:12" ht="22.5" customHeight="1" x14ac:dyDescent="0.55000000000000004">
      <c r="L50321" s="27"/>
    </row>
    <row r="50322" spans="12:12" ht="22.5" customHeight="1" x14ac:dyDescent="0.55000000000000004">
      <c r="L50322" s="27"/>
    </row>
    <row r="50323" spans="12:12" ht="22.5" customHeight="1" x14ac:dyDescent="0.55000000000000004">
      <c r="L50323" s="27"/>
    </row>
    <row r="50324" spans="12:12" ht="22.5" customHeight="1" x14ac:dyDescent="0.55000000000000004">
      <c r="L50324" s="27"/>
    </row>
    <row r="50325" spans="12:12" ht="22.5" customHeight="1" x14ac:dyDescent="0.55000000000000004">
      <c r="L50325" s="27"/>
    </row>
    <row r="50326" spans="12:12" ht="22.5" customHeight="1" x14ac:dyDescent="0.55000000000000004">
      <c r="L50326" s="27"/>
    </row>
    <row r="50327" spans="12:12" ht="22.5" customHeight="1" x14ac:dyDescent="0.55000000000000004">
      <c r="L50327" s="27"/>
    </row>
    <row r="50328" spans="12:12" ht="22.5" customHeight="1" x14ac:dyDescent="0.55000000000000004">
      <c r="L50328" s="27"/>
    </row>
    <row r="50329" spans="12:12" ht="22.5" customHeight="1" x14ac:dyDescent="0.55000000000000004">
      <c r="L50329" s="27"/>
    </row>
    <row r="50330" spans="12:12" ht="22.5" customHeight="1" x14ac:dyDescent="0.55000000000000004">
      <c r="L50330" s="27"/>
    </row>
    <row r="50331" spans="12:12" ht="22.5" customHeight="1" x14ac:dyDescent="0.55000000000000004">
      <c r="L50331" s="27"/>
    </row>
    <row r="50332" spans="12:12" ht="22.5" customHeight="1" x14ac:dyDescent="0.55000000000000004">
      <c r="L50332" s="27"/>
    </row>
    <row r="50333" spans="12:12" ht="22.5" customHeight="1" x14ac:dyDescent="0.55000000000000004">
      <c r="L50333" s="27"/>
    </row>
    <row r="50334" spans="12:12" ht="22.5" customHeight="1" x14ac:dyDescent="0.55000000000000004">
      <c r="L50334" s="27"/>
    </row>
    <row r="50335" spans="12:12" ht="22.5" customHeight="1" x14ac:dyDescent="0.55000000000000004">
      <c r="L50335" s="27"/>
    </row>
    <row r="50336" spans="12:12" ht="22.5" customHeight="1" x14ac:dyDescent="0.55000000000000004">
      <c r="L50336" s="27"/>
    </row>
    <row r="50337" spans="12:12" ht="22.5" customHeight="1" x14ac:dyDescent="0.55000000000000004">
      <c r="L50337" s="27"/>
    </row>
    <row r="50338" spans="12:12" ht="22.5" customHeight="1" x14ac:dyDescent="0.55000000000000004">
      <c r="L50338" s="27"/>
    </row>
    <row r="50339" spans="12:12" ht="22.5" customHeight="1" x14ac:dyDescent="0.55000000000000004">
      <c r="L50339" s="27"/>
    </row>
    <row r="50340" spans="12:12" ht="22.5" customHeight="1" x14ac:dyDescent="0.55000000000000004">
      <c r="L50340" s="27"/>
    </row>
    <row r="50341" spans="12:12" ht="22.5" customHeight="1" x14ac:dyDescent="0.55000000000000004">
      <c r="L50341" s="27"/>
    </row>
    <row r="50342" spans="12:12" ht="22.5" customHeight="1" x14ac:dyDescent="0.55000000000000004">
      <c r="L50342" s="27"/>
    </row>
    <row r="50343" spans="12:12" ht="22.5" customHeight="1" x14ac:dyDescent="0.55000000000000004">
      <c r="L50343" s="27"/>
    </row>
    <row r="50344" spans="12:12" ht="22.5" customHeight="1" x14ac:dyDescent="0.55000000000000004">
      <c r="L50344" s="27"/>
    </row>
    <row r="50345" spans="12:12" ht="22.5" customHeight="1" x14ac:dyDescent="0.55000000000000004">
      <c r="L50345" s="27"/>
    </row>
    <row r="50346" spans="12:12" ht="22.5" customHeight="1" x14ac:dyDescent="0.55000000000000004">
      <c r="L50346" s="27"/>
    </row>
    <row r="50347" spans="12:12" ht="22.5" customHeight="1" x14ac:dyDescent="0.55000000000000004">
      <c r="L50347" s="27"/>
    </row>
    <row r="50348" spans="12:12" ht="22.5" customHeight="1" x14ac:dyDescent="0.55000000000000004">
      <c r="L50348" s="27"/>
    </row>
    <row r="50349" spans="12:12" ht="22.5" customHeight="1" x14ac:dyDescent="0.55000000000000004">
      <c r="L50349" s="27"/>
    </row>
    <row r="50350" spans="12:12" ht="22.5" customHeight="1" x14ac:dyDescent="0.55000000000000004">
      <c r="L50350" s="27"/>
    </row>
    <row r="50351" spans="12:12" ht="22.5" customHeight="1" x14ac:dyDescent="0.55000000000000004">
      <c r="L50351" s="27"/>
    </row>
    <row r="50352" spans="12:12" ht="22.5" customHeight="1" x14ac:dyDescent="0.55000000000000004">
      <c r="L50352" s="27"/>
    </row>
    <row r="50353" spans="12:12" ht="22.5" customHeight="1" x14ac:dyDescent="0.55000000000000004">
      <c r="L50353" s="27"/>
    </row>
    <row r="50354" spans="12:12" ht="22.5" customHeight="1" x14ac:dyDescent="0.55000000000000004">
      <c r="L50354" s="27"/>
    </row>
    <row r="50355" spans="12:12" ht="22.5" customHeight="1" x14ac:dyDescent="0.55000000000000004">
      <c r="L50355" s="27"/>
    </row>
    <row r="50356" spans="12:12" ht="22.5" customHeight="1" x14ac:dyDescent="0.55000000000000004">
      <c r="L50356" s="27"/>
    </row>
    <row r="50357" spans="12:12" ht="22.5" customHeight="1" x14ac:dyDescent="0.55000000000000004">
      <c r="L50357" s="27"/>
    </row>
    <row r="50358" spans="12:12" ht="22.5" customHeight="1" x14ac:dyDescent="0.55000000000000004">
      <c r="L50358" s="27"/>
    </row>
    <row r="50359" spans="12:12" ht="22.5" customHeight="1" x14ac:dyDescent="0.55000000000000004">
      <c r="L50359" s="27"/>
    </row>
    <row r="50360" spans="12:12" ht="22.5" customHeight="1" x14ac:dyDescent="0.55000000000000004">
      <c r="L50360" s="27"/>
    </row>
    <row r="50361" spans="12:12" ht="22.5" customHeight="1" x14ac:dyDescent="0.55000000000000004">
      <c r="L50361" s="27"/>
    </row>
    <row r="50362" spans="12:12" ht="22.5" customHeight="1" x14ac:dyDescent="0.55000000000000004">
      <c r="L50362" s="27"/>
    </row>
    <row r="50363" spans="12:12" ht="22.5" customHeight="1" x14ac:dyDescent="0.55000000000000004">
      <c r="L50363" s="27"/>
    </row>
    <row r="50364" spans="12:12" ht="22.5" customHeight="1" x14ac:dyDescent="0.55000000000000004">
      <c r="L50364" s="27"/>
    </row>
    <row r="50365" spans="12:12" ht="22.5" customHeight="1" x14ac:dyDescent="0.55000000000000004">
      <c r="L50365" s="27"/>
    </row>
    <row r="50366" spans="12:12" ht="22.5" customHeight="1" x14ac:dyDescent="0.55000000000000004">
      <c r="L50366" s="27"/>
    </row>
    <row r="50367" spans="12:12" ht="22.5" customHeight="1" x14ac:dyDescent="0.55000000000000004">
      <c r="L50367" s="27"/>
    </row>
    <row r="50368" spans="12:12" ht="22.5" customHeight="1" x14ac:dyDescent="0.55000000000000004">
      <c r="L50368" s="27"/>
    </row>
    <row r="50369" spans="12:12" ht="22.5" customHeight="1" x14ac:dyDescent="0.55000000000000004">
      <c r="L50369" s="27"/>
    </row>
    <row r="50370" spans="12:12" ht="22.5" customHeight="1" x14ac:dyDescent="0.55000000000000004">
      <c r="L50370" s="27"/>
    </row>
    <row r="50371" spans="12:12" ht="22.5" customHeight="1" x14ac:dyDescent="0.55000000000000004">
      <c r="L50371" s="27"/>
    </row>
    <row r="50372" spans="12:12" ht="22.5" customHeight="1" x14ac:dyDescent="0.55000000000000004">
      <c r="L50372" s="27"/>
    </row>
    <row r="50373" spans="12:12" ht="22.5" customHeight="1" x14ac:dyDescent="0.55000000000000004">
      <c r="L50373" s="27"/>
    </row>
    <row r="50374" spans="12:12" ht="22.5" customHeight="1" x14ac:dyDescent="0.55000000000000004">
      <c r="L50374" s="27"/>
    </row>
    <row r="50375" spans="12:12" ht="22.5" customHeight="1" x14ac:dyDescent="0.55000000000000004">
      <c r="L50375" s="27"/>
    </row>
    <row r="50376" spans="12:12" ht="22.5" customHeight="1" x14ac:dyDescent="0.55000000000000004">
      <c r="L50376" s="27"/>
    </row>
    <row r="50377" spans="12:12" ht="22.5" customHeight="1" x14ac:dyDescent="0.55000000000000004">
      <c r="L50377" s="27"/>
    </row>
    <row r="50378" spans="12:12" ht="22.5" customHeight="1" x14ac:dyDescent="0.55000000000000004">
      <c r="L50378" s="27"/>
    </row>
    <row r="50379" spans="12:12" ht="22.5" customHeight="1" x14ac:dyDescent="0.55000000000000004">
      <c r="L50379" s="27"/>
    </row>
    <row r="50380" spans="12:12" ht="22.5" customHeight="1" x14ac:dyDescent="0.55000000000000004">
      <c r="L50380" s="27"/>
    </row>
    <row r="50381" spans="12:12" ht="22.5" customHeight="1" x14ac:dyDescent="0.55000000000000004">
      <c r="L50381" s="27"/>
    </row>
    <row r="50382" spans="12:12" ht="22.5" customHeight="1" x14ac:dyDescent="0.55000000000000004">
      <c r="L50382" s="27"/>
    </row>
    <row r="50383" spans="12:12" ht="22.5" customHeight="1" x14ac:dyDescent="0.55000000000000004">
      <c r="L50383" s="27"/>
    </row>
    <row r="50384" spans="12:12" ht="22.5" customHeight="1" x14ac:dyDescent="0.55000000000000004">
      <c r="L50384" s="27"/>
    </row>
    <row r="50385" spans="12:12" ht="22.5" customHeight="1" x14ac:dyDescent="0.55000000000000004">
      <c r="L50385" s="27"/>
    </row>
    <row r="50386" spans="12:12" ht="22.5" customHeight="1" x14ac:dyDescent="0.55000000000000004">
      <c r="L50386" s="27"/>
    </row>
    <row r="50387" spans="12:12" ht="22.5" customHeight="1" x14ac:dyDescent="0.55000000000000004">
      <c r="L50387" s="27"/>
    </row>
    <row r="50388" spans="12:12" ht="22.5" customHeight="1" x14ac:dyDescent="0.55000000000000004">
      <c r="L50388" s="27"/>
    </row>
    <row r="50389" spans="12:12" ht="22.5" customHeight="1" x14ac:dyDescent="0.55000000000000004">
      <c r="L50389" s="27"/>
    </row>
    <row r="50390" spans="12:12" ht="22.5" customHeight="1" x14ac:dyDescent="0.55000000000000004">
      <c r="L50390" s="27"/>
    </row>
    <row r="50391" spans="12:12" ht="22.5" customHeight="1" x14ac:dyDescent="0.55000000000000004">
      <c r="L50391" s="27"/>
    </row>
    <row r="50392" spans="12:12" ht="22.5" customHeight="1" x14ac:dyDescent="0.55000000000000004">
      <c r="L50392" s="27"/>
    </row>
    <row r="50393" spans="12:12" ht="22.5" customHeight="1" x14ac:dyDescent="0.55000000000000004">
      <c r="L50393" s="27"/>
    </row>
    <row r="50394" spans="12:12" ht="22.5" customHeight="1" x14ac:dyDescent="0.55000000000000004">
      <c r="L50394" s="27"/>
    </row>
    <row r="50395" spans="12:12" ht="22.5" customHeight="1" x14ac:dyDescent="0.55000000000000004">
      <c r="L50395" s="27"/>
    </row>
    <row r="50396" spans="12:12" ht="22.5" customHeight="1" x14ac:dyDescent="0.55000000000000004">
      <c r="L50396" s="27"/>
    </row>
    <row r="50397" spans="12:12" ht="22.5" customHeight="1" x14ac:dyDescent="0.55000000000000004">
      <c r="L50397" s="27"/>
    </row>
    <row r="50398" spans="12:12" ht="22.5" customHeight="1" x14ac:dyDescent="0.55000000000000004">
      <c r="L50398" s="27"/>
    </row>
    <row r="50399" spans="12:12" ht="22.5" customHeight="1" x14ac:dyDescent="0.55000000000000004">
      <c r="L50399" s="27"/>
    </row>
    <row r="50400" spans="12:12" ht="22.5" customHeight="1" x14ac:dyDescent="0.55000000000000004">
      <c r="L50400" s="27"/>
    </row>
    <row r="50401" spans="12:12" ht="22.5" customHeight="1" x14ac:dyDescent="0.55000000000000004">
      <c r="L50401" s="27"/>
    </row>
    <row r="50402" spans="12:12" ht="22.5" customHeight="1" x14ac:dyDescent="0.55000000000000004">
      <c r="L50402" s="27"/>
    </row>
    <row r="50403" spans="12:12" ht="22.5" customHeight="1" x14ac:dyDescent="0.55000000000000004">
      <c r="L50403" s="27"/>
    </row>
    <row r="50404" spans="12:12" ht="22.5" customHeight="1" x14ac:dyDescent="0.55000000000000004">
      <c r="L50404" s="27"/>
    </row>
    <row r="50405" spans="12:12" ht="22.5" customHeight="1" x14ac:dyDescent="0.55000000000000004">
      <c r="L50405" s="27"/>
    </row>
    <row r="50406" spans="12:12" ht="22.5" customHeight="1" x14ac:dyDescent="0.55000000000000004">
      <c r="L50406" s="27"/>
    </row>
    <row r="50407" spans="12:12" ht="22.5" customHeight="1" x14ac:dyDescent="0.55000000000000004">
      <c r="L50407" s="27"/>
    </row>
    <row r="50408" spans="12:12" ht="22.5" customHeight="1" x14ac:dyDescent="0.55000000000000004">
      <c r="L50408" s="27"/>
    </row>
    <row r="50409" spans="12:12" ht="22.5" customHeight="1" x14ac:dyDescent="0.55000000000000004">
      <c r="L50409" s="27"/>
    </row>
    <row r="50410" spans="12:12" ht="22.5" customHeight="1" x14ac:dyDescent="0.55000000000000004">
      <c r="L50410" s="27"/>
    </row>
    <row r="50411" spans="12:12" ht="22.5" customHeight="1" x14ac:dyDescent="0.55000000000000004">
      <c r="L50411" s="27"/>
    </row>
    <row r="50412" spans="12:12" ht="22.5" customHeight="1" x14ac:dyDescent="0.55000000000000004">
      <c r="L50412" s="27"/>
    </row>
    <row r="50413" spans="12:12" ht="22.5" customHeight="1" x14ac:dyDescent="0.55000000000000004">
      <c r="L50413" s="27"/>
    </row>
    <row r="50414" spans="12:12" ht="22.5" customHeight="1" x14ac:dyDescent="0.55000000000000004">
      <c r="L50414" s="27"/>
    </row>
    <row r="50415" spans="12:12" ht="22.5" customHeight="1" x14ac:dyDescent="0.55000000000000004">
      <c r="L50415" s="27"/>
    </row>
    <row r="50416" spans="12:12" ht="22.5" customHeight="1" x14ac:dyDescent="0.55000000000000004">
      <c r="L50416" s="27"/>
    </row>
    <row r="50417" spans="12:12" ht="22.5" customHeight="1" x14ac:dyDescent="0.55000000000000004">
      <c r="L50417" s="27"/>
    </row>
    <row r="50418" spans="12:12" ht="22.5" customHeight="1" x14ac:dyDescent="0.55000000000000004">
      <c r="L50418" s="27"/>
    </row>
    <row r="50419" spans="12:12" ht="22.5" customHeight="1" x14ac:dyDescent="0.55000000000000004">
      <c r="L50419" s="27"/>
    </row>
    <row r="50420" spans="12:12" ht="22.5" customHeight="1" x14ac:dyDescent="0.55000000000000004">
      <c r="L50420" s="27"/>
    </row>
    <row r="50421" spans="12:12" ht="22.5" customHeight="1" x14ac:dyDescent="0.55000000000000004">
      <c r="L50421" s="27"/>
    </row>
    <row r="50422" spans="12:12" ht="22.5" customHeight="1" x14ac:dyDescent="0.55000000000000004">
      <c r="L50422" s="27"/>
    </row>
    <row r="50423" spans="12:12" ht="22.5" customHeight="1" x14ac:dyDescent="0.55000000000000004">
      <c r="L50423" s="27"/>
    </row>
    <row r="50424" spans="12:12" ht="22.5" customHeight="1" x14ac:dyDescent="0.55000000000000004">
      <c r="L50424" s="27"/>
    </row>
    <row r="50425" spans="12:12" ht="22.5" customHeight="1" x14ac:dyDescent="0.55000000000000004">
      <c r="L50425" s="27"/>
    </row>
    <row r="50426" spans="12:12" ht="22.5" customHeight="1" x14ac:dyDescent="0.55000000000000004">
      <c r="L50426" s="27"/>
    </row>
    <row r="50427" spans="12:12" ht="22.5" customHeight="1" x14ac:dyDescent="0.55000000000000004">
      <c r="L50427" s="27"/>
    </row>
    <row r="50428" spans="12:12" ht="22.5" customHeight="1" x14ac:dyDescent="0.55000000000000004">
      <c r="L50428" s="27"/>
    </row>
    <row r="50429" spans="12:12" ht="22.5" customHeight="1" x14ac:dyDescent="0.55000000000000004">
      <c r="L50429" s="27"/>
    </row>
    <row r="50430" spans="12:12" ht="22.5" customHeight="1" x14ac:dyDescent="0.55000000000000004">
      <c r="L50430" s="27"/>
    </row>
    <row r="50431" spans="12:12" ht="22.5" customHeight="1" x14ac:dyDescent="0.55000000000000004">
      <c r="L50431" s="27"/>
    </row>
    <row r="50432" spans="12:12" ht="22.5" customHeight="1" x14ac:dyDescent="0.55000000000000004">
      <c r="L50432" s="27"/>
    </row>
    <row r="50433" spans="12:12" ht="22.5" customHeight="1" x14ac:dyDescent="0.55000000000000004">
      <c r="L50433" s="27"/>
    </row>
    <row r="50434" spans="12:12" ht="22.5" customHeight="1" x14ac:dyDescent="0.55000000000000004">
      <c r="L50434" s="27"/>
    </row>
    <row r="50435" spans="12:12" ht="22.5" customHeight="1" x14ac:dyDescent="0.55000000000000004">
      <c r="L50435" s="27"/>
    </row>
    <row r="50436" spans="12:12" ht="22.5" customHeight="1" x14ac:dyDescent="0.55000000000000004">
      <c r="L50436" s="27"/>
    </row>
    <row r="50437" spans="12:12" ht="22.5" customHeight="1" x14ac:dyDescent="0.55000000000000004">
      <c r="L50437" s="27"/>
    </row>
    <row r="50438" spans="12:12" ht="22.5" customHeight="1" x14ac:dyDescent="0.55000000000000004">
      <c r="L50438" s="27"/>
    </row>
    <row r="50439" spans="12:12" ht="22.5" customHeight="1" x14ac:dyDescent="0.55000000000000004">
      <c r="L50439" s="27"/>
    </row>
    <row r="50440" spans="12:12" ht="22.5" customHeight="1" x14ac:dyDescent="0.55000000000000004">
      <c r="L50440" s="27"/>
    </row>
    <row r="50441" spans="12:12" ht="22.5" customHeight="1" x14ac:dyDescent="0.55000000000000004">
      <c r="L50441" s="27"/>
    </row>
    <row r="50442" spans="12:12" ht="22.5" customHeight="1" x14ac:dyDescent="0.55000000000000004">
      <c r="L50442" s="27"/>
    </row>
    <row r="50443" spans="12:12" ht="22.5" customHeight="1" x14ac:dyDescent="0.55000000000000004">
      <c r="L50443" s="27"/>
    </row>
    <row r="50444" spans="12:12" ht="22.5" customHeight="1" x14ac:dyDescent="0.55000000000000004">
      <c r="L50444" s="27"/>
    </row>
    <row r="50445" spans="12:12" ht="22.5" customHeight="1" x14ac:dyDescent="0.55000000000000004">
      <c r="L50445" s="27"/>
    </row>
    <row r="50446" spans="12:12" ht="22.5" customHeight="1" x14ac:dyDescent="0.55000000000000004">
      <c r="L50446" s="27"/>
    </row>
    <row r="50447" spans="12:12" ht="22.5" customHeight="1" x14ac:dyDescent="0.55000000000000004">
      <c r="L50447" s="27"/>
    </row>
    <row r="50448" spans="12:12" ht="22.5" customHeight="1" x14ac:dyDescent="0.55000000000000004">
      <c r="L50448" s="27"/>
    </row>
    <row r="50449" spans="12:12" ht="22.5" customHeight="1" x14ac:dyDescent="0.55000000000000004">
      <c r="L50449" s="27"/>
    </row>
    <row r="50450" spans="12:12" ht="22.5" customHeight="1" x14ac:dyDescent="0.55000000000000004">
      <c r="L50450" s="27"/>
    </row>
    <row r="50451" spans="12:12" ht="22.5" customHeight="1" x14ac:dyDescent="0.55000000000000004">
      <c r="L50451" s="27"/>
    </row>
    <row r="50452" spans="12:12" ht="22.5" customHeight="1" x14ac:dyDescent="0.55000000000000004">
      <c r="L50452" s="27"/>
    </row>
    <row r="50453" spans="12:12" ht="22.5" customHeight="1" x14ac:dyDescent="0.55000000000000004">
      <c r="L50453" s="27"/>
    </row>
    <row r="50454" spans="12:12" ht="22.5" customHeight="1" x14ac:dyDescent="0.55000000000000004">
      <c r="L50454" s="27"/>
    </row>
    <row r="50455" spans="12:12" ht="22.5" customHeight="1" x14ac:dyDescent="0.55000000000000004">
      <c r="L50455" s="27"/>
    </row>
    <row r="50456" spans="12:12" ht="22.5" customHeight="1" x14ac:dyDescent="0.55000000000000004">
      <c r="L50456" s="27"/>
    </row>
    <row r="50457" spans="12:12" ht="22.5" customHeight="1" x14ac:dyDescent="0.55000000000000004">
      <c r="L50457" s="27"/>
    </row>
    <row r="50458" spans="12:12" ht="22.5" customHeight="1" x14ac:dyDescent="0.55000000000000004">
      <c r="L50458" s="27"/>
    </row>
    <row r="50459" spans="12:12" ht="22.5" customHeight="1" x14ac:dyDescent="0.55000000000000004">
      <c r="L50459" s="27"/>
    </row>
    <row r="50460" spans="12:12" ht="22.5" customHeight="1" x14ac:dyDescent="0.55000000000000004">
      <c r="L50460" s="27"/>
    </row>
    <row r="50461" spans="12:12" ht="22.5" customHeight="1" x14ac:dyDescent="0.55000000000000004">
      <c r="L50461" s="27"/>
    </row>
    <row r="50462" spans="12:12" ht="22.5" customHeight="1" x14ac:dyDescent="0.55000000000000004">
      <c r="L50462" s="27"/>
    </row>
    <row r="50463" spans="12:12" ht="22.5" customHeight="1" x14ac:dyDescent="0.55000000000000004">
      <c r="L50463" s="27"/>
    </row>
    <row r="50464" spans="12:12" ht="22.5" customHeight="1" x14ac:dyDescent="0.55000000000000004">
      <c r="L50464" s="27"/>
    </row>
    <row r="50465" spans="12:12" ht="22.5" customHeight="1" x14ac:dyDescent="0.55000000000000004">
      <c r="L50465" s="27"/>
    </row>
    <row r="50466" spans="12:12" ht="22.5" customHeight="1" x14ac:dyDescent="0.55000000000000004">
      <c r="L50466" s="27"/>
    </row>
    <row r="50467" spans="12:12" ht="22.5" customHeight="1" x14ac:dyDescent="0.55000000000000004">
      <c r="L50467" s="27"/>
    </row>
    <row r="50468" spans="12:12" ht="22.5" customHeight="1" x14ac:dyDescent="0.55000000000000004">
      <c r="L50468" s="27"/>
    </row>
    <row r="50469" spans="12:12" ht="22.5" customHeight="1" x14ac:dyDescent="0.55000000000000004">
      <c r="L50469" s="27"/>
    </row>
    <row r="50470" spans="12:12" ht="22.5" customHeight="1" x14ac:dyDescent="0.55000000000000004">
      <c r="L50470" s="27"/>
    </row>
    <row r="50471" spans="12:12" ht="22.5" customHeight="1" x14ac:dyDescent="0.55000000000000004">
      <c r="L50471" s="27"/>
    </row>
    <row r="50472" spans="12:12" ht="22.5" customHeight="1" x14ac:dyDescent="0.55000000000000004">
      <c r="L50472" s="27"/>
    </row>
    <row r="50473" spans="12:12" ht="22.5" customHeight="1" x14ac:dyDescent="0.55000000000000004">
      <c r="L50473" s="27"/>
    </row>
    <row r="50474" spans="12:12" ht="22.5" customHeight="1" x14ac:dyDescent="0.55000000000000004">
      <c r="L50474" s="27"/>
    </row>
    <row r="50475" spans="12:12" ht="22.5" customHeight="1" x14ac:dyDescent="0.55000000000000004">
      <c r="L50475" s="27"/>
    </row>
    <row r="50476" spans="12:12" ht="22.5" customHeight="1" x14ac:dyDescent="0.55000000000000004">
      <c r="L50476" s="27"/>
    </row>
    <row r="50477" spans="12:12" ht="22.5" customHeight="1" x14ac:dyDescent="0.55000000000000004">
      <c r="L50477" s="27"/>
    </row>
    <row r="50478" spans="12:12" ht="22.5" customHeight="1" x14ac:dyDescent="0.55000000000000004">
      <c r="L50478" s="27"/>
    </row>
    <row r="50479" spans="12:12" ht="22.5" customHeight="1" x14ac:dyDescent="0.55000000000000004">
      <c r="L50479" s="27"/>
    </row>
    <row r="50480" spans="12:12" ht="22.5" customHeight="1" x14ac:dyDescent="0.55000000000000004">
      <c r="L50480" s="27"/>
    </row>
    <row r="50481" spans="12:12" ht="22.5" customHeight="1" x14ac:dyDescent="0.55000000000000004">
      <c r="L50481" s="27"/>
    </row>
    <row r="50482" spans="12:12" ht="22.5" customHeight="1" x14ac:dyDescent="0.55000000000000004">
      <c r="L50482" s="27"/>
    </row>
    <row r="50483" spans="12:12" ht="22.5" customHeight="1" x14ac:dyDescent="0.55000000000000004">
      <c r="L50483" s="27"/>
    </row>
    <row r="50484" spans="12:12" ht="22.5" customHeight="1" x14ac:dyDescent="0.55000000000000004">
      <c r="L50484" s="27"/>
    </row>
    <row r="50485" spans="12:12" ht="22.5" customHeight="1" x14ac:dyDescent="0.55000000000000004">
      <c r="L50485" s="27"/>
    </row>
    <row r="50486" spans="12:12" ht="22.5" customHeight="1" x14ac:dyDescent="0.55000000000000004">
      <c r="L50486" s="27"/>
    </row>
    <row r="50487" spans="12:12" ht="22.5" customHeight="1" x14ac:dyDescent="0.55000000000000004">
      <c r="L50487" s="27"/>
    </row>
    <row r="50488" spans="12:12" ht="22.5" customHeight="1" x14ac:dyDescent="0.55000000000000004">
      <c r="L50488" s="27"/>
    </row>
    <row r="50489" spans="12:12" ht="22.5" customHeight="1" x14ac:dyDescent="0.55000000000000004">
      <c r="L50489" s="27"/>
    </row>
    <row r="50490" spans="12:12" ht="22.5" customHeight="1" x14ac:dyDescent="0.55000000000000004">
      <c r="L50490" s="27"/>
    </row>
    <row r="50491" spans="12:12" ht="22.5" customHeight="1" x14ac:dyDescent="0.55000000000000004">
      <c r="L50491" s="27"/>
    </row>
    <row r="50492" spans="12:12" ht="22.5" customHeight="1" x14ac:dyDescent="0.55000000000000004">
      <c r="L50492" s="27"/>
    </row>
    <row r="50493" spans="12:12" ht="22.5" customHeight="1" x14ac:dyDescent="0.55000000000000004">
      <c r="L50493" s="27"/>
    </row>
    <row r="50494" spans="12:12" ht="22.5" customHeight="1" x14ac:dyDescent="0.55000000000000004">
      <c r="L50494" s="27"/>
    </row>
    <row r="50495" spans="12:12" ht="22.5" customHeight="1" x14ac:dyDescent="0.55000000000000004">
      <c r="L50495" s="27"/>
    </row>
    <row r="50496" spans="12:12" ht="22.5" customHeight="1" x14ac:dyDescent="0.55000000000000004">
      <c r="L50496" s="27"/>
    </row>
    <row r="50497" spans="12:12" ht="22.5" customHeight="1" x14ac:dyDescent="0.55000000000000004">
      <c r="L50497" s="27"/>
    </row>
    <row r="50498" spans="12:12" ht="22.5" customHeight="1" x14ac:dyDescent="0.55000000000000004">
      <c r="L50498" s="27"/>
    </row>
    <row r="50499" spans="12:12" ht="22.5" customHeight="1" x14ac:dyDescent="0.55000000000000004">
      <c r="L50499" s="27"/>
    </row>
    <row r="50500" spans="12:12" ht="22.5" customHeight="1" x14ac:dyDescent="0.55000000000000004">
      <c r="L50500" s="27"/>
    </row>
    <row r="50501" spans="12:12" ht="22.5" customHeight="1" x14ac:dyDescent="0.55000000000000004">
      <c r="L50501" s="27"/>
    </row>
    <row r="50502" spans="12:12" ht="22.5" customHeight="1" x14ac:dyDescent="0.55000000000000004">
      <c r="L50502" s="27"/>
    </row>
    <row r="50503" spans="12:12" ht="22.5" customHeight="1" x14ac:dyDescent="0.55000000000000004">
      <c r="L50503" s="27"/>
    </row>
    <row r="50504" spans="12:12" ht="22.5" customHeight="1" x14ac:dyDescent="0.55000000000000004">
      <c r="L50504" s="27"/>
    </row>
    <row r="50505" spans="12:12" ht="22.5" customHeight="1" x14ac:dyDescent="0.55000000000000004">
      <c r="L50505" s="27"/>
    </row>
    <row r="50506" spans="12:12" ht="22.5" customHeight="1" x14ac:dyDescent="0.55000000000000004">
      <c r="L50506" s="27"/>
    </row>
    <row r="50507" spans="12:12" ht="22.5" customHeight="1" x14ac:dyDescent="0.55000000000000004">
      <c r="L50507" s="27"/>
    </row>
    <row r="50508" spans="12:12" ht="22.5" customHeight="1" x14ac:dyDescent="0.55000000000000004">
      <c r="L50508" s="27"/>
    </row>
    <row r="50509" spans="12:12" ht="22.5" customHeight="1" x14ac:dyDescent="0.55000000000000004">
      <c r="L50509" s="27"/>
    </row>
    <row r="50510" spans="12:12" ht="22.5" customHeight="1" x14ac:dyDescent="0.55000000000000004">
      <c r="L50510" s="27"/>
    </row>
    <row r="50511" spans="12:12" ht="22.5" customHeight="1" x14ac:dyDescent="0.55000000000000004">
      <c r="L50511" s="27"/>
    </row>
    <row r="50512" spans="12:12" ht="22.5" customHeight="1" x14ac:dyDescent="0.55000000000000004">
      <c r="L50512" s="27"/>
    </row>
    <row r="50513" spans="12:12" ht="22.5" customHeight="1" x14ac:dyDescent="0.55000000000000004">
      <c r="L50513" s="27"/>
    </row>
    <row r="50514" spans="12:12" ht="22.5" customHeight="1" x14ac:dyDescent="0.55000000000000004">
      <c r="L50514" s="27"/>
    </row>
    <row r="50515" spans="12:12" ht="22.5" customHeight="1" x14ac:dyDescent="0.55000000000000004">
      <c r="L50515" s="27"/>
    </row>
    <row r="50516" spans="12:12" ht="22.5" customHeight="1" x14ac:dyDescent="0.55000000000000004">
      <c r="L50516" s="27"/>
    </row>
    <row r="50517" spans="12:12" ht="22.5" customHeight="1" x14ac:dyDescent="0.55000000000000004">
      <c r="L50517" s="27"/>
    </row>
    <row r="50518" spans="12:12" ht="22.5" customHeight="1" x14ac:dyDescent="0.55000000000000004">
      <c r="L50518" s="27"/>
    </row>
    <row r="50519" spans="12:12" ht="22.5" customHeight="1" x14ac:dyDescent="0.55000000000000004">
      <c r="L50519" s="27"/>
    </row>
    <row r="50520" spans="12:12" ht="22.5" customHeight="1" x14ac:dyDescent="0.55000000000000004">
      <c r="L50520" s="27"/>
    </row>
    <row r="50521" spans="12:12" ht="22.5" customHeight="1" x14ac:dyDescent="0.55000000000000004">
      <c r="L50521" s="27"/>
    </row>
    <row r="50522" spans="12:12" ht="22.5" customHeight="1" x14ac:dyDescent="0.55000000000000004">
      <c r="L50522" s="27"/>
    </row>
    <row r="50523" spans="12:12" ht="22.5" customHeight="1" x14ac:dyDescent="0.55000000000000004">
      <c r="L50523" s="27"/>
    </row>
    <row r="50524" spans="12:12" ht="22.5" customHeight="1" x14ac:dyDescent="0.55000000000000004">
      <c r="L50524" s="27"/>
    </row>
    <row r="50525" spans="12:12" ht="22.5" customHeight="1" x14ac:dyDescent="0.55000000000000004">
      <c r="L50525" s="27"/>
    </row>
    <row r="50526" spans="12:12" ht="22.5" customHeight="1" x14ac:dyDescent="0.55000000000000004">
      <c r="L50526" s="27"/>
    </row>
    <row r="50527" spans="12:12" ht="22.5" customHeight="1" x14ac:dyDescent="0.55000000000000004">
      <c r="L50527" s="27"/>
    </row>
    <row r="50528" spans="12:12" ht="22.5" customHeight="1" x14ac:dyDescent="0.55000000000000004">
      <c r="L50528" s="27"/>
    </row>
    <row r="50529" spans="12:12" ht="22.5" customHeight="1" x14ac:dyDescent="0.55000000000000004">
      <c r="L50529" s="27"/>
    </row>
    <row r="50530" spans="12:12" ht="22.5" customHeight="1" x14ac:dyDescent="0.55000000000000004">
      <c r="L50530" s="27"/>
    </row>
    <row r="50531" spans="12:12" ht="22.5" customHeight="1" x14ac:dyDescent="0.55000000000000004">
      <c r="L50531" s="27"/>
    </row>
    <row r="50532" spans="12:12" ht="22.5" customHeight="1" x14ac:dyDescent="0.55000000000000004">
      <c r="L50532" s="27"/>
    </row>
    <row r="50533" spans="12:12" ht="22.5" customHeight="1" x14ac:dyDescent="0.55000000000000004">
      <c r="L50533" s="27"/>
    </row>
    <row r="50534" spans="12:12" ht="22.5" customHeight="1" x14ac:dyDescent="0.55000000000000004">
      <c r="L50534" s="27"/>
    </row>
    <row r="50535" spans="12:12" ht="22.5" customHeight="1" x14ac:dyDescent="0.55000000000000004">
      <c r="L50535" s="27"/>
    </row>
    <row r="50536" spans="12:12" ht="22.5" customHeight="1" x14ac:dyDescent="0.55000000000000004">
      <c r="L50536" s="27"/>
    </row>
    <row r="50537" spans="12:12" ht="22.5" customHeight="1" x14ac:dyDescent="0.55000000000000004">
      <c r="L50537" s="27"/>
    </row>
    <row r="50538" spans="12:12" ht="22.5" customHeight="1" x14ac:dyDescent="0.55000000000000004">
      <c r="L50538" s="27"/>
    </row>
    <row r="50539" spans="12:12" ht="22.5" customHeight="1" x14ac:dyDescent="0.55000000000000004">
      <c r="L50539" s="27"/>
    </row>
    <row r="50540" spans="12:12" ht="22.5" customHeight="1" x14ac:dyDescent="0.55000000000000004">
      <c r="L50540" s="27"/>
    </row>
    <row r="50541" spans="12:12" ht="22.5" customHeight="1" x14ac:dyDescent="0.55000000000000004">
      <c r="L50541" s="27"/>
    </row>
    <row r="50542" spans="12:12" ht="22.5" customHeight="1" x14ac:dyDescent="0.55000000000000004">
      <c r="L50542" s="27"/>
    </row>
    <row r="50543" spans="12:12" ht="22.5" customHeight="1" x14ac:dyDescent="0.55000000000000004">
      <c r="L50543" s="27"/>
    </row>
    <row r="50544" spans="12:12" ht="22.5" customHeight="1" x14ac:dyDescent="0.55000000000000004">
      <c r="L50544" s="27"/>
    </row>
    <row r="50545" spans="12:12" ht="22.5" customHeight="1" x14ac:dyDescent="0.55000000000000004">
      <c r="L50545" s="27"/>
    </row>
    <row r="50546" spans="12:12" ht="22.5" customHeight="1" x14ac:dyDescent="0.55000000000000004">
      <c r="L50546" s="27"/>
    </row>
    <row r="50547" spans="12:12" ht="22.5" customHeight="1" x14ac:dyDescent="0.55000000000000004">
      <c r="L50547" s="27"/>
    </row>
    <row r="50548" spans="12:12" ht="22.5" customHeight="1" x14ac:dyDescent="0.55000000000000004">
      <c r="L50548" s="27"/>
    </row>
    <row r="50549" spans="12:12" ht="22.5" customHeight="1" x14ac:dyDescent="0.55000000000000004">
      <c r="L50549" s="27"/>
    </row>
    <row r="50550" spans="12:12" ht="22.5" customHeight="1" x14ac:dyDescent="0.55000000000000004">
      <c r="L50550" s="27"/>
    </row>
    <row r="50551" spans="12:12" ht="22.5" customHeight="1" x14ac:dyDescent="0.55000000000000004">
      <c r="L50551" s="27"/>
    </row>
    <row r="50552" spans="12:12" ht="22.5" customHeight="1" x14ac:dyDescent="0.55000000000000004">
      <c r="L50552" s="27"/>
    </row>
    <row r="50553" spans="12:12" ht="22.5" customHeight="1" x14ac:dyDescent="0.55000000000000004">
      <c r="L50553" s="27"/>
    </row>
    <row r="50554" spans="12:12" ht="22.5" customHeight="1" x14ac:dyDescent="0.55000000000000004">
      <c r="L50554" s="27"/>
    </row>
    <row r="50555" spans="12:12" ht="22.5" customHeight="1" x14ac:dyDescent="0.55000000000000004">
      <c r="L50555" s="27"/>
    </row>
    <row r="50556" spans="12:12" ht="22.5" customHeight="1" x14ac:dyDescent="0.55000000000000004">
      <c r="L50556" s="27"/>
    </row>
    <row r="50557" spans="12:12" ht="22.5" customHeight="1" x14ac:dyDescent="0.55000000000000004">
      <c r="L50557" s="27"/>
    </row>
    <row r="50558" spans="12:12" ht="22.5" customHeight="1" x14ac:dyDescent="0.55000000000000004">
      <c r="L50558" s="27"/>
    </row>
    <row r="50559" spans="12:12" ht="22.5" customHeight="1" x14ac:dyDescent="0.55000000000000004">
      <c r="L50559" s="27"/>
    </row>
    <row r="50560" spans="12:12" ht="22.5" customHeight="1" x14ac:dyDescent="0.55000000000000004">
      <c r="L50560" s="27"/>
    </row>
    <row r="50561" spans="12:12" ht="22.5" customHeight="1" x14ac:dyDescent="0.55000000000000004">
      <c r="L50561" s="27"/>
    </row>
    <row r="50562" spans="12:12" ht="22.5" customHeight="1" x14ac:dyDescent="0.55000000000000004">
      <c r="L50562" s="27"/>
    </row>
    <row r="50563" spans="12:12" ht="22.5" customHeight="1" x14ac:dyDescent="0.55000000000000004">
      <c r="L50563" s="27"/>
    </row>
    <row r="50564" spans="12:12" ht="22.5" customHeight="1" x14ac:dyDescent="0.55000000000000004">
      <c r="L50564" s="27"/>
    </row>
    <row r="50565" spans="12:12" ht="22.5" customHeight="1" x14ac:dyDescent="0.55000000000000004">
      <c r="L50565" s="27"/>
    </row>
    <row r="50566" spans="12:12" ht="22.5" customHeight="1" x14ac:dyDescent="0.55000000000000004">
      <c r="L50566" s="27"/>
    </row>
    <row r="50567" spans="12:12" ht="22.5" customHeight="1" x14ac:dyDescent="0.55000000000000004">
      <c r="L50567" s="27"/>
    </row>
    <row r="50568" spans="12:12" ht="22.5" customHeight="1" x14ac:dyDescent="0.55000000000000004">
      <c r="L50568" s="27"/>
    </row>
    <row r="50569" spans="12:12" ht="22.5" customHeight="1" x14ac:dyDescent="0.55000000000000004">
      <c r="L50569" s="27"/>
    </row>
    <row r="50570" spans="12:12" ht="22.5" customHeight="1" x14ac:dyDescent="0.55000000000000004">
      <c r="L50570" s="27"/>
    </row>
    <row r="50571" spans="12:12" ht="22.5" customHeight="1" x14ac:dyDescent="0.55000000000000004">
      <c r="L50571" s="27"/>
    </row>
    <row r="50572" spans="12:12" ht="22.5" customHeight="1" x14ac:dyDescent="0.55000000000000004">
      <c r="L50572" s="27"/>
    </row>
    <row r="50573" spans="12:12" ht="22.5" customHeight="1" x14ac:dyDescent="0.55000000000000004">
      <c r="L50573" s="27"/>
    </row>
    <row r="50574" spans="12:12" ht="22.5" customHeight="1" x14ac:dyDescent="0.55000000000000004">
      <c r="L50574" s="27"/>
    </row>
    <row r="50575" spans="12:12" ht="22.5" customHeight="1" x14ac:dyDescent="0.55000000000000004">
      <c r="L50575" s="27"/>
    </row>
    <row r="50576" spans="12:12" ht="22.5" customHeight="1" x14ac:dyDescent="0.55000000000000004">
      <c r="L50576" s="27"/>
    </row>
    <row r="50577" spans="12:12" ht="22.5" customHeight="1" x14ac:dyDescent="0.55000000000000004">
      <c r="L50577" s="27"/>
    </row>
    <row r="50578" spans="12:12" ht="22.5" customHeight="1" x14ac:dyDescent="0.55000000000000004">
      <c r="L50578" s="27"/>
    </row>
    <row r="50579" spans="12:12" ht="22.5" customHeight="1" x14ac:dyDescent="0.55000000000000004">
      <c r="L50579" s="27"/>
    </row>
    <row r="50580" spans="12:12" ht="22.5" customHeight="1" x14ac:dyDescent="0.55000000000000004">
      <c r="L50580" s="27"/>
    </row>
    <row r="50581" spans="12:12" ht="22.5" customHeight="1" x14ac:dyDescent="0.55000000000000004">
      <c r="L50581" s="27"/>
    </row>
    <row r="50582" spans="12:12" ht="22.5" customHeight="1" x14ac:dyDescent="0.55000000000000004">
      <c r="L50582" s="27"/>
    </row>
    <row r="50583" spans="12:12" ht="22.5" customHeight="1" x14ac:dyDescent="0.55000000000000004">
      <c r="L50583" s="27"/>
    </row>
    <row r="50584" spans="12:12" ht="22.5" customHeight="1" x14ac:dyDescent="0.55000000000000004">
      <c r="L50584" s="27"/>
    </row>
    <row r="50585" spans="12:12" ht="22.5" customHeight="1" x14ac:dyDescent="0.55000000000000004">
      <c r="L50585" s="27"/>
    </row>
    <row r="50586" spans="12:12" ht="22.5" customHeight="1" x14ac:dyDescent="0.55000000000000004">
      <c r="L50586" s="27"/>
    </row>
    <row r="50587" spans="12:12" ht="22.5" customHeight="1" x14ac:dyDescent="0.55000000000000004">
      <c r="L50587" s="27"/>
    </row>
    <row r="50588" spans="12:12" ht="22.5" customHeight="1" x14ac:dyDescent="0.55000000000000004">
      <c r="L50588" s="27"/>
    </row>
    <row r="50589" spans="12:12" ht="22.5" customHeight="1" x14ac:dyDescent="0.55000000000000004">
      <c r="L50589" s="27"/>
    </row>
    <row r="50590" spans="12:12" ht="22.5" customHeight="1" x14ac:dyDescent="0.55000000000000004">
      <c r="L50590" s="27"/>
    </row>
    <row r="50591" spans="12:12" ht="22.5" customHeight="1" x14ac:dyDescent="0.55000000000000004">
      <c r="L50591" s="27"/>
    </row>
    <row r="50592" spans="12:12" ht="22.5" customHeight="1" x14ac:dyDescent="0.55000000000000004">
      <c r="L50592" s="27"/>
    </row>
    <row r="50593" spans="12:12" ht="22.5" customHeight="1" x14ac:dyDescent="0.55000000000000004">
      <c r="L50593" s="27"/>
    </row>
    <row r="50594" spans="12:12" ht="22.5" customHeight="1" x14ac:dyDescent="0.55000000000000004">
      <c r="L50594" s="27"/>
    </row>
    <row r="50595" spans="12:12" ht="22.5" customHeight="1" x14ac:dyDescent="0.55000000000000004">
      <c r="L50595" s="27"/>
    </row>
    <row r="50596" spans="12:12" ht="22.5" customHeight="1" x14ac:dyDescent="0.55000000000000004">
      <c r="L50596" s="27"/>
    </row>
    <row r="50597" spans="12:12" ht="22.5" customHeight="1" x14ac:dyDescent="0.55000000000000004">
      <c r="L50597" s="27"/>
    </row>
    <row r="50598" spans="12:12" ht="22.5" customHeight="1" x14ac:dyDescent="0.55000000000000004">
      <c r="L50598" s="27"/>
    </row>
    <row r="50599" spans="12:12" ht="22.5" customHeight="1" x14ac:dyDescent="0.55000000000000004">
      <c r="L50599" s="27"/>
    </row>
    <row r="50600" spans="12:12" ht="22.5" customHeight="1" x14ac:dyDescent="0.55000000000000004">
      <c r="L50600" s="27"/>
    </row>
    <row r="50601" spans="12:12" ht="22.5" customHeight="1" x14ac:dyDescent="0.55000000000000004">
      <c r="L50601" s="27"/>
    </row>
    <row r="50602" spans="12:12" ht="22.5" customHeight="1" x14ac:dyDescent="0.55000000000000004">
      <c r="L50602" s="27"/>
    </row>
    <row r="50603" spans="12:12" ht="22.5" customHeight="1" x14ac:dyDescent="0.55000000000000004">
      <c r="L50603" s="27"/>
    </row>
    <row r="50604" spans="12:12" ht="22.5" customHeight="1" x14ac:dyDescent="0.55000000000000004">
      <c r="L50604" s="27"/>
    </row>
    <row r="50605" spans="12:12" ht="22.5" customHeight="1" x14ac:dyDescent="0.55000000000000004">
      <c r="L50605" s="27"/>
    </row>
    <row r="50606" spans="12:12" ht="22.5" customHeight="1" x14ac:dyDescent="0.55000000000000004">
      <c r="L50606" s="27"/>
    </row>
    <row r="50607" spans="12:12" ht="22.5" customHeight="1" x14ac:dyDescent="0.55000000000000004">
      <c r="L50607" s="27"/>
    </row>
    <row r="50608" spans="12:12" ht="22.5" customHeight="1" x14ac:dyDescent="0.55000000000000004">
      <c r="L50608" s="27"/>
    </row>
    <row r="50609" spans="12:12" ht="22.5" customHeight="1" x14ac:dyDescent="0.55000000000000004">
      <c r="L50609" s="27"/>
    </row>
    <row r="50610" spans="12:12" ht="22.5" customHeight="1" x14ac:dyDescent="0.55000000000000004">
      <c r="L50610" s="27"/>
    </row>
    <row r="50611" spans="12:12" ht="22.5" customHeight="1" x14ac:dyDescent="0.55000000000000004">
      <c r="L50611" s="27"/>
    </row>
    <row r="50612" spans="12:12" ht="22.5" customHeight="1" x14ac:dyDescent="0.55000000000000004">
      <c r="L50612" s="27"/>
    </row>
    <row r="50613" spans="12:12" ht="22.5" customHeight="1" x14ac:dyDescent="0.55000000000000004">
      <c r="L50613" s="27"/>
    </row>
    <row r="50614" spans="12:12" ht="22.5" customHeight="1" x14ac:dyDescent="0.55000000000000004">
      <c r="L50614" s="27"/>
    </row>
    <row r="50615" spans="12:12" ht="22.5" customHeight="1" x14ac:dyDescent="0.55000000000000004">
      <c r="L50615" s="27"/>
    </row>
    <row r="50616" spans="12:12" ht="22.5" customHeight="1" x14ac:dyDescent="0.55000000000000004">
      <c r="L50616" s="27"/>
    </row>
    <row r="50617" spans="12:12" ht="22.5" customHeight="1" x14ac:dyDescent="0.55000000000000004">
      <c r="L50617" s="27"/>
    </row>
    <row r="50618" spans="12:12" ht="22.5" customHeight="1" x14ac:dyDescent="0.55000000000000004">
      <c r="L50618" s="27"/>
    </row>
    <row r="50619" spans="12:12" ht="22.5" customHeight="1" x14ac:dyDescent="0.55000000000000004">
      <c r="L50619" s="27"/>
    </row>
    <row r="50620" spans="12:12" ht="22.5" customHeight="1" x14ac:dyDescent="0.55000000000000004">
      <c r="L50620" s="27"/>
    </row>
    <row r="50621" spans="12:12" ht="22.5" customHeight="1" x14ac:dyDescent="0.55000000000000004">
      <c r="L50621" s="27"/>
    </row>
    <row r="50622" spans="12:12" ht="22.5" customHeight="1" x14ac:dyDescent="0.55000000000000004">
      <c r="L50622" s="27"/>
    </row>
    <row r="50623" spans="12:12" ht="22.5" customHeight="1" x14ac:dyDescent="0.55000000000000004">
      <c r="L50623" s="27"/>
    </row>
    <row r="50624" spans="12:12" ht="22.5" customHeight="1" x14ac:dyDescent="0.55000000000000004">
      <c r="L50624" s="27"/>
    </row>
    <row r="50625" spans="12:12" ht="22.5" customHeight="1" x14ac:dyDescent="0.55000000000000004">
      <c r="L50625" s="27"/>
    </row>
    <row r="50626" spans="12:12" ht="22.5" customHeight="1" x14ac:dyDescent="0.55000000000000004">
      <c r="L50626" s="27"/>
    </row>
    <row r="50627" spans="12:12" ht="22.5" customHeight="1" x14ac:dyDescent="0.55000000000000004">
      <c r="L50627" s="27"/>
    </row>
    <row r="50628" spans="12:12" ht="22.5" customHeight="1" x14ac:dyDescent="0.55000000000000004">
      <c r="L50628" s="27"/>
    </row>
    <row r="50629" spans="12:12" ht="22.5" customHeight="1" x14ac:dyDescent="0.55000000000000004">
      <c r="L50629" s="27"/>
    </row>
    <row r="50630" spans="12:12" ht="22.5" customHeight="1" x14ac:dyDescent="0.55000000000000004">
      <c r="L50630" s="27"/>
    </row>
    <row r="50631" spans="12:12" ht="22.5" customHeight="1" x14ac:dyDescent="0.55000000000000004">
      <c r="L50631" s="27"/>
    </row>
    <row r="50632" spans="12:12" ht="22.5" customHeight="1" x14ac:dyDescent="0.55000000000000004">
      <c r="L50632" s="27"/>
    </row>
    <row r="50633" spans="12:12" ht="22.5" customHeight="1" x14ac:dyDescent="0.55000000000000004">
      <c r="L50633" s="27"/>
    </row>
    <row r="50634" spans="12:12" ht="22.5" customHeight="1" x14ac:dyDescent="0.55000000000000004">
      <c r="L50634" s="27"/>
    </row>
    <row r="50635" spans="12:12" ht="22.5" customHeight="1" x14ac:dyDescent="0.55000000000000004">
      <c r="L50635" s="27"/>
    </row>
    <row r="50636" spans="12:12" ht="22.5" customHeight="1" x14ac:dyDescent="0.55000000000000004">
      <c r="L50636" s="27"/>
    </row>
    <row r="50637" spans="12:12" ht="22.5" customHeight="1" x14ac:dyDescent="0.55000000000000004">
      <c r="L50637" s="27"/>
    </row>
    <row r="50638" spans="12:12" ht="22.5" customHeight="1" x14ac:dyDescent="0.55000000000000004">
      <c r="L50638" s="27"/>
    </row>
    <row r="50639" spans="12:12" ht="22.5" customHeight="1" x14ac:dyDescent="0.55000000000000004">
      <c r="L50639" s="27"/>
    </row>
    <row r="50640" spans="12:12" ht="22.5" customHeight="1" x14ac:dyDescent="0.55000000000000004">
      <c r="L50640" s="27"/>
    </row>
    <row r="50641" spans="12:12" ht="22.5" customHeight="1" x14ac:dyDescent="0.55000000000000004">
      <c r="L50641" s="27"/>
    </row>
    <row r="50642" spans="12:12" ht="22.5" customHeight="1" x14ac:dyDescent="0.55000000000000004">
      <c r="L50642" s="27"/>
    </row>
    <row r="50643" spans="12:12" ht="22.5" customHeight="1" x14ac:dyDescent="0.55000000000000004">
      <c r="L50643" s="27"/>
    </row>
    <row r="50644" spans="12:12" ht="22.5" customHeight="1" x14ac:dyDescent="0.55000000000000004">
      <c r="L50644" s="27"/>
    </row>
    <row r="50645" spans="12:12" ht="22.5" customHeight="1" x14ac:dyDescent="0.55000000000000004">
      <c r="L50645" s="27"/>
    </row>
    <row r="50646" spans="12:12" ht="22.5" customHeight="1" x14ac:dyDescent="0.55000000000000004">
      <c r="L50646" s="27"/>
    </row>
    <row r="50647" spans="12:12" ht="22.5" customHeight="1" x14ac:dyDescent="0.55000000000000004">
      <c r="L50647" s="27"/>
    </row>
    <row r="50648" spans="12:12" ht="22.5" customHeight="1" x14ac:dyDescent="0.55000000000000004">
      <c r="L50648" s="27"/>
    </row>
    <row r="50649" spans="12:12" ht="22.5" customHeight="1" x14ac:dyDescent="0.55000000000000004">
      <c r="L50649" s="27"/>
    </row>
    <row r="50650" spans="12:12" ht="22.5" customHeight="1" x14ac:dyDescent="0.55000000000000004">
      <c r="L50650" s="27"/>
    </row>
    <row r="50651" spans="12:12" ht="22.5" customHeight="1" x14ac:dyDescent="0.55000000000000004">
      <c r="L50651" s="27"/>
    </row>
    <row r="50652" spans="12:12" ht="22.5" customHeight="1" x14ac:dyDescent="0.55000000000000004">
      <c r="L50652" s="27"/>
    </row>
    <row r="50653" spans="12:12" ht="22.5" customHeight="1" x14ac:dyDescent="0.55000000000000004">
      <c r="L50653" s="27"/>
    </row>
    <row r="50654" spans="12:12" ht="22.5" customHeight="1" x14ac:dyDescent="0.55000000000000004">
      <c r="L50654" s="27"/>
    </row>
    <row r="50655" spans="12:12" ht="22.5" customHeight="1" x14ac:dyDescent="0.55000000000000004">
      <c r="L50655" s="27"/>
    </row>
    <row r="50656" spans="12:12" ht="22.5" customHeight="1" x14ac:dyDescent="0.55000000000000004">
      <c r="L50656" s="27"/>
    </row>
    <row r="50657" spans="12:12" ht="22.5" customHeight="1" x14ac:dyDescent="0.55000000000000004">
      <c r="L50657" s="27"/>
    </row>
    <row r="50658" spans="12:12" ht="22.5" customHeight="1" x14ac:dyDescent="0.55000000000000004">
      <c r="L50658" s="27"/>
    </row>
    <row r="50659" spans="12:12" ht="22.5" customHeight="1" x14ac:dyDescent="0.55000000000000004">
      <c r="L50659" s="27"/>
    </row>
    <row r="50660" spans="12:12" ht="22.5" customHeight="1" x14ac:dyDescent="0.55000000000000004">
      <c r="L50660" s="27"/>
    </row>
    <row r="50661" spans="12:12" ht="22.5" customHeight="1" x14ac:dyDescent="0.55000000000000004">
      <c r="L50661" s="27"/>
    </row>
    <row r="50662" spans="12:12" ht="22.5" customHeight="1" x14ac:dyDescent="0.55000000000000004">
      <c r="L50662" s="27"/>
    </row>
    <row r="50663" spans="12:12" ht="22.5" customHeight="1" x14ac:dyDescent="0.55000000000000004">
      <c r="L50663" s="27"/>
    </row>
    <row r="50664" spans="12:12" ht="22.5" customHeight="1" x14ac:dyDescent="0.55000000000000004">
      <c r="L50664" s="27"/>
    </row>
    <row r="50665" spans="12:12" ht="22.5" customHeight="1" x14ac:dyDescent="0.55000000000000004">
      <c r="L50665" s="27"/>
    </row>
    <row r="50666" spans="12:12" ht="22.5" customHeight="1" x14ac:dyDescent="0.55000000000000004">
      <c r="L50666" s="27"/>
    </row>
    <row r="50667" spans="12:12" ht="22.5" customHeight="1" x14ac:dyDescent="0.55000000000000004">
      <c r="L50667" s="27"/>
    </row>
    <row r="50668" spans="12:12" ht="22.5" customHeight="1" x14ac:dyDescent="0.55000000000000004">
      <c r="L50668" s="27"/>
    </row>
    <row r="50669" spans="12:12" ht="22.5" customHeight="1" x14ac:dyDescent="0.55000000000000004">
      <c r="L50669" s="27"/>
    </row>
    <row r="50670" spans="12:12" ht="22.5" customHeight="1" x14ac:dyDescent="0.55000000000000004">
      <c r="L50670" s="27"/>
    </row>
    <row r="50671" spans="12:12" ht="22.5" customHeight="1" x14ac:dyDescent="0.55000000000000004">
      <c r="L50671" s="27"/>
    </row>
    <row r="50672" spans="12:12" ht="22.5" customHeight="1" x14ac:dyDescent="0.55000000000000004">
      <c r="L50672" s="27"/>
    </row>
    <row r="50673" spans="12:12" ht="22.5" customHeight="1" x14ac:dyDescent="0.55000000000000004">
      <c r="L50673" s="27"/>
    </row>
    <row r="50674" spans="12:12" ht="22.5" customHeight="1" x14ac:dyDescent="0.55000000000000004">
      <c r="L50674" s="27"/>
    </row>
    <row r="50675" spans="12:12" ht="22.5" customHeight="1" x14ac:dyDescent="0.55000000000000004">
      <c r="L50675" s="27"/>
    </row>
    <row r="50676" spans="12:12" ht="22.5" customHeight="1" x14ac:dyDescent="0.55000000000000004">
      <c r="L50676" s="27"/>
    </row>
    <row r="50677" spans="12:12" ht="22.5" customHeight="1" x14ac:dyDescent="0.55000000000000004">
      <c r="L50677" s="27"/>
    </row>
    <row r="50678" spans="12:12" ht="22.5" customHeight="1" x14ac:dyDescent="0.55000000000000004">
      <c r="L50678" s="27"/>
    </row>
    <row r="50679" spans="12:12" ht="22.5" customHeight="1" x14ac:dyDescent="0.55000000000000004">
      <c r="L50679" s="27"/>
    </row>
    <row r="50680" spans="12:12" ht="22.5" customHeight="1" x14ac:dyDescent="0.55000000000000004">
      <c r="L50680" s="27"/>
    </row>
    <row r="50681" spans="12:12" ht="22.5" customHeight="1" x14ac:dyDescent="0.55000000000000004">
      <c r="L50681" s="27"/>
    </row>
    <row r="50682" spans="12:12" ht="22.5" customHeight="1" x14ac:dyDescent="0.55000000000000004">
      <c r="L50682" s="27"/>
    </row>
    <row r="50683" spans="12:12" ht="22.5" customHeight="1" x14ac:dyDescent="0.55000000000000004">
      <c r="L50683" s="27"/>
    </row>
    <row r="50684" spans="12:12" ht="22.5" customHeight="1" x14ac:dyDescent="0.55000000000000004">
      <c r="L50684" s="27"/>
    </row>
    <row r="50685" spans="12:12" ht="22.5" customHeight="1" x14ac:dyDescent="0.55000000000000004">
      <c r="L50685" s="27"/>
    </row>
    <row r="50686" spans="12:12" ht="22.5" customHeight="1" x14ac:dyDescent="0.55000000000000004">
      <c r="L50686" s="27"/>
    </row>
    <row r="50687" spans="12:12" ht="22.5" customHeight="1" x14ac:dyDescent="0.55000000000000004">
      <c r="L50687" s="27"/>
    </row>
    <row r="50688" spans="12:12" ht="22.5" customHeight="1" x14ac:dyDescent="0.55000000000000004">
      <c r="L50688" s="27"/>
    </row>
    <row r="50689" spans="12:12" ht="22.5" customHeight="1" x14ac:dyDescent="0.55000000000000004">
      <c r="L50689" s="27"/>
    </row>
    <row r="50690" spans="12:12" ht="22.5" customHeight="1" x14ac:dyDescent="0.55000000000000004">
      <c r="L50690" s="27"/>
    </row>
    <row r="50691" spans="12:12" ht="22.5" customHeight="1" x14ac:dyDescent="0.55000000000000004">
      <c r="L50691" s="27"/>
    </row>
    <row r="50692" spans="12:12" ht="22.5" customHeight="1" x14ac:dyDescent="0.55000000000000004">
      <c r="L50692" s="27"/>
    </row>
    <row r="50693" spans="12:12" ht="22.5" customHeight="1" x14ac:dyDescent="0.55000000000000004">
      <c r="L50693" s="27"/>
    </row>
    <row r="50694" spans="12:12" ht="22.5" customHeight="1" x14ac:dyDescent="0.55000000000000004">
      <c r="L50694" s="27"/>
    </row>
    <row r="50695" spans="12:12" ht="22.5" customHeight="1" x14ac:dyDescent="0.55000000000000004">
      <c r="L50695" s="27"/>
    </row>
    <row r="50696" spans="12:12" ht="22.5" customHeight="1" x14ac:dyDescent="0.55000000000000004">
      <c r="L50696" s="27"/>
    </row>
    <row r="50697" spans="12:12" ht="22.5" customHeight="1" x14ac:dyDescent="0.55000000000000004">
      <c r="L50697" s="27"/>
    </row>
    <row r="50698" spans="12:12" ht="22.5" customHeight="1" x14ac:dyDescent="0.55000000000000004">
      <c r="L50698" s="27"/>
    </row>
    <row r="50699" spans="12:12" ht="22.5" customHeight="1" x14ac:dyDescent="0.55000000000000004">
      <c r="L50699" s="27"/>
    </row>
    <row r="50700" spans="12:12" ht="22.5" customHeight="1" x14ac:dyDescent="0.55000000000000004">
      <c r="L50700" s="27"/>
    </row>
    <row r="50701" spans="12:12" ht="22.5" customHeight="1" x14ac:dyDescent="0.55000000000000004">
      <c r="L50701" s="27"/>
    </row>
    <row r="50702" spans="12:12" ht="22.5" customHeight="1" x14ac:dyDescent="0.55000000000000004">
      <c r="L50702" s="27"/>
    </row>
    <row r="50703" spans="12:12" ht="22.5" customHeight="1" x14ac:dyDescent="0.55000000000000004">
      <c r="L50703" s="27"/>
    </row>
    <row r="50704" spans="12:12" ht="22.5" customHeight="1" x14ac:dyDescent="0.55000000000000004">
      <c r="L50704" s="27"/>
    </row>
    <row r="50705" spans="12:12" ht="22.5" customHeight="1" x14ac:dyDescent="0.55000000000000004">
      <c r="L50705" s="27"/>
    </row>
    <row r="50706" spans="12:12" ht="22.5" customHeight="1" x14ac:dyDescent="0.55000000000000004">
      <c r="L50706" s="27"/>
    </row>
    <row r="50707" spans="12:12" ht="22.5" customHeight="1" x14ac:dyDescent="0.55000000000000004">
      <c r="L50707" s="27"/>
    </row>
    <row r="50708" spans="12:12" ht="22.5" customHeight="1" x14ac:dyDescent="0.55000000000000004">
      <c r="L50708" s="27"/>
    </row>
    <row r="50709" spans="12:12" ht="22.5" customHeight="1" x14ac:dyDescent="0.55000000000000004">
      <c r="L50709" s="27"/>
    </row>
    <row r="50710" spans="12:12" ht="22.5" customHeight="1" x14ac:dyDescent="0.55000000000000004">
      <c r="L50710" s="27"/>
    </row>
    <row r="50711" spans="12:12" ht="22.5" customHeight="1" x14ac:dyDescent="0.55000000000000004">
      <c r="L50711" s="27"/>
    </row>
    <row r="50712" spans="12:12" ht="22.5" customHeight="1" x14ac:dyDescent="0.55000000000000004">
      <c r="L50712" s="27"/>
    </row>
    <row r="50713" spans="12:12" ht="22.5" customHeight="1" x14ac:dyDescent="0.55000000000000004">
      <c r="L50713" s="27"/>
    </row>
    <row r="50714" spans="12:12" ht="22.5" customHeight="1" x14ac:dyDescent="0.55000000000000004">
      <c r="L50714" s="27"/>
    </row>
    <row r="50715" spans="12:12" ht="22.5" customHeight="1" x14ac:dyDescent="0.55000000000000004">
      <c r="L50715" s="27"/>
    </row>
    <row r="50716" spans="12:12" ht="22.5" customHeight="1" x14ac:dyDescent="0.55000000000000004">
      <c r="L50716" s="27"/>
    </row>
    <row r="50717" spans="12:12" ht="22.5" customHeight="1" x14ac:dyDescent="0.55000000000000004">
      <c r="L50717" s="27"/>
    </row>
    <row r="50718" spans="12:12" ht="22.5" customHeight="1" x14ac:dyDescent="0.55000000000000004">
      <c r="L50718" s="27"/>
    </row>
    <row r="50719" spans="12:12" ht="22.5" customHeight="1" x14ac:dyDescent="0.55000000000000004">
      <c r="L50719" s="27"/>
    </row>
    <row r="50720" spans="12:12" ht="22.5" customHeight="1" x14ac:dyDescent="0.55000000000000004">
      <c r="L50720" s="27"/>
    </row>
    <row r="50721" spans="12:12" ht="22.5" customHeight="1" x14ac:dyDescent="0.55000000000000004">
      <c r="L50721" s="27"/>
    </row>
    <row r="50722" spans="12:12" ht="22.5" customHeight="1" x14ac:dyDescent="0.55000000000000004">
      <c r="L50722" s="27"/>
    </row>
    <row r="50723" spans="12:12" ht="22.5" customHeight="1" x14ac:dyDescent="0.55000000000000004">
      <c r="L50723" s="27"/>
    </row>
    <row r="50724" spans="12:12" ht="22.5" customHeight="1" x14ac:dyDescent="0.55000000000000004">
      <c r="L50724" s="27"/>
    </row>
    <row r="50725" spans="12:12" ht="22.5" customHeight="1" x14ac:dyDescent="0.55000000000000004">
      <c r="L50725" s="27"/>
    </row>
    <row r="50726" spans="12:12" ht="22.5" customHeight="1" x14ac:dyDescent="0.55000000000000004">
      <c r="L50726" s="27"/>
    </row>
    <row r="50727" spans="12:12" ht="22.5" customHeight="1" x14ac:dyDescent="0.55000000000000004">
      <c r="L50727" s="27"/>
    </row>
    <row r="50728" spans="12:12" ht="22.5" customHeight="1" x14ac:dyDescent="0.55000000000000004">
      <c r="L50728" s="27"/>
    </row>
    <row r="50729" spans="12:12" ht="22.5" customHeight="1" x14ac:dyDescent="0.55000000000000004">
      <c r="L50729" s="27"/>
    </row>
    <row r="50730" spans="12:12" ht="22.5" customHeight="1" x14ac:dyDescent="0.55000000000000004">
      <c r="L50730" s="27"/>
    </row>
    <row r="50731" spans="12:12" ht="22.5" customHeight="1" x14ac:dyDescent="0.55000000000000004">
      <c r="L50731" s="27"/>
    </row>
    <row r="50732" spans="12:12" ht="22.5" customHeight="1" x14ac:dyDescent="0.55000000000000004">
      <c r="L50732" s="27"/>
    </row>
    <row r="50733" spans="12:12" ht="22.5" customHeight="1" x14ac:dyDescent="0.55000000000000004">
      <c r="L50733" s="27"/>
    </row>
    <row r="50734" spans="12:12" ht="22.5" customHeight="1" x14ac:dyDescent="0.55000000000000004">
      <c r="L50734" s="27"/>
    </row>
    <row r="50735" spans="12:12" ht="22.5" customHeight="1" x14ac:dyDescent="0.55000000000000004">
      <c r="L50735" s="27"/>
    </row>
    <row r="50736" spans="12:12" ht="22.5" customHeight="1" x14ac:dyDescent="0.55000000000000004">
      <c r="L50736" s="27"/>
    </row>
    <row r="50737" spans="12:12" ht="22.5" customHeight="1" x14ac:dyDescent="0.55000000000000004">
      <c r="L50737" s="27"/>
    </row>
    <row r="50738" spans="12:12" ht="22.5" customHeight="1" x14ac:dyDescent="0.55000000000000004">
      <c r="L50738" s="27"/>
    </row>
    <row r="50739" spans="12:12" ht="22.5" customHeight="1" x14ac:dyDescent="0.55000000000000004">
      <c r="L50739" s="27"/>
    </row>
    <row r="50740" spans="12:12" ht="22.5" customHeight="1" x14ac:dyDescent="0.55000000000000004">
      <c r="L50740" s="27"/>
    </row>
    <row r="50741" spans="12:12" ht="22.5" customHeight="1" x14ac:dyDescent="0.55000000000000004">
      <c r="L50741" s="27"/>
    </row>
    <row r="50742" spans="12:12" ht="22.5" customHeight="1" x14ac:dyDescent="0.55000000000000004">
      <c r="L50742" s="27"/>
    </row>
    <row r="50743" spans="12:12" ht="22.5" customHeight="1" x14ac:dyDescent="0.55000000000000004">
      <c r="L50743" s="27"/>
    </row>
    <row r="50744" spans="12:12" ht="22.5" customHeight="1" x14ac:dyDescent="0.55000000000000004">
      <c r="L50744" s="27"/>
    </row>
    <row r="50745" spans="12:12" ht="22.5" customHeight="1" x14ac:dyDescent="0.55000000000000004">
      <c r="L50745" s="27"/>
    </row>
    <row r="50746" spans="12:12" ht="22.5" customHeight="1" x14ac:dyDescent="0.55000000000000004">
      <c r="L50746" s="27"/>
    </row>
    <row r="50747" spans="12:12" ht="22.5" customHeight="1" x14ac:dyDescent="0.55000000000000004">
      <c r="L50747" s="27"/>
    </row>
    <row r="50748" spans="12:12" ht="22.5" customHeight="1" x14ac:dyDescent="0.55000000000000004">
      <c r="L50748" s="27"/>
    </row>
    <row r="50749" spans="12:12" ht="22.5" customHeight="1" x14ac:dyDescent="0.55000000000000004">
      <c r="L50749" s="27"/>
    </row>
    <row r="50750" spans="12:12" ht="22.5" customHeight="1" x14ac:dyDescent="0.55000000000000004">
      <c r="L50750" s="27"/>
    </row>
    <row r="50751" spans="12:12" ht="22.5" customHeight="1" x14ac:dyDescent="0.55000000000000004">
      <c r="L50751" s="27"/>
    </row>
    <row r="50752" spans="12:12" ht="22.5" customHeight="1" x14ac:dyDescent="0.55000000000000004">
      <c r="L50752" s="27"/>
    </row>
    <row r="50753" spans="12:12" ht="22.5" customHeight="1" x14ac:dyDescent="0.55000000000000004">
      <c r="L50753" s="27"/>
    </row>
    <row r="50754" spans="12:12" ht="22.5" customHeight="1" x14ac:dyDescent="0.55000000000000004">
      <c r="L50754" s="27"/>
    </row>
    <row r="50755" spans="12:12" ht="22.5" customHeight="1" x14ac:dyDescent="0.55000000000000004">
      <c r="L50755" s="27"/>
    </row>
    <row r="50756" spans="12:12" ht="22.5" customHeight="1" x14ac:dyDescent="0.55000000000000004">
      <c r="L50756" s="27"/>
    </row>
    <row r="50757" spans="12:12" ht="22.5" customHeight="1" x14ac:dyDescent="0.55000000000000004">
      <c r="L50757" s="27"/>
    </row>
    <row r="50758" spans="12:12" ht="22.5" customHeight="1" x14ac:dyDescent="0.55000000000000004">
      <c r="L50758" s="27"/>
    </row>
    <row r="50759" spans="12:12" ht="22.5" customHeight="1" x14ac:dyDescent="0.55000000000000004">
      <c r="L50759" s="27"/>
    </row>
    <row r="50760" spans="12:12" ht="22.5" customHeight="1" x14ac:dyDescent="0.55000000000000004">
      <c r="L50760" s="27"/>
    </row>
    <row r="50761" spans="12:12" ht="22.5" customHeight="1" x14ac:dyDescent="0.55000000000000004">
      <c r="L50761" s="27"/>
    </row>
    <row r="50762" spans="12:12" ht="22.5" customHeight="1" x14ac:dyDescent="0.55000000000000004">
      <c r="L50762" s="27"/>
    </row>
    <row r="50763" spans="12:12" ht="22.5" customHeight="1" x14ac:dyDescent="0.55000000000000004">
      <c r="L50763" s="27"/>
    </row>
    <row r="50764" spans="12:12" ht="22.5" customHeight="1" x14ac:dyDescent="0.55000000000000004">
      <c r="L50764" s="27"/>
    </row>
    <row r="50765" spans="12:12" ht="22.5" customHeight="1" x14ac:dyDescent="0.55000000000000004">
      <c r="L50765" s="27"/>
    </row>
    <row r="50766" spans="12:12" ht="22.5" customHeight="1" x14ac:dyDescent="0.55000000000000004">
      <c r="L50766" s="27"/>
    </row>
    <row r="50767" spans="12:12" ht="22.5" customHeight="1" x14ac:dyDescent="0.55000000000000004">
      <c r="L50767" s="27"/>
    </row>
    <row r="50768" spans="12:12" ht="22.5" customHeight="1" x14ac:dyDescent="0.55000000000000004">
      <c r="L50768" s="27"/>
    </row>
    <row r="50769" spans="12:12" ht="22.5" customHeight="1" x14ac:dyDescent="0.55000000000000004">
      <c r="L50769" s="27"/>
    </row>
    <row r="50770" spans="12:12" ht="22.5" customHeight="1" x14ac:dyDescent="0.55000000000000004">
      <c r="L50770" s="27"/>
    </row>
    <row r="50771" spans="12:12" ht="22.5" customHeight="1" x14ac:dyDescent="0.55000000000000004">
      <c r="L50771" s="27"/>
    </row>
    <row r="50772" spans="12:12" ht="22.5" customHeight="1" x14ac:dyDescent="0.55000000000000004">
      <c r="L50772" s="27"/>
    </row>
    <row r="50773" spans="12:12" ht="22.5" customHeight="1" x14ac:dyDescent="0.55000000000000004">
      <c r="L50773" s="27"/>
    </row>
    <row r="50774" spans="12:12" ht="22.5" customHeight="1" x14ac:dyDescent="0.55000000000000004">
      <c r="L50774" s="27"/>
    </row>
    <row r="50775" spans="12:12" ht="22.5" customHeight="1" x14ac:dyDescent="0.55000000000000004">
      <c r="L50775" s="27"/>
    </row>
    <row r="50776" spans="12:12" ht="22.5" customHeight="1" x14ac:dyDescent="0.55000000000000004">
      <c r="L50776" s="27"/>
    </row>
    <row r="50777" spans="12:12" ht="22.5" customHeight="1" x14ac:dyDescent="0.55000000000000004">
      <c r="L50777" s="27"/>
    </row>
    <row r="50778" spans="12:12" ht="22.5" customHeight="1" x14ac:dyDescent="0.55000000000000004">
      <c r="L50778" s="27"/>
    </row>
    <row r="50779" spans="12:12" ht="22.5" customHeight="1" x14ac:dyDescent="0.55000000000000004">
      <c r="L50779" s="27"/>
    </row>
    <row r="50780" spans="12:12" ht="22.5" customHeight="1" x14ac:dyDescent="0.55000000000000004">
      <c r="L50780" s="27"/>
    </row>
    <row r="50781" spans="12:12" ht="22.5" customHeight="1" x14ac:dyDescent="0.55000000000000004">
      <c r="L50781" s="27"/>
    </row>
    <row r="50782" spans="12:12" ht="22.5" customHeight="1" x14ac:dyDescent="0.55000000000000004">
      <c r="L50782" s="27"/>
    </row>
    <row r="50783" spans="12:12" ht="22.5" customHeight="1" x14ac:dyDescent="0.55000000000000004">
      <c r="L50783" s="27"/>
    </row>
    <row r="50784" spans="12:12" ht="22.5" customHeight="1" x14ac:dyDescent="0.55000000000000004">
      <c r="L50784" s="27"/>
    </row>
    <row r="50785" spans="12:12" ht="22.5" customHeight="1" x14ac:dyDescent="0.55000000000000004">
      <c r="L50785" s="27"/>
    </row>
    <row r="50786" spans="12:12" ht="22.5" customHeight="1" x14ac:dyDescent="0.55000000000000004">
      <c r="L50786" s="27"/>
    </row>
    <row r="50787" spans="12:12" ht="22.5" customHeight="1" x14ac:dyDescent="0.55000000000000004">
      <c r="L50787" s="27"/>
    </row>
    <row r="50788" spans="12:12" ht="22.5" customHeight="1" x14ac:dyDescent="0.55000000000000004">
      <c r="L50788" s="27"/>
    </row>
    <row r="50789" spans="12:12" ht="22.5" customHeight="1" x14ac:dyDescent="0.55000000000000004">
      <c r="L50789" s="27"/>
    </row>
    <row r="50790" spans="12:12" ht="22.5" customHeight="1" x14ac:dyDescent="0.55000000000000004">
      <c r="L50790" s="27"/>
    </row>
    <row r="50791" spans="12:12" ht="22.5" customHeight="1" x14ac:dyDescent="0.55000000000000004">
      <c r="L50791" s="27"/>
    </row>
    <row r="50792" spans="12:12" ht="22.5" customHeight="1" x14ac:dyDescent="0.55000000000000004">
      <c r="L50792" s="27"/>
    </row>
    <row r="50793" spans="12:12" ht="22.5" customHeight="1" x14ac:dyDescent="0.55000000000000004">
      <c r="L50793" s="27"/>
    </row>
    <row r="50794" spans="12:12" ht="22.5" customHeight="1" x14ac:dyDescent="0.55000000000000004">
      <c r="L50794" s="27"/>
    </row>
    <row r="50795" spans="12:12" ht="22.5" customHeight="1" x14ac:dyDescent="0.55000000000000004">
      <c r="L50795" s="27"/>
    </row>
    <row r="50796" spans="12:12" ht="22.5" customHeight="1" x14ac:dyDescent="0.55000000000000004">
      <c r="L50796" s="27"/>
    </row>
    <row r="50797" spans="12:12" ht="22.5" customHeight="1" x14ac:dyDescent="0.55000000000000004">
      <c r="L50797" s="27"/>
    </row>
    <row r="50798" spans="12:12" ht="22.5" customHeight="1" x14ac:dyDescent="0.55000000000000004">
      <c r="L50798" s="27"/>
    </row>
    <row r="50799" spans="12:12" ht="22.5" customHeight="1" x14ac:dyDescent="0.55000000000000004">
      <c r="L50799" s="27"/>
    </row>
    <row r="50800" spans="12:12" ht="22.5" customHeight="1" x14ac:dyDescent="0.55000000000000004">
      <c r="L50800" s="27"/>
    </row>
    <row r="50801" spans="12:12" ht="22.5" customHeight="1" x14ac:dyDescent="0.55000000000000004">
      <c r="L50801" s="27"/>
    </row>
    <row r="50802" spans="12:12" ht="22.5" customHeight="1" x14ac:dyDescent="0.55000000000000004">
      <c r="L50802" s="27"/>
    </row>
    <row r="50803" spans="12:12" ht="22.5" customHeight="1" x14ac:dyDescent="0.55000000000000004">
      <c r="L50803" s="27"/>
    </row>
    <row r="50804" spans="12:12" ht="22.5" customHeight="1" x14ac:dyDescent="0.55000000000000004">
      <c r="L50804" s="27"/>
    </row>
    <row r="50805" spans="12:12" ht="22.5" customHeight="1" x14ac:dyDescent="0.55000000000000004">
      <c r="L50805" s="27"/>
    </row>
    <row r="50806" spans="12:12" ht="22.5" customHeight="1" x14ac:dyDescent="0.55000000000000004">
      <c r="L50806" s="27"/>
    </row>
    <row r="50807" spans="12:12" ht="22.5" customHeight="1" x14ac:dyDescent="0.55000000000000004">
      <c r="L50807" s="27"/>
    </row>
    <row r="50808" spans="12:12" ht="22.5" customHeight="1" x14ac:dyDescent="0.55000000000000004">
      <c r="L50808" s="27"/>
    </row>
    <row r="50809" spans="12:12" ht="22.5" customHeight="1" x14ac:dyDescent="0.55000000000000004">
      <c r="L50809" s="27"/>
    </row>
    <row r="50810" spans="12:12" ht="22.5" customHeight="1" x14ac:dyDescent="0.55000000000000004">
      <c r="L50810" s="27"/>
    </row>
    <row r="50811" spans="12:12" ht="22.5" customHeight="1" x14ac:dyDescent="0.55000000000000004">
      <c r="L50811" s="27"/>
    </row>
    <row r="50812" spans="12:12" ht="22.5" customHeight="1" x14ac:dyDescent="0.55000000000000004">
      <c r="L50812" s="27"/>
    </row>
    <row r="50813" spans="12:12" ht="22.5" customHeight="1" x14ac:dyDescent="0.55000000000000004">
      <c r="L50813" s="27"/>
    </row>
    <row r="50814" spans="12:12" ht="22.5" customHeight="1" x14ac:dyDescent="0.55000000000000004">
      <c r="L50814" s="27"/>
    </row>
    <row r="50815" spans="12:12" ht="22.5" customHeight="1" x14ac:dyDescent="0.55000000000000004">
      <c r="L50815" s="27"/>
    </row>
    <row r="50816" spans="12:12" ht="22.5" customHeight="1" x14ac:dyDescent="0.55000000000000004">
      <c r="L50816" s="27"/>
    </row>
    <row r="50817" spans="12:12" ht="22.5" customHeight="1" x14ac:dyDescent="0.55000000000000004">
      <c r="L50817" s="27"/>
    </row>
    <row r="50818" spans="12:12" ht="22.5" customHeight="1" x14ac:dyDescent="0.55000000000000004">
      <c r="L50818" s="27"/>
    </row>
    <row r="50819" spans="12:12" ht="22.5" customHeight="1" x14ac:dyDescent="0.55000000000000004">
      <c r="L50819" s="27"/>
    </row>
    <row r="50820" spans="12:12" ht="22.5" customHeight="1" x14ac:dyDescent="0.55000000000000004">
      <c r="L50820" s="27"/>
    </row>
    <row r="50821" spans="12:12" ht="22.5" customHeight="1" x14ac:dyDescent="0.55000000000000004">
      <c r="L50821" s="27"/>
    </row>
    <row r="50822" spans="12:12" ht="22.5" customHeight="1" x14ac:dyDescent="0.55000000000000004">
      <c r="L50822" s="27"/>
    </row>
    <row r="50823" spans="12:12" ht="22.5" customHeight="1" x14ac:dyDescent="0.55000000000000004">
      <c r="L50823" s="27"/>
    </row>
    <row r="50824" spans="12:12" ht="22.5" customHeight="1" x14ac:dyDescent="0.55000000000000004">
      <c r="L50824" s="27"/>
    </row>
    <row r="50825" spans="12:12" ht="22.5" customHeight="1" x14ac:dyDescent="0.55000000000000004">
      <c r="L50825" s="27"/>
    </row>
    <row r="50826" spans="12:12" ht="22.5" customHeight="1" x14ac:dyDescent="0.55000000000000004">
      <c r="L50826" s="27"/>
    </row>
    <row r="50827" spans="12:12" ht="22.5" customHeight="1" x14ac:dyDescent="0.55000000000000004">
      <c r="L50827" s="27"/>
    </row>
    <row r="50828" spans="12:12" ht="22.5" customHeight="1" x14ac:dyDescent="0.55000000000000004">
      <c r="L50828" s="27"/>
    </row>
    <row r="50829" spans="12:12" ht="22.5" customHeight="1" x14ac:dyDescent="0.55000000000000004">
      <c r="L50829" s="27"/>
    </row>
    <row r="50830" spans="12:12" ht="22.5" customHeight="1" x14ac:dyDescent="0.55000000000000004">
      <c r="L50830" s="27"/>
    </row>
    <row r="50831" spans="12:12" ht="22.5" customHeight="1" x14ac:dyDescent="0.55000000000000004">
      <c r="L50831" s="27"/>
    </row>
    <row r="50832" spans="12:12" ht="22.5" customHeight="1" x14ac:dyDescent="0.55000000000000004">
      <c r="L50832" s="27"/>
    </row>
    <row r="50833" spans="12:12" ht="22.5" customHeight="1" x14ac:dyDescent="0.55000000000000004">
      <c r="L50833" s="27"/>
    </row>
    <row r="50834" spans="12:12" ht="22.5" customHeight="1" x14ac:dyDescent="0.55000000000000004">
      <c r="L50834" s="27"/>
    </row>
    <row r="50835" spans="12:12" ht="22.5" customHeight="1" x14ac:dyDescent="0.55000000000000004">
      <c r="L50835" s="27"/>
    </row>
    <row r="50836" spans="12:12" ht="22.5" customHeight="1" x14ac:dyDescent="0.55000000000000004">
      <c r="L50836" s="27"/>
    </row>
    <row r="50837" spans="12:12" ht="22.5" customHeight="1" x14ac:dyDescent="0.55000000000000004">
      <c r="L50837" s="27"/>
    </row>
    <row r="50838" spans="12:12" ht="22.5" customHeight="1" x14ac:dyDescent="0.55000000000000004">
      <c r="L50838" s="27"/>
    </row>
    <row r="50839" spans="12:12" ht="22.5" customHeight="1" x14ac:dyDescent="0.55000000000000004">
      <c r="L50839" s="27"/>
    </row>
    <row r="50840" spans="12:12" ht="22.5" customHeight="1" x14ac:dyDescent="0.55000000000000004">
      <c r="L50840" s="27"/>
    </row>
    <row r="50841" spans="12:12" ht="22.5" customHeight="1" x14ac:dyDescent="0.55000000000000004">
      <c r="L50841" s="27"/>
    </row>
    <row r="50842" spans="12:12" ht="22.5" customHeight="1" x14ac:dyDescent="0.55000000000000004">
      <c r="L50842" s="27"/>
    </row>
    <row r="50843" spans="12:12" ht="22.5" customHeight="1" x14ac:dyDescent="0.55000000000000004">
      <c r="L50843" s="27"/>
    </row>
    <row r="50844" spans="12:12" ht="22.5" customHeight="1" x14ac:dyDescent="0.55000000000000004">
      <c r="L50844" s="27"/>
    </row>
    <row r="50845" spans="12:12" ht="22.5" customHeight="1" x14ac:dyDescent="0.55000000000000004">
      <c r="L50845" s="27"/>
    </row>
    <row r="50846" spans="12:12" ht="22.5" customHeight="1" x14ac:dyDescent="0.55000000000000004">
      <c r="L50846" s="27"/>
    </row>
    <row r="50847" spans="12:12" ht="22.5" customHeight="1" x14ac:dyDescent="0.55000000000000004">
      <c r="L50847" s="27"/>
    </row>
    <row r="50848" spans="12:12" ht="22.5" customHeight="1" x14ac:dyDescent="0.55000000000000004">
      <c r="L50848" s="27"/>
    </row>
    <row r="50849" spans="12:12" ht="22.5" customHeight="1" x14ac:dyDescent="0.55000000000000004">
      <c r="L50849" s="27"/>
    </row>
    <row r="50850" spans="12:12" ht="22.5" customHeight="1" x14ac:dyDescent="0.55000000000000004">
      <c r="L50850" s="27"/>
    </row>
    <row r="50851" spans="12:12" ht="22.5" customHeight="1" x14ac:dyDescent="0.55000000000000004">
      <c r="L50851" s="27"/>
    </row>
    <row r="50852" spans="12:12" ht="22.5" customHeight="1" x14ac:dyDescent="0.55000000000000004">
      <c r="L50852" s="27"/>
    </row>
    <row r="50853" spans="12:12" ht="22.5" customHeight="1" x14ac:dyDescent="0.55000000000000004">
      <c r="L50853" s="27"/>
    </row>
    <row r="50854" spans="12:12" ht="22.5" customHeight="1" x14ac:dyDescent="0.55000000000000004">
      <c r="L50854" s="27"/>
    </row>
    <row r="50855" spans="12:12" ht="22.5" customHeight="1" x14ac:dyDescent="0.55000000000000004">
      <c r="L50855" s="27"/>
    </row>
    <row r="50856" spans="12:12" ht="22.5" customHeight="1" x14ac:dyDescent="0.55000000000000004">
      <c r="L50856" s="27"/>
    </row>
    <row r="50857" spans="12:12" ht="22.5" customHeight="1" x14ac:dyDescent="0.55000000000000004">
      <c r="L50857" s="27"/>
    </row>
    <row r="50858" spans="12:12" ht="22.5" customHeight="1" x14ac:dyDescent="0.55000000000000004">
      <c r="L50858" s="27"/>
    </row>
    <row r="50859" spans="12:12" ht="22.5" customHeight="1" x14ac:dyDescent="0.55000000000000004">
      <c r="L50859" s="27"/>
    </row>
    <row r="50860" spans="12:12" ht="22.5" customHeight="1" x14ac:dyDescent="0.55000000000000004">
      <c r="L50860" s="27"/>
    </row>
    <row r="50861" spans="12:12" ht="22.5" customHeight="1" x14ac:dyDescent="0.55000000000000004">
      <c r="L50861" s="27"/>
    </row>
    <row r="50862" spans="12:12" ht="22.5" customHeight="1" x14ac:dyDescent="0.55000000000000004">
      <c r="L50862" s="27"/>
    </row>
    <row r="50863" spans="12:12" ht="22.5" customHeight="1" x14ac:dyDescent="0.55000000000000004">
      <c r="L50863" s="27"/>
    </row>
    <row r="50864" spans="12:12" ht="22.5" customHeight="1" x14ac:dyDescent="0.55000000000000004">
      <c r="L50864" s="27"/>
    </row>
    <row r="50865" spans="12:12" ht="22.5" customHeight="1" x14ac:dyDescent="0.55000000000000004">
      <c r="L50865" s="27"/>
    </row>
    <row r="50866" spans="12:12" ht="22.5" customHeight="1" x14ac:dyDescent="0.55000000000000004">
      <c r="L50866" s="27"/>
    </row>
    <row r="50867" spans="12:12" ht="22.5" customHeight="1" x14ac:dyDescent="0.55000000000000004">
      <c r="L50867" s="27"/>
    </row>
    <row r="50868" spans="12:12" ht="22.5" customHeight="1" x14ac:dyDescent="0.55000000000000004">
      <c r="L50868" s="27"/>
    </row>
    <row r="50869" spans="12:12" ht="22.5" customHeight="1" x14ac:dyDescent="0.55000000000000004">
      <c r="L50869" s="27"/>
    </row>
    <row r="50870" spans="12:12" ht="22.5" customHeight="1" x14ac:dyDescent="0.55000000000000004">
      <c r="L50870" s="27"/>
    </row>
    <row r="50871" spans="12:12" ht="22.5" customHeight="1" x14ac:dyDescent="0.55000000000000004">
      <c r="L50871" s="27"/>
    </row>
    <row r="50872" spans="12:12" ht="22.5" customHeight="1" x14ac:dyDescent="0.55000000000000004">
      <c r="L50872" s="27"/>
    </row>
    <row r="50873" spans="12:12" ht="22.5" customHeight="1" x14ac:dyDescent="0.55000000000000004">
      <c r="L50873" s="27"/>
    </row>
    <row r="50874" spans="12:12" ht="22.5" customHeight="1" x14ac:dyDescent="0.55000000000000004">
      <c r="L50874" s="27"/>
    </row>
    <row r="50875" spans="12:12" ht="22.5" customHeight="1" x14ac:dyDescent="0.55000000000000004">
      <c r="L50875" s="27"/>
    </row>
    <row r="50876" spans="12:12" ht="22.5" customHeight="1" x14ac:dyDescent="0.55000000000000004">
      <c r="L50876" s="27"/>
    </row>
    <row r="50877" spans="12:12" ht="22.5" customHeight="1" x14ac:dyDescent="0.55000000000000004">
      <c r="L50877" s="27"/>
    </row>
    <row r="50878" spans="12:12" ht="22.5" customHeight="1" x14ac:dyDescent="0.55000000000000004">
      <c r="L50878" s="27"/>
    </row>
    <row r="50879" spans="12:12" ht="22.5" customHeight="1" x14ac:dyDescent="0.55000000000000004">
      <c r="L50879" s="27"/>
    </row>
    <row r="50880" spans="12:12" ht="22.5" customHeight="1" x14ac:dyDescent="0.55000000000000004">
      <c r="L50880" s="27"/>
    </row>
    <row r="50881" spans="12:12" ht="22.5" customHeight="1" x14ac:dyDescent="0.55000000000000004">
      <c r="L50881" s="27"/>
    </row>
    <row r="50882" spans="12:12" ht="22.5" customHeight="1" x14ac:dyDescent="0.55000000000000004">
      <c r="L50882" s="27"/>
    </row>
    <row r="50883" spans="12:12" ht="22.5" customHeight="1" x14ac:dyDescent="0.55000000000000004">
      <c r="L50883" s="27"/>
    </row>
    <row r="50884" spans="12:12" ht="22.5" customHeight="1" x14ac:dyDescent="0.55000000000000004">
      <c r="L50884" s="27"/>
    </row>
    <row r="50885" spans="12:12" ht="22.5" customHeight="1" x14ac:dyDescent="0.55000000000000004">
      <c r="L50885" s="27"/>
    </row>
    <row r="50886" spans="12:12" ht="22.5" customHeight="1" x14ac:dyDescent="0.55000000000000004">
      <c r="L50886" s="27"/>
    </row>
    <row r="50887" spans="12:12" ht="22.5" customHeight="1" x14ac:dyDescent="0.55000000000000004">
      <c r="L50887" s="27"/>
    </row>
    <row r="50888" spans="12:12" ht="22.5" customHeight="1" x14ac:dyDescent="0.55000000000000004">
      <c r="L50888" s="27"/>
    </row>
    <row r="50889" spans="12:12" ht="22.5" customHeight="1" x14ac:dyDescent="0.55000000000000004">
      <c r="L50889" s="27"/>
    </row>
    <row r="50890" spans="12:12" ht="22.5" customHeight="1" x14ac:dyDescent="0.55000000000000004">
      <c r="L50890" s="27"/>
    </row>
    <row r="50891" spans="12:12" ht="22.5" customHeight="1" x14ac:dyDescent="0.55000000000000004">
      <c r="L50891" s="27"/>
    </row>
    <row r="50892" spans="12:12" ht="22.5" customHeight="1" x14ac:dyDescent="0.55000000000000004">
      <c r="L50892" s="27"/>
    </row>
    <row r="50893" spans="12:12" ht="22.5" customHeight="1" x14ac:dyDescent="0.55000000000000004">
      <c r="L50893" s="27"/>
    </row>
    <row r="50894" spans="12:12" ht="22.5" customHeight="1" x14ac:dyDescent="0.55000000000000004">
      <c r="L50894" s="27"/>
    </row>
    <row r="50895" spans="12:12" ht="22.5" customHeight="1" x14ac:dyDescent="0.55000000000000004">
      <c r="L50895" s="27"/>
    </row>
    <row r="50896" spans="12:12" ht="22.5" customHeight="1" x14ac:dyDescent="0.55000000000000004">
      <c r="L50896" s="27"/>
    </row>
    <row r="50897" spans="12:12" ht="22.5" customHeight="1" x14ac:dyDescent="0.55000000000000004">
      <c r="L50897" s="27"/>
    </row>
    <row r="50898" spans="12:12" ht="22.5" customHeight="1" x14ac:dyDescent="0.55000000000000004">
      <c r="L50898" s="27"/>
    </row>
    <row r="50899" spans="12:12" ht="22.5" customHeight="1" x14ac:dyDescent="0.55000000000000004">
      <c r="L50899" s="27"/>
    </row>
    <row r="50900" spans="12:12" ht="22.5" customHeight="1" x14ac:dyDescent="0.55000000000000004">
      <c r="L50900" s="27"/>
    </row>
    <row r="50901" spans="12:12" ht="22.5" customHeight="1" x14ac:dyDescent="0.55000000000000004">
      <c r="L50901" s="27"/>
    </row>
    <row r="50902" spans="12:12" ht="22.5" customHeight="1" x14ac:dyDescent="0.55000000000000004">
      <c r="L50902" s="27"/>
    </row>
    <row r="50903" spans="12:12" ht="22.5" customHeight="1" x14ac:dyDescent="0.55000000000000004">
      <c r="L50903" s="27"/>
    </row>
    <row r="50904" spans="12:12" ht="22.5" customHeight="1" x14ac:dyDescent="0.55000000000000004">
      <c r="L50904" s="27"/>
    </row>
    <row r="50905" spans="12:12" ht="22.5" customHeight="1" x14ac:dyDescent="0.55000000000000004">
      <c r="L50905" s="27"/>
    </row>
    <row r="50906" spans="12:12" ht="22.5" customHeight="1" x14ac:dyDescent="0.55000000000000004">
      <c r="L50906" s="27"/>
    </row>
    <row r="50907" spans="12:12" ht="22.5" customHeight="1" x14ac:dyDescent="0.55000000000000004">
      <c r="L50907" s="27"/>
    </row>
    <row r="50908" spans="12:12" ht="22.5" customHeight="1" x14ac:dyDescent="0.55000000000000004">
      <c r="L50908" s="27"/>
    </row>
    <row r="50909" spans="12:12" ht="22.5" customHeight="1" x14ac:dyDescent="0.55000000000000004">
      <c r="L50909" s="27"/>
    </row>
    <row r="50910" spans="12:12" ht="22.5" customHeight="1" x14ac:dyDescent="0.55000000000000004">
      <c r="L50910" s="27"/>
    </row>
    <row r="50911" spans="12:12" ht="22.5" customHeight="1" x14ac:dyDescent="0.55000000000000004">
      <c r="L50911" s="27"/>
    </row>
    <row r="50912" spans="12:12" ht="22.5" customHeight="1" x14ac:dyDescent="0.55000000000000004">
      <c r="L50912" s="27"/>
    </row>
    <row r="50913" spans="12:12" ht="22.5" customHeight="1" x14ac:dyDescent="0.55000000000000004">
      <c r="L50913" s="27"/>
    </row>
    <row r="50914" spans="12:12" ht="22.5" customHeight="1" x14ac:dyDescent="0.55000000000000004">
      <c r="L50914" s="27"/>
    </row>
    <row r="50915" spans="12:12" ht="22.5" customHeight="1" x14ac:dyDescent="0.55000000000000004">
      <c r="L50915" s="27"/>
    </row>
    <row r="50916" spans="12:12" ht="22.5" customHeight="1" x14ac:dyDescent="0.55000000000000004">
      <c r="L50916" s="27"/>
    </row>
    <row r="50917" spans="12:12" ht="22.5" customHeight="1" x14ac:dyDescent="0.55000000000000004">
      <c r="L50917" s="27"/>
    </row>
    <row r="50918" spans="12:12" ht="22.5" customHeight="1" x14ac:dyDescent="0.55000000000000004">
      <c r="L50918" s="27"/>
    </row>
    <row r="50919" spans="12:12" ht="22.5" customHeight="1" x14ac:dyDescent="0.55000000000000004">
      <c r="L50919" s="27"/>
    </row>
    <row r="50920" spans="12:12" ht="22.5" customHeight="1" x14ac:dyDescent="0.55000000000000004">
      <c r="L50920" s="27"/>
    </row>
    <row r="50921" spans="12:12" ht="22.5" customHeight="1" x14ac:dyDescent="0.55000000000000004">
      <c r="L50921" s="27"/>
    </row>
    <row r="50922" spans="12:12" ht="22.5" customHeight="1" x14ac:dyDescent="0.55000000000000004">
      <c r="L50922" s="27"/>
    </row>
    <row r="50923" spans="12:12" ht="22.5" customHeight="1" x14ac:dyDescent="0.55000000000000004">
      <c r="L50923" s="27"/>
    </row>
    <row r="50924" spans="12:12" ht="22.5" customHeight="1" x14ac:dyDescent="0.55000000000000004">
      <c r="L50924" s="27"/>
    </row>
    <row r="50925" spans="12:12" ht="22.5" customHeight="1" x14ac:dyDescent="0.55000000000000004">
      <c r="L50925" s="27"/>
    </row>
    <row r="50926" spans="12:12" ht="22.5" customHeight="1" x14ac:dyDescent="0.55000000000000004">
      <c r="L50926" s="27"/>
    </row>
    <row r="50927" spans="12:12" ht="22.5" customHeight="1" x14ac:dyDescent="0.55000000000000004">
      <c r="L50927" s="27"/>
    </row>
    <row r="50928" spans="12:12" ht="22.5" customHeight="1" x14ac:dyDescent="0.55000000000000004">
      <c r="L50928" s="27"/>
    </row>
    <row r="50929" spans="12:12" ht="22.5" customHeight="1" x14ac:dyDescent="0.55000000000000004">
      <c r="L50929" s="27"/>
    </row>
    <row r="50930" spans="12:12" ht="22.5" customHeight="1" x14ac:dyDescent="0.55000000000000004">
      <c r="L50930" s="27"/>
    </row>
    <row r="50931" spans="12:12" ht="22.5" customHeight="1" x14ac:dyDescent="0.55000000000000004">
      <c r="L50931" s="27"/>
    </row>
    <row r="50932" spans="12:12" ht="22.5" customHeight="1" x14ac:dyDescent="0.55000000000000004">
      <c r="L50932" s="27"/>
    </row>
    <row r="50933" spans="12:12" ht="22.5" customHeight="1" x14ac:dyDescent="0.55000000000000004">
      <c r="L50933" s="27"/>
    </row>
    <row r="50934" spans="12:12" ht="22.5" customHeight="1" x14ac:dyDescent="0.55000000000000004">
      <c r="L50934" s="27"/>
    </row>
    <row r="50935" spans="12:12" ht="22.5" customHeight="1" x14ac:dyDescent="0.55000000000000004">
      <c r="L50935" s="27"/>
    </row>
    <row r="50936" spans="12:12" ht="22.5" customHeight="1" x14ac:dyDescent="0.55000000000000004">
      <c r="L50936" s="27"/>
    </row>
    <row r="50937" spans="12:12" ht="22.5" customHeight="1" x14ac:dyDescent="0.55000000000000004">
      <c r="L50937" s="27"/>
    </row>
    <row r="50938" spans="12:12" ht="22.5" customHeight="1" x14ac:dyDescent="0.55000000000000004">
      <c r="L50938" s="27"/>
    </row>
    <row r="50939" spans="12:12" ht="22.5" customHeight="1" x14ac:dyDescent="0.55000000000000004">
      <c r="L50939" s="27"/>
    </row>
    <row r="50940" spans="12:12" ht="22.5" customHeight="1" x14ac:dyDescent="0.55000000000000004">
      <c r="L50940" s="27"/>
    </row>
    <row r="50941" spans="12:12" ht="22.5" customHeight="1" x14ac:dyDescent="0.55000000000000004">
      <c r="L50941" s="27"/>
    </row>
    <row r="50942" spans="12:12" ht="22.5" customHeight="1" x14ac:dyDescent="0.55000000000000004">
      <c r="L50942" s="27"/>
    </row>
    <row r="50943" spans="12:12" ht="22.5" customHeight="1" x14ac:dyDescent="0.55000000000000004">
      <c r="L50943" s="27"/>
    </row>
    <row r="50944" spans="12:12" ht="22.5" customHeight="1" x14ac:dyDescent="0.55000000000000004">
      <c r="L50944" s="27"/>
    </row>
    <row r="50945" spans="12:12" ht="22.5" customHeight="1" x14ac:dyDescent="0.55000000000000004">
      <c r="L50945" s="27"/>
    </row>
    <row r="50946" spans="12:12" ht="22.5" customHeight="1" x14ac:dyDescent="0.55000000000000004">
      <c r="L50946" s="27"/>
    </row>
    <row r="50947" spans="12:12" ht="22.5" customHeight="1" x14ac:dyDescent="0.55000000000000004">
      <c r="L50947" s="27"/>
    </row>
    <row r="50948" spans="12:12" ht="22.5" customHeight="1" x14ac:dyDescent="0.55000000000000004">
      <c r="L50948" s="27"/>
    </row>
    <row r="50949" spans="12:12" ht="22.5" customHeight="1" x14ac:dyDescent="0.55000000000000004">
      <c r="L50949" s="27"/>
    </row>
    <row r="50950" spans="12:12" ht="22.5" customHeight="1" x14ac:dyDescent="0.55000000000000004">
      <c r="L50950" s="27"/>
    </row>
    <row r="50951" spans="12:12" ht="22.5" customHeight="1" x14ac:dyDescent="0.55000000000000004">
      <c r="L50951" s="27"/>
    </row>
    <row r="50952" spans="12:12" ht="22.5" customHeight="1" x14ac:dyDescent="0.55000000000000004">
      <c r="L50952" s="27"/>
    </row>
    <row r="50953" spans="12:12" ht="22.5" customHeight="1" x14ac:dyDescent="0.55000000000000004">
      <c r="L50953" s="27"/>
    </row>
    <row r="50954" spans="12:12" ht="22.5" customHeight="1" x14ac:dyDescent="0.55000000000000004">
      <c r="L50954" s="27"/>
    </row>
    <row r="50955" spans="12:12" ht="22.5" customHeight="1" x14ac:dyDescent="0.55000000000000004">
      <c r="L50955" s="27"/>
    </row>
    <row r="50956" spans="12:12" ht="22.5" customHeight="1" x14ac:dyDescent="0.55000000000000004">
      <c r="L50956" s="27"/>
    </row>
    <row r="50957" spans="12:12" ht="22.5" customHeight="1" x14ac:dyDescent="0.55000000000000004">
      <c r="L50957" s="27"/>
    </row>
    <row r="50958" spans="12:12" ht="22.5" customHeight="1" x14ac:dyDescent="0.55000000000000004">
      <c r="L50958" s="27"/>
    </row>
    <row r="50959" spans="12:12" ht="22.5" customHeight="1" x14ac:dyDescent="0.55000000000000004">
      <c r="L50959" s="27"/>
    </row>
    <row r="50960" spans="12:12" ht="22.5" customHeight="1" x14ac:dyDescent="0.55000000000000004">
      <c r="L50960" s="27"/>
    </row>
    <row r="50961" spans="12:12" ht="22.5" customHeight="1" x14ac:dyDescent="0.55000000000000004">
      <c r="L50961" s="27"/>
    </row>
    <row r="50962" spans="12:12" ht="22.5" customHeight="1" x14ac:dyDescent="0.55000000000000004">
      <c r="L50962" s="27"/>
    </row>
    <row r="50963" spans="12:12" ht="22.5" customHeight="1" x14ac:dyDescent="0.55000000000000004">
      <c r="L50963" s="27"/>
    </row>
    <row r="50964" spans="12:12" ht="22.5" customHeight="1" x14ac:dyDescent="0.55000000000000004">
      <c r="L50964" s="27"/>
    </row>
    <row r="50965" spans="12:12" ht="22.5" customHeight="1" x14ac:dyDescent="0.55000000000000004">
      <c r="L50965" s="27"/>
    </row>
    <row r="50966" spans="12:12" ht="22.5" customHeight="1" x14ac:dyDescent="0.55000000000000004">
      <c r="L50966" s="27"/>
    </row>
    <row r="50967" spans="12:12" ht="22.5" customHeight="1" x14ac:dyDescent="0.55000000000000004">
      <c r="L50967" s="27"/>
    </row>
    <row r="50968" spans="12:12" ht="22.5" customHeight="1" x14ac:dyDescent="0.55000000000000004">
      <c r="L50968" s="27"/>
    </row>
    <row r="50969" spans="12:12" ht="22.5" customHeight="1" x14ac:dyDescent="0.55000000000000004">
      <c r="L50969" s="27"/>
    </row>
    <row r="50970" spans="12:12" ht="22.5" customHeight="1" x14ac:dyDescent="0.55000000000000004">
      <c r="L50970" s="27"/>
    </row>
    <row r="50971" spans="12:12" ht="22.5" customHeight="1" x14ac:dyDescent="0.55000000000000004">
      <c r="L50971" s="27"/>
    </row>
    <row r="50972" spans="12:12" ht="22.5" customHeight="1" x14ac:dyDescent="0.55000000000000004">
      <c r="L50972" s="27"/>
    </row>
    <row r="50973" spans="12:12" ht="22.5" customHeight="1" x14ac:dyDescent="0.55000000000000004">
      <c r="L50973" s="27"/>
    </row>
    <row r="50974" spans="12:12" ht="22.5" customHeight="1" x14ac:dyDescent="0.55000000000000004">
      <c r="L50974" s="27"/>
    </row>
    <row r="50975" spans="12:12" ht="22.5" customHeight="1" x14ac:dyDescent="0.55000000000000004">
      <c r="L50975" s="27"/>
    </row>
    <row r="50976" spans="12:12" ht="22.5" customHeight="1" x14ac:dyDescent="0.55000000000000004">
      <c r="L50976" s="27"/>
    </row>
    <row r="50977" spans="12:12" ht="22.5" customHeight="1" x14ac:dyDescent="0.55000000000000004">
      <c r="L50977" s="27"/>
    </row>
    <row r="50978" spans="12:12" ht="22.5" customHeight="1" x14ac:dyDescent="0.55000000000000004">
      <c r="L50978" s="27"/>
    </row>
    <row r="50979" spans="12:12" ht="22.5" customHeight="1" x14ac:dyDescent="0.55000000000000004">
      <c r="L50979" s="27"/>
    </row>
    <row r="50980" spans="12:12" ht="22.5" customHeight="1" x14ac:dyDescent="0.55000000000000004">
      <c r="L50980" s="27"/>
    </row>
    <row r="50981" spans="12:12" ht="22.5" customHeight="1" x14ac:dyDescent="0.55000000000000004">
      <c r="L50981" s="27"/>
    </row>
    <row r="50982" spans="12:12" ht="22.5" customHeight="1" x14ac:dyDescent="0.55000000000000004">
      <c r="L50982" s="27"/>
    </row>
    <row r="50983" spans="12:12" ht="22.5" customHeight="1" x14ac:dyDescent="0.55000000000000004">
      <c r="L50983" s="27"/>
    </row>
    <row r="50984" spans="12:12" ht="22.5" customHeight="1" x14ac:dyDescent="0.55000000000000004">
      <c r="L50984" s="27"/>
    </row>
    <row r="50985" spans="12:12" ht="22.5" customHeight="1" x14ac:dyDescent="0.55000000000000004">
      <c r="L50985" s="27"/>
    </row>
    <row r="50986" spans="12:12" ht="22.5" customHeight="1" x14ac:dyDescent="0.55000000000000004">
      <c r="L50986" s="27"/>
    </row>
    <row r="50987" spans="12:12" ht="22.5" customHeight="1" x14ac:dyDescent="0.55000000000000004">
      <c r="L50987" s="27"/>
    </row>
    <row r="50988" spans="12:12" ht="22.5" customHeight="1" x14ac:dyDescent="0.55000000000000004">
      <c r="L50988" s="27"/>
    </row>
    <row r="50989" spans="12:12" ht="22.5" customHeight="1" x14ac:dyDescent="0.55000000000000004">
      <c r="L50989" s="27"/>
    </row>
    <row r="50990" spans="12:12" ht="22.5" customHeight="1" x14ac:dyDescent="0.55000000000000004">
      <c r="L50990" s="27"/>
    </row>
    <row r="50991" spans="12:12" ht="22.5" customHeight="1" x14ac:dyDescent="0.55000000000000004">
      <c r="L50991" s="27"/>
    </row>
    <row r="50992" spans="12:12" ht="22.5" customHeight="1" x14ac:dyDescent="0.55000000000000004">
      <c r="L50992" s="27"/>
    </row>
    <row r="50993" spans="12:12" ht="22.5" customHeight="1" x14ac:dyDescent="0.55000000000000004">
      <c r="L50993" s="27"/>
    </row>
    <row r="50994" spans="12:12" ht="22.5" customHeight="1" x14ac:dyDescent="0.55000000000000004">
      <c r="L50994" s="27"/>
    </row>
    <row r="50995" spans="12:12" ht="22.5" customHeight="1" x14ac:dyDescent="0.55000000000000004">
      <c r="L50995" s="27"/>
    </row>
    <row r="50996" spans="12:12" ht="22.5" customHeight="1" x14ac:dyDescent="0.55000000000000004">
      <c r="L50996" s="27"/>
    </row>
    <row r="50997" spans="12:12" ht="22.5" customHeight="1" x14ac:dyDescent="0.55000000000000004">
      <c r="L50997" s="27"/>
    </row>
    <row r="50998" spans="12:12" ht="22.5" customHeight="1" x14ac:dyDescent="0.55000000000000004">
      <c r="L50998" s="27"/>
    </row>
    <row r="50999" spans="12:12" ht="22.5" customHeight="1" x14ac:dyDescent="0.55000000000000004">
      <c r="L50999" s="27"/>
    </row>
    <row r="51000" spans="12:12" ht="22.5" customHeight="1" x14ac:dyDescent="0.55000000000000004">
      <c r="L51000" s="27"/>
    </row>
    <row r="51001" spans="12:12" ht="22.5" customHeight="1" x14ac:dyDescent="0.55000000000000004">
      <c r="L51001" s="27"/>
    </row>
    <row r="51002" spans="12:12" ht="22.5" customHeight="1" x14ac:dyDescent="0.55000000000000004">
      <c r="L51002" s="27"/>
    </row>
    <row r="51003" spans="12:12" ht="22.5" customHeight="1" x14ac:dyDescent="0.55000000000000004">
      <c r="L51003" s="27"/>
    </row>
    <row r="51004" spans="12:12" ht="22.5" customHeight="1" x14ac:dyDescent="0.55000000000000004">
      <c r="L51004" s="27"/>
    </row>
    <row r="51005" spans="12:12" ht="22.5" customHeight="1" x14ac:dyDescent="0.55000000000000004">
      <c r="L51005" s="27"/>
    </row>
    <row r="51006" spans="12:12" ht="22.5" customHeight="1" x14ac:dyDescent="0.55000000000000004">
      <c r="L51006" s="27"/>
    </row>
    <row r="51007" spans="12:12" ht="22.5" customHeight="1" x14ac:dyDescent="0.55000000000000004">
      <c r="L51007" s="27"/>
    </row>
    <row r="51008" spans="12:12" ht="22.5" customHeight="1" x14ac:dyDescent="0.55000000000000004">
      <c r="L51008" s="27"/>
    </row>
    <row r="51009" spans="12:12" ht="22.5" customHeight="1" x14ac:dyDescent="0.55000000000000004">
      <c r="L51009" s="27"/>
    </row>
    <row r="51010" spans="12:12" ht="22.5" customHeight="1" x14ac:dyDescent="0.55000000000000004">
      <c r="L51010" s="27"/>
    </row>
    <row r="51011" spans="12:12" ht="22.5" customHeight="1" x14ac:dyDescent="0.55000000000000004">
      <c r="L51011" s="27"/>
    </row>
    <row r="51012" spans="12:12" ht="22.5" customHeight="1" x14ac:dyDescent="0.55000000000000004">
      <c r="L51012" s="27"/>
    </row>
    <row r="51013" spans="12:12" ht="22.5" customHeight="1" x14ac:dyDescent="0.55000000000000004">
      <c r="L51013" s="27"/>
    </row>
    <row r="51014" spans="12:12" ht="22.5" customHeight="1" x14ac:dyDescent="0.55000000000000004">
      <c r="L51014" s="27"/>
    </row>
    <row r="51015" spans="12:12" ht="22.5" customHeight="1" x14ac:dyDescent="0.55000000000000004">
      <c r="L51015" s="27"/>
    </row>
    <row r="51016" spans="12:12" ht="22.5" customHeight="1" x14ac:dyDescent="0.55000000000000004">
      <c r="L51016" s="27"/>
    </row>
    <row r="51017" spans="12:12" ht="22.5" customHeight="1" x14ac:dyDescent="0.55000000000000004">
      <c r="L51017" s="27"/>
    </row>
    <row r="51018" spans="12:12" ht="22.5" customHeight="1" x14ac:dyDescent="0.55000000000000004">
      <c r="L51018" s="27"/>
    </row>
    <row r="51019" spans="12:12" ht="22.5" customHeight="1" x14ac:dyDescent="0.55000000000000004">
      <c r="L51019" s="27"/>
    </row>
    <row r="51020" spans="12:12" ht="22.5" customHeight="1" x14ac:dyDescent="0.55000000000000004">
      <c r="L51020" s="27"/>
    </row>
    <row r="51021" spans="12:12" ht="22.5" customHeight="1" x14ac:dyDescent="0.55000000000000004">
      <c r="L51021" s="27"/>
    </row>
    <row r="51022" spans="12:12" ht="22.5" customHeight="1" x14ac:dyDescent="0.55000000000000004">
      <c r="L51022" s="27"/>
    </row>
    <row r="51023" spans="12:12" ht="22.5" customHeight="1" x14ac:dyDescent="0.55000000000000004">
      <c r="L51023" s="27"/>
    </row>
    <row r="51024" spans="12:12" ht="22.5" customHeight="1" x14ac:dyDescent="0.55000000000000004">
      <c r="L51024" s="27"/>
    </row>
    <row r="51025" spans="12:12" ht="22.5" customHeight="1" x14ac:dyDescent="0.55000000000000004">
      <c r="L51025" s="27"/>
    </row>
    <row r="51026" spans="12:12" ht="22.5" customHeight="1" x14ac:dyDescent="0.55000000000000004">
      <c r="L51026" s="27"/>
    </row>
    <row r="51027" spans="12:12" ht="22.5" customHeight="1" x14ac:dyDescent="0.55000000000000004">
      <c r="L51027" s="27"/>
    </row>
    <row r="51028" spans="12:12" ht="22.5" customHeight="1" x14ac:dyDescent="0.55000000000000004">
      <c r="L51028" s="27"/>
    </row>
    <row r="51029" spans="12:12" ht="22.5" customHeight="1" x14ac:dyDescent="0.55000000000000004">
      <c r="L51029" s="27"/>
    </row>
    <row r="51030" spans="12:12" ht="22.5" customHeight="1" x14ac:dyDescent="0.55000000000000004">
      <c r="L51030" s="27"/>
    </row>
    <row r="51031" spans="12:12" ht="22.5" customHeight="1" x14ac:dyDescent="0.55000000000000004">
      <c r="L51031" s="27"/>
    </row>
    <row r="51032" spans="12:12" ht="22.5" customHeight="1" x14ac:dyDescent="0.55000000000000004">
      <c r="L51032" s="27"/>
    </row>
    <row r="51033" spans="12:12" ht="22.5" customHeight="1" x14ac:dyDescent="0.55000000000000004">
      <c r="L51033" s="27"/>
    </row>
    <row r="51034" spans="12:12" ht="22.5" customHeight="1" x14ac:dyDescent="0.55000000000000004">
      <c r="L51034" s="27"/>
    </row>
    <row r="51035" spans="12:12" ht="22.5" customHeight="1" x14ac:dyDescent="0.55000000000000004">
      <c r="L51035" s="27"/>
    </row>
    <row r="51036" spans="12:12" ht="22.5" customHeight="1" x14ac:dyDescent="0.55000000000000004">
      <c r="L51036" s="27"/>
    </row>
    <row r="51037" spans="12:12" ht="22.5" customHeight="1" x14ac:dyDescent="0.55000000000000004">
      <c r="L51037" s="27"/>
    </row>
    <row r="51038" spans="12:12" ht="22.5" customHeight="1" x14ac:dyDescent="0.55000000000000004">
      <c r="L51038" s="27"/>
    </row>
    <row r="51039" spans="12:12" ht="22.5" customHeight="1" x14ac:dyDescent="0.55000000000000004">
      <c r="L51039" s="27"/>
    </row>
    <row r="51040" spans="12:12" ht="22.5" customHeight="1" x14ac:dyDescent="0.55000000000000004">
      <c r="L51040" s="27"/>
    </row>
    <row r="51041" spans="12:12" ht="22.5" customHeight="1" x14ac:dyDescent="0.55000000000000004">
      <c r="L51041" s="27"/>
    </row>
    <row r="51042" spans="12:12" ht="22.5" customHeight="1" x14ac:dyDescent="0.55000000000000004">
      <c r="L51042" s="27"/>
    </row>
    <row r="51043" spans="12:12" ht="22.5" customHeight="1" x14ac:dyDescent="0.55000000000000004">
      <c r="L51043" s="27"/>
    </row>
    <row r="51044" spans="12:12" ht="22.5" customHeight="1" x14ac:dyDescent="0.55000000000000004">
      <c r="L51044" s="27"/>
    </row>
    <row r="51045" spans="12:12" ht="22.5" customHeight="1" x14ac:dyDescent="0.55000000000000004">
      <c r="L51045" s="27"/>
    </row>
    <row r="51046" spans="12:12" ht="22.5" customHeight="1" x14ac:dyDescent="0.55000000000000004">
      <c r="L51046" s="27"/>
    </row>
    <row r="51047" spans="12:12" ht="22.5" customHeight="1" x14ac:dyDescent="0.55000000000000004">
      <c r="L51047" s="27"/>
    </row>
    <row r="51048" spans="12:12" ht="22.5" customHeight="1" x14ac:dyDescent="0.55000000000000004">
      <c r="L51048" s="27"/>
    </row>
    <row r="51049" spans="12:12" ht="22.5" customHeight="1" x14ac:dyDescent="0.55000000000000004">
      <c r="L51049" s="27"/>
    </row>
    <row r="51050" spans="12:12" ht="22.5" customHeight="1" x14ac:dyDescent="0.55000000000000004">
      <c r="L51050" s="27"/>
    </row>
    <row r="51051" spans="12:12" ht="22.5" customHeight="1" x14ac:dyDescent="0.55000000000000004">
      <c r="L51051" s="27"/>
    </row>
    <row r="51052" spans="12:12" ht="22.5" customHeight="1" x14ac:dyDescent="0.55000000000000004">
      <c r="L51052" s="27"/>
    </row>
    <row r="51053" spans="12:12" ht="22.5" customHeight="1" x14ac:dyDescent="0.55000000000000004">
      <c r="L51053" s="27"/>
    </row>
    <row r="51054" spans="12:12" ht="22.5" customHeight="1" x14ac:dyDescent="0.55000000000000004">
      <c r="L51054" s="27"/>
    </row>
    <row r="51055" spans="12:12" ht="22.5" customHeight="1" x14ac:dyDescent="0.55000000000000004">
      <c r="L51055" s="27"/>
    </row>
    <row r="51056" spans="12:12" ht="22.5" customHeight="1" x14ac:dyDescent="0.55000000000000004">
      <c r="L51056" s="27"/>
    </row>
    <row r="51057" spans="12:12" ht="22.5" customHeight="1" x14ac:dyDescent="0.55000000000000004">
      <c r="L51057" s="27"/>
    </row>
    <row r="51058" spans="12:12" ht="22.5" customHeight="1" x14ac:dyDescent="0.55000000000000004">
      <c r="L51058" s="27"/>
    </row>
    <row r="51059" spans="12:12" ht="22.5" customHeight="1" x14ac:dyDescent="0.55000000000000004">
      <c r="L51059" s="27"/>
    </row>
    <row r="51060" spans="12:12" ht="22.5" customHeight="1" x14ac:dyDescent="0.55000000000000004">
      <c r="L51060" s="27"/>
    </row>
    <row r="51061" spans="12:12" ht="22.5" customHeight="1" x14ac:dyDescent="0.55000000000000004">
      <c r="L51061" s="27"/>
    </row>
    <row r="51062" spans="12:12" ht="22.5" customHeight="1" x14ac:dyDescent="0.55000000000000004">
      <c r="L51062" s="27"/>
    </row>
    <row r="51063" spans="12:12" ht="22.5" customHeight="1" x14ac:dyDescent="0.55000000000000004">
      <c r="L51063" s="27"/>
    </row>
    <row r="51064" spans="12:12" ht="22.5" customHeight="1" x14ac:dyDescent="0.55000000000000004">
      <c r="L51064" s="27"/>
    </row>
    <row r="51065" spans="12:12" ht="22.5" customHeight="1" x14ac:dyDescent="0.55000000000000004">
      <c r="L51065" s="27"/>
    </row>
    <row r="51066" spans="12:12" ht="22.5" customHeight="1" x14ac:dyDescent="0.55000000000000004">
      <c r="L51066" s="27"/>
    </row>
    <row r="51067" spans="12:12" ht="22.5" customHeight="1" x14ac:dyDescent="0.55000000000000004">
      <c r="L51067" s="27"/>
    </row>
    <row r="51068" spans="12:12" ht="22.5" customHeight="1" x14ac:dyDescent="0.55000000000000004">
      <c r="L51068" s="27"/>
    </row>
    <row r="51069" spans="12:12" ht="22.5" customHeight="1" x14ac:dyDescent="0.55000000000000004">
      <c r="L51069" s="27"/>
    </row>
    <row r="51070" spans="12:12" ht="22.5" customHeight="1" x14ac:dyDescent="0.55000000000000004">
      <c r="L51070" s="27"/>
    </row>
    <row r="51071" spans="12:12" ht="22.5" customHeight="1" x14ac:dyDescent="0.55000000000000004">
      <c r="L51071" s="27"/>
    </row>
    <row r="51072" spans="12:12" ht="22.5" customHeight="1" x14ac:dyDescent="0.55000000000000004">
      <c r="L51072" s="27"/>
    </row>
    <row r="51073" spans="12:12" ht="22.5" customHeight="1" x14ac:dyDescent="0.55000000000000004">
      <c r="L51073" s="27"/>
    </row>
    <row r="51074" spans="12:12" ht="22.5" customHeight="1" x14ac:dyDescent="0.55000000000000004">
      <c r="L51074" s="27"/>
    </row>
    <row r="51075" spans="12:12" ht="22.5" customHeight="1" x14ac:dyDescent="0.55000000000000004">
      <c r="L51075" s="27"/>
    </row>
    <row r="51076" spans="12:12" ht="22.5" customHeight="1" x14ac:dyDescent="0.55000000000000004">
      <c r="L51076" s="27"/>
    </row>
    <row r="51077" spans="12:12" ht="22.5" customHeight="1" x14ac:dyDescent="0.55000000000000004">
      <c r="L51077" s="27"/>
    </row>
    <row r="51078" spans="12:12" ht="22.5" customHeight="1" x14ac:dyDescent="0.55000000000000004">
      <c r="L51078" s="27"/>
    </row>
    <row r="51079" spans="12:12" ht="22.5" customHeight="1" x14ac:dyDescent="0.55000000000000004">
      <c r="L51079" s="27"/>
    </row>
    <row r="51080" spans="12:12" ht="22.5" customHeight="1" x14ac:dyDescent="0.55000000000000004">
      <c r="L51080" s="27"/>
    </row>
    <row r="51081" spans="12:12" ht="22.5" customHeight="1" x14ac:dyDescent="0.55000000000000004">
      <c r="L51081" s="27"/>
    </row>
    <row r="51082" spans="12:12" ht="22.5" customHeight="1" x14ac:dyDescent="0.55000000000000004">
      <c r="L51082" s="27"/>
    </row>
    <row r="51083" spans="12:12" ht="22.5" customHeight="1" x14ac:dyDescent="0.55000000000000004">
      <c r="L51083" s="27"/>
    </row>
    <row r="51084" spans="12:12" ht="22.5" customHeight="1" x14ac:dyDescent="0.55000000000000004">
      <c r="L51084" s="27"/>
    </row>
    <row r="51085" spans="12:12" ht="22.5" customHeight="1" x14ac:dyDescent="0.55000000000000004">
      <c r="L51085" s="27"/>
    </row>
    <row r="51086" spans="12:12" ht="22.5" customHeight="1" x14ac:dyDescent="0.55000000000000004">
      <c r="L51086" s="27"/>
    </row>
    <row r="51087" spans="12:12" ht="22.5" customHeight="1" x14ac:dyDescent="0.55000000000000004">
      <c r="L51087" s="27"/>
    </row>
    <row r="51088" spans="12:12" ht="22.5" customHeight="1" x14ac:dyDescent="0.55000000000000004">
      <c r="L51088" s="27"/>
    </row>
    <row r="51089" spans="12:12" ht="22.5" customHeight="1" x14ac:dyDescent="0.55000000000000004">
      <c r="L51089" s="27"/>
    </row>
    <row r="51090" spans="12:12" ht="22.5" customHeight="1" x14ac:dyDescent="0.55000000000000004">
      <c r="L51090" s="27"/>
    </row>
    <row r="51091" spans="12:12" ht="22.5" customHeight="1" x14ac:dyDescent="0.55000000000000004">
      <c r="L51091" s="27"/>
    </row>
    <row r="51092" spans="12:12" ht="22.5" customHeight="1" x14ac:dyDescent="0.55000000000000004">
      <c r="L51092" s="27"/>
    </row>
    <row r="51093" spans="12:12" ht="22.5" customHeight="1" x14ac:dyDescent="0.55000000000000004">
      <c r="L51093" s="27"/>
    </row>
    <row r="51094" spans="12:12" ht="22.5" customHeight="1" x14ac:dyDescent="0.55000000000000004">
      <c r="L51094" s="27"/>
    </row>
    <row r="51095" spans="12:12" ht="22.5" customHeight="1" x14ac:dyDescent="0.55000000000000004">
      <c r="L51095" s="27"/>
    </row>
    <row r="51096" spans="12:12" ht="22.5" customHeight="1" x14ac:dyDescent="0.55000000000000004">
      <c r="L51096" s="27"/>
    </row>
    <row r="51097" spans="12:12" ht="22.5" customHeight="1" x14ac:dyDescent="0.55000000000000004">
      <c r="L51097" s="27"/>
    </row>
    <row r="51098" spans="12:12" ht="22.5" customHeight="1" x14ac:dyDescent="0.55000000000000004">
      <c r="L51098" s="27"/>
    </row>
    <row r="51099" spans="12:12" ht="22.5" customHeight="1" x14ac:dyDescent="0.55000000000000004">
      <c r="L51099" s="27"/>
    </row>
    <row r="51100" spans="12:12" ht="22.5" customHeight="1" x14ac:dyDescent="0.55000000000000004">
      <c r="L51100" s="27"/>
    </row>
    <row r="51101" spans="12:12" ht="22.5" customHeight="1" x14ac:dyDescent="0.55000000000000004">
      <c r="L51101" s="27"/>
    </row>
    <row r="51102" spans="12:12" ht="22.5" customHeight="1" x14ac:dyDescent="0.55000000000000004">
      <c r="L51102" s="27"/>
    </row>
    <row r="51103" spans="12:12" ht="22.5" customHeight="1" x14ac:dyDescent="0.55000000000000004">
      <c r="L51103" s="27"/>
    </row>
    <row r="51104" spans="12:12" ht="22.5" customHeight="1" x14ac:dyDescent="0.55000000000000004">
      <c r="L51104" s="27"/>
    </row>
    <row r="51105" spans="12:12" ht="22.5" customHeight="1" x14ac:dyDescent="0.55000000000000004">
      <c r="L51105" s="27"/>
    </row>
    <row r="51106" spans="12:12" ht="22.5" customHeight="1" x14ac:dyDescent="0.55000000000000004">
      <c r="L51106" s="27"/>
    </row>
    <row r="51107" spans="12:12" ht="22.5" customHeight="1" x14ac:dyDescent="0.55000000000000004">
      <c r="L51107" s="27"/>
    </row>
    <row r="51108" spans="12:12" ht="22.5" customHeight="1" x14ac:dyDescent="0.55000000000000004">
      <c r="L51108" s="27"/>
    </row>
    <row r="51109" spans="12:12" ht="22.5" customHeight="1" x14ac:dyDescent="0.55000000000000004">
      <c r="L51109" s="27"/>
    </row>
    <row r="51110" spans="12:12" ht="22.5" customHeight="1" x14ac:dyDescent="0.55000000000000004">
      <c r="L51110" s="27"/>
    </row>
    <row r="51111" spans="12:12" ht="22.5" customHeight="1" x14ac:dyDescent="0.55000000000000004">
      <c r="L51111" s="27"/>
    </row>
    <row r="51112" spans="12:12" ht="22.5" customHeight="1" x14ac:dyDescent="0.55000000000000004">
      <c r="L51112" s="27"/>
    </row>
    <row r="51113" spans="12:12" ht="22.5" customHeight="1" x14ac:dyDescent="0.55000000000000004">
      <c r="L51113" s="27"/>
    </row>
    <row r="51114" spans="12:12" ht="22.5" customHeight="1" x14ac:dyDescent="0.55000000000000004">
      <c r="L51114" s="27"/>
    </row>
    <row r="51115" spans="12:12" ht="22.5" customHeight="1" x14ac:dyDescent="0.55000000000000004">
      <c r="L51115" s="27"/>
    </row>
    <row r="51116" spans="12:12" ht="22.5" customHeight="1" x14ac:dyDescent="0.55000000000000004">
      <c r="L51116" s="27"/>
    </row>
    <row r="51117" spans="12:12" ht="22.5" customHeight="1" x14ac:dyDescent="0.55000000000000004">
      <c r="L51117" s="27"/>
    </row>
    <row r="51118" spans="12:12" ht="22.5" customHeight="1" x14ac:dyDescent="0.55000000000000004">
      <c r="L51118" s="27"/>
    </row>
    <row r="51119" spans="12:12" ht="22.5" customHeight="1" x14ac:dyDescent="0.55000000000000004">
      <c r="L51119" s="27"/>
    </row>
    <row r="51120" spans="12:12" ht="22.5" customHeight="1" x14ac:dyDescent="0.55000000000000004">
      <c r="L51120" s="27"/>
    </row>
    <row r="51121" spans="12:12" ht="22.5" customHeight="1" x14ac:dyDescent="0.55000000000000004">
      <c r="L51121" s="27"/>
    </row>
    <row r="51122" spans="12:12" ht="22.5" customHeight="1" x14ac:dyDescent="0.55000000000000004">
      <c r="L51122" s="27"/>
    </row>
    <row r="51123" spans="12:12" ht="22.5" customHeight="1" x14ac:dyDescent="0.55000000000000004">
      <c r="L51123" s="27"/>
    </row>
    <row r="51124" spans="12:12" ht="22.5" customHeight="1" x14ac:dyDescent="0.55000000000000004">
      <c r="L51124" s="27"/>
    </row>
    <row r="51125" spans="12:12" ht="22.5" customHeight="1" x14ac:dyDescent="0.55000000000000004">
      <c r="L51125" s="27"/>
    </row>
    <row r="51126" spans="12:12" ht="22.5" customHeight="1" x14ac:dyDescent="0.55000000000000004">
      <c r="L51126" s="27"/>
    </row>
    <row r="51127" spans="12:12" ht="22.5" customHeight="1" x14ac:dyDescent="0.55000000000000004">
      <c r="L51127" s="27"/>
    </row>
    <row r="51128" spans="12:12" ht="22.5" customHeight="1" x14ac:dyDescent="0.55000000000000004">
      <c r="L51128" s="27"/>
    </row>
    <row r="51129" spans="12:12" ht="22.5" customHeight="1" x14ac:dyDescent="0.55000000000000004">
      <c r="L51129" s="27"/>
    </row>
    <row r="51130" spans="12:12" ht="22.5" customHeight="1" x14ac:dyDescent="0.55000000000000004">
      <c r="L51130" s="27"/>
    </row>
    <row r="51131" spans="12:12" ht="22.5" customHeight="1" x14ac:dyDescent="0.55000000000000004">
      <c r="L51131" s="27"/>
    </row>
    <row r="51132" spans="12:12" ht="22.5" customHeight="1" x14ac:dyDescent="0.55000000000000004">
      <c r="L51132" s="27"/>
    </row>
    <row r="51133" spans="12:12" ht="22.5" customHeight="1" x14ac:dyDescent="0.55000000000000004">
      <c r="L51133" s="27"/>
    </row>
    <row r="51134" spans="12:12" ht="22.5" customHeight="1" x14ac:dyDescent="0.55000000000000004">
      <c r="L51134" s="27"/>
    </row>
    <row r="51135" spans="12:12" ht="22.5" customHeight="1" x14ac:dyDescent="0.55000000000000004">
      <c r="L51135" s="27"/>
    </row>
    <row r="51136" spans="12:12" ht="22.5" customHeight="1" x14ac:dyDescent="0.55000000000000004">
      <c r="L51136" s="27"/>
    </row>
    <row r="51137" spans="12:12" ht="22.5" customHeight="1" x14ac:dyDescent="0.55000000000000004">
      <c r="L51137" s="27"/>
    </row>
    <row r="51138" spans="12:12" ht="22.5" customHeight="1" x14ac:dyDescent="0.55000000000000004">
      <c r="L51138" s="27"/>
    </row>
    <row r="51139" spans="12:12" ht="22.5" customHeight="1" x14ac:dyDescent="0.55000000000000004">
      <c r="L51139" s="27"/>
    </row>
    <row r="51140" spans="12:12" ht="22.5" customHeight="1" x14ac:dyDescent="0.55000000000000004">
      <c r="L51140" s="27"/>
    </row>
    <row r="51141" spans="12:12" ht="22.5" customHeight="1" x14ac:dyDescent="0.55000000000000004">
      <c r="L51141" s="27"/>
    </row>
    <row r="51142" spans="12:12" ht="22.5" customHeight="1" x14ac:dyDescent="0.55000000000000004">
      <c r="L51142" s="27"/>
    </row>
    <row r="51143" spans="12:12" ht="22.5" customHeight="1" x14ac:dyDescent="0.55000000000000004">
      <c r="L51143" s="27"/>
    </row>
    <row r="51144" spans="12:12" ht="22.5" customHeight="1" x14ac:dyDescent="0.55000000000000004">
      <c r="L51144" s="27"/>
    </row>
    <row r="51145" spans="12:12" ht="22.5" customHeight="1" x14ac:dyDescent="0.55000000000000004">
      <c r="L51145" s="27"/>
    </row>
    <row r="51146" spans="12:12" ht="22.5" customHeight="1" x14ac:dyDescent="0.55000000000000004">
      <c r="L51146" s="27"/>
    </row>
    <row r="51147" spans="12:12" ht="22.5" customHeight="1" x14ac:dyDescent="0.55000000000000004">
      <c r="L51147" s="27"/>
    </row>
    <row r="51148" spans="12:12" ht="22.5" customHeight="1" x14ac:dyDescent="0.55000000000000004">
      <c r="L51148" s="27"/>
    </row>
    <row r="51149" spans="12:12" ht="22.5" customHeight="1" x14ac:dyDescent="0.55000000000000004">
      <c r="L51149" s="27"/>
    </row>
    <row r="51150" spans="12:12" ht="22.5" customHeight="1" x14ac:dyDescent="0.55000000000000004">
      <c r="L51150" s="27"/>
    </row>
    <row r="51151" spans="12:12" ht="22.5" customHeight="1" x14ac:dyDescent="0.55000000000000004">
      <c r="L51151" s="27"/>
    </row>
    <row r="51152" spans="12:12" ht="22.5" customHeight="1" x14ac:dyDescent="0.55000000000000004">
      <c r="L51152" s="27"/>
    </row>
    <row r="51153" spans="12:12" ht="22.5" customHeight="1" x14ac:dyDescent="0.55000000000000004">
      <c r="L51153" s="27"/>
    </row>
    <row r="51154" spans="12:12" ht="22.5" customHeight="1" x14ac:dyDescent="0.55000000000000004">
      <c r="L51154" s="27"/>
    </row>
    <row r="51155" spans="12:12" ht="22.5" customHeight="1" x14ac:dyDescent="0.55000000000000004">
      <c r="L51155" s="27"/>
    </row>
    <row r="51156" spans="12:12" ht="22.5" customHeight="1" x14ac:dyDescent="0.55000000000000004">
      <c r="L51156" s="27"/>
    </row>
    <row r="51157" spans="12:12" ht="22.5" customHeight="1" x14ac:dyDescent="0.55000000000000004">
      <c r="L51157" s="27"/>
    </row>
    <row r="51158" spans="12:12" ht="22.5" customHeight="1" x14ac:dyDescent="0.55000000000000004">
      <c r="L51158" s="27"/>
    </row>
    <row r="51159" spans="12:12" ht="22.5" customHeight="1" x14ac:dyDescent="0.55000000000000004">
      <c r="L51159" s="27"/>
    </row>
    <row r="51160" spans="12:12" ht="22.5" customHeight="1" x14ac:dyDescent="0.55000000000000004">
      <c r="L51160" s="27"/>
    </row>
    <row r="51161" spans="12:12" ht="22.5" customHeight="1" x14ac:dyDescent="0.55000000000000004">
      <c r="L51161" s="27"/>
    </row>
    <row r="51162" spans="12:12" ht="22.5" customHeight="1" x14ac:dyDescent="0.55000000000000004">
      <c r="L51162" s="27"/>
    </row>
    <row r="51163" spans="12:12" ht="22.5" customHeight="1" x14ac:dyDescent="0.55000000000000004">
      <c r="L51163" s="27"/>
    </row>
    <row r="51164" spans="12:12" ht="22.5" customHeight="1" x14ac:dyDescent="0.55000000000000004">
      <c r="L51164" s="27"/>
    </row>
    <row r="51165" spans="12:12" ht="22.5" customHeight="1" x14ac:dyDescent="0.55000000000000004">
      <c r="L51165" s="27"/>
    </row>
    <row r="51166" spans="12:12" ht="22.5" customHeight="1" x14ac:dyDescent="0.55000000000000004">
      <c r="L51166" s="27"/>
    </row>
    <row r="51167" spans="12:12" ht="22.5" customHeight="1" x14ac:dyDescent="0.55000000000000004">
      <c r="L51167" s="27"/>
    </row>
    <row r="51168" spans="12:12" ht="22.5" customHeight="1" x14ac:dyDescent="0.55000000000000004">
      <c r="L51168" s="27"/>
    </row>
    <row r="51169" spans="12:12" ht="22.5" customHeight="1" x14ac:dyDescent="0.55000000000000004">
      <c r="L51169" s="27"/>
    </row>
    <row r="51170" spans="12:12" ht="22.5" customHeight="1" x14ac:dyDescent="0.55000000000000004">
      <c r="L51170" s="27"/>
    </row>
    <row r="51171" spans="12:12" ht="22.5" customHeight="1" x14ac:dyDescent="0.55000000000000004">
      <c r="L51171" s="27"/>
    </row>
    <row r="51172" spans="12:12" ht="22.5" customHeight="1" x14ac:dyDescent="0.55000000000000004">
      <c r="L51172" s="27"/>
    </row>
    <row r="51173" spans="12:12" ht="22.5" customHeight="1" x14ac:dyDescent="0.55000000000000004">
      <c r="L51173" s="27"/>
    </row>
    <row r="51174" spans="12:12" ht="22.5" customHeight="1" x14ac:dyDescent="0.55000000000000004">
      <c r="L51174" s="27"/>
    </row>
    <row r="51175" spans="12:12" ht="22.5" customHeight="1" x14ac:dyDescent="0.55000000000000004">
      <c r="L51175" s="27"/>
    </row>
    <row r="51176" spans="12:12" ht="22.5" customHeight="1" x14ac:dyDescent="0.55000000000000004">
      <c r="L51176" s="27"/>
    </row>
    <row r="51177" spans="12:12" ht="22.5" customHeight="1" x14ac:dyDescent="0.55000000000000004">
      <c r="L51177" s="27"/>
    </row>
    <row r="51178" spans="12:12" ht="22.5" customHeight="1" x14ac:dyDescent="0.55000000000000004">
      <c r="L51178" s="27"/>
    </row>
    <row r="51179" spans="12:12" ht="22.5" customHeight="1" x14ac:dyDescent="0.55000000000000004">
      <c r="L51179" s="27"/>
    </row>
    <row r="51180" spans="12:12" ht="22.5" customHeight="1" x14ac:dyDescent="0.55000000000000004">
      <c r="L51180" s="27"/>
    </row>
    <row r="51181" spans="12:12" ht="22.5" customHeight="1" x14ac:dyDescent="0.55000000000000004">
      <c r="L51181" s="27"/>
    </row>
    <row r="51182" spans="12:12" ht="22.5" customHeight="1" x14ac:dyDescent="0.55000000000000004">
      <c r="L51182" s="27"/>
    </row>
    <row r="51183" spans="12:12" ht="22.5" customHeight="1" x14ac:dyDescent="0.55000000000000004">
      <c r="L51183" s="27"/>
    </row>
    <row r="51184" spans="12:12" ht="22.5" customHeight="1" x14ac:dyDescent="0.55000000000000004">
      <c r="L51184" s="27"/>
    </row>
    <row r="51185" spans="12:12" ht="22.5" customHeight="1" x14ac:dyDescent="0.55000000000000004">
      <c r="L51185" s="27"/>
    </row>
    <row r="51186" spans="12:12" ht="22.5" customHeight="1" x14ac:dyDescent="0.55000000000000004">
      <c r="L51186" s="27"/>
    </row>
    <row r="51187" spans="12:12" ht="22.5" customHeight="1" x14ac:dyDescent="0.55000000000000004">
      <c r="L51187" s="27"/>
    </row>
    <row r="51188" spans="12:12" ht="22.5" customHeight="1" x14ac:dyDescent="0.55000000000000004">
      <c r="L51188" s="27"/>
    </row>
    <row r="51189" spans="12:12" ht="22.5" customHeight="1" x14ac:dyDescent="0.55000000000000004">
      <c r="L51189" s="27"/>
    </row>
    <row r="51190" spans="12:12" ht="22.5" customHeight="1" x14ac:dyDescent="0.55000000000000004">
      <c r="L51190" s="27"/>
    </row>
    <row r="51191" spans="12:12" ht="22.5" customHeight="1" x14ac:dyDescent="0.55000000000000004">
      <c r="L51191" s="27"/>
    </row>
    <row r="51192" spans="12:12" ht="22.5" customHeight="1" x14ac:dyDescent="0.55000000000000004">
      <c r="L51192" s="27"/>
    </row>
    <row r="51193" spans="12:12" ht="22.5" customHeight="1" x14ac:dyDescent="0.55000000000000004">
      <c r="L51193" s="27"/>
    </row>
    <row r="51194" spans="12:12" ht="22.5" customHeight="1" x14ac:dyDescent="0.55000000000000004">
      <c r="L51194" s="27"/>
    </row>
    <row r="51195" spans="12:12" ht="22.5" customHeight="1" x14ac:dyDescent="0.55000000000000004">
      <c r="L51195" s="27"/>
    </row>
    <row r="51196" spans="12:12" ht="22.5" customHeight="1" x14ac:dyDescent="0.55000000000000004">
      <c r="L51196" s="27"/>
    </row>
    <row r="51197" spans="12:12" ht="22.5" customHeight="1" x14ac:dyDescent="0.55000000000000004">
      <c r="L51197" s="27"/>
    </row>
  </sheetData>
  <sortState xmlns:xlrd2="http://schemas.microsoft.com/office/spreadsheetml/2017/richdata2" ref="A4:L9">
    <sortCondition ref="J4:J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92"/>
  <sheetViews>
    <sheetView tabSelected="1" topLeftCell="A178" zoomScaleNormal="100" workbookViewId="0">
      <selection activeCell="J4" sqref="J4:J192"/>
    </sheetView>
  </sheetViews>
  <sheetFormatPr defaultColWidth="9.25" defaultRowHeight="17.25" x14ac:dyDescent="0.2"/>
  <cols>
    <col min="1" max="1" width="8" style="16" bestFit="1" customWidth="1"/>
    <col min="2" max="2" width="4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8.375" style="17" bestFit="1" customWidth="1"/>
    <col min="9" max="9" width="10.125" style="17" bestFit="1" customWidth="1"/>
    <col min="10" max="10" width="11.125" style="17" bestFit="1" customWidth="1"/>
    <col min="11" max="11" width="11" style="15" bestFit="1" customWidth="1"/>
    <col min="12" max="16384" width="9.25" style="14"/>
  </cols>
  <sheetData>
    <row r="1" spans="1:11" ht="28.5" customHeight="1" x14ac:dyDescent="0.2">
      <c r="A1" s="41" t="s">
        <v>81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6">
        <v>44926</v>
      </c>
      <c r="B4" s="37">
        <v>2.17</v>
      </c>
      <c r="C4" s="34">
        <v>13.79167</v>
      </c>
      <c r="D4" s="34">
        <v>100.88988000000001</v>
      </c>
      <c r="E4" s="35">
        <v>704305.18399599998</v>
      </c>
      <c r="F4" s="35">
        <v>1525489.70735</v>
      </c>
      <c r="G4" s="33" t="s">
        <v>45</v>
      </c>
      <c r="H4" s="33" t="s">
        <v>103</v>
      </c>
      <c r="I4" s="33" t="s">
        <v>104</v>
      </c>
      <c r="J4" s="33" t="s">
        <v>105</v>
      </c>
      <c r="K4" s="33" t="s">
        <v>46</v>
      </c>
    </row>
    <row r="5" spans="1:11" ht="21.75" x14ac:dyDescent="0.5">
      <c r="A5" s="36">
        <v>44926</v>
      </c>
      <c r="B5" s="37">
        <v>2.17</v>
      </c>
      <c r="C5" s="34">
        <v>13.79336</v>
      </c>
      <c r="D5" s="34">
        <v>100.88936</v>
      </c>
      <c r="E5" s="35">
        <v>704247.48068200005</v>
      </c>
      <c r="F5" s="35">
        <v>1525676.25822</v>
      </c>
      <c r="G5" s="33" t="s">
        <v>45</v>
      </c>
      <c r="H5" s="33" t="s">
        <v>103</v>
      </c>
      <c r="I5" s="33" t="s">
        <v>104</v>
      </c>
      <c r="J5" s="33" t="s">
        <v>105</v>
      </c>
      <c r="K5" s="33" t="s">
        <v>46</v>
      </c>
    </row>
    <row r="6" spans="1:11" ht="21.75" x14ac:dyDescent="0.5">
      <c r="A6" s="36">
        <v>44926</v>
      </c>
      <c r="B6" s="37">
        <v>2.14</v>
      </c>
      <c r="C6" s="34">
        <v>15.853719999999999</v>
      </c>
      <c r="D6" s="34">
        <v>101.72324</v>
      </c>
      <c r="E6" s="35">
        <v>791668.83083700004</v>
      </c>
      <c r="F6" s="35">
        <v>1754649.3849299999</v>
      </c>
      <c r="G6" s="33" t="s">
        <v>45</v>
      </c>
      <c r="H6" s="33" t="s">
        <v>118</v>
      </c>
      <c r="I6" s="33" t="s">
        <v>74</v>
      </c>
      <c r="J6" s="33" t="s">
        <v>48</v>
      </c>
      <c r="K6" s="33" t="s">
        <v>46</v>
      </c>
    </row>
    <row r="7" spans="1:11" ht="21.75" x14ac:dyDescent="0.5">
      <c r="A7" s="36">
        <v>44926</v>
      </c>
      <c r="B7" s="37">
        <v>2.14</v>
      </c>
      <c r="C7" s="34">
        <v>16.118110000000001</v>
      </c>
      <c r="D7" s="34">
        <v>101.61216</v>
      </c>
      <c r="E7" s="35">
        <v>779396.76659400004</v>
      </c>
      <c r="F7" s="35">
        <v>1783769.1420799999</v>
      </c>
      <c r="G7" s="33" t="s">
        <v>45</v>
      </c>
      <c r="H7" s="33" t="s">
        <v>119</v>
      </c>
      <c r="I7" s="33" t="s">
        <v>120</v>
      </c>
      <c r="J7" s="33" t="s">
        <v>48</v>
      </c>
      <c r="K7" s="33" t="s">
        <v>46</v>
      </c>
    </row>
    <row r="8" spans="1:11" ht="21.75" x14ac:dyDescent="0.5">
      <c r="A8" s="36">
        <v>44926</v>
      </c>
      <c r="B8" s="37">
        <v>2.14</v>
      </c>
      <c r="C8" s="34">
        <v>16.90485</v>
      </c>
      <c r="D8" s="34">
        <v>98.537790000000001</v>
      </c>
      <c r="E8" s="35">
        <v>450775.66619399999</v>
      </c>
      <c r="F8" s="35">
        <v>1869086.85243</v>
      </c>
      <c r="G8" s="33" t="s">
        <v>45</v>
      </c>
      <c r="H8" s="33" t="s">
        <v>122</v>
      </c>
      <c r="I8" s="33" t="s">
        <v>58</v>
      </c>
      <c r="J8" s="33" t="s">
        <v>49</v>
      </c>
      <c r="K8" s="33" t="s">
        <v>46</v>
      </c>
    </row>
    <row r="9" spans="1:11" ht="21.75" x14ac:dyDescent="0.5">
      <c r="A9" s="36">
        <v>44926</v>
      </c>
      <c r="B9" s="37">
        <v>2.14</v>
      </c>
      <c r="C9" s="34">
        <v>17.09545</v>
      </c>
      <c r="D9" s="34">
        <v>99.019490000000005</v>
      </c>
      <c r="E9" s="35">
        <v>502073.52568999998</v>
      </c>
      <c r="F9" s="35">
        <v>1890114.34406</v>
      </c>
      <c r="G9" s="33" t="s">
        <v>45</v>
      </c>
      <c r="H9" s="33" t="s">
        <v>128</v>
      </c>
      <c r="I9" s="33" t="s">
        <v>129</v>
      </c>
      <c r="J9" s="33" t="s">
        <v>49</v>
      </c>
      <c r="K9" s="33" t="s">
        <v>46</v>
      </c>
    </row>
    <row r="10" spans="1:11" ht="21.75" x14ac:dyDescent="0.5">
      <c r="A10" s="36">
        <v>44926</v>
      </c>
      <c r="B10" s="37">
        <v>2.14</v>
      </c>
      <c r="C10" s="34">
        <v>17.019120000000001</v>
      </c>
      <c r="D10" s="34">
        <v>104.43156</v>
      </c>
      <c r="E10" s="35">
        <v>1078817.6593500001</v>
      </c>
      <c r="F10" s="35">
        <v>1889717.6200900001</v>
      </c>
      <c r="G10" s="33" t="s">
        <v>45</v>
      </c>
      <c r="H10" s="33" t="s">
        <v>127</v>
      </c>
      <c r="I10" s="33" t="s">
        <v>127</v>
      </c>
      <c r="J10" s="33" t="s">
        <v>77</v>
      </c>
      <c r="K10" s="33" t="s">
        <v>46</v>
      </c>
    </row>
    <row r="11" spans="1:11" ht="21.75" x14ac:dyDescent="0.5">
      <c r="A11" s="36">
        <v>44926</v>
      </c>
      <c r="B11" s="37">
        <v>2.17</v>
      </c>
      <c r="C11" s="34">
        <v>15.329409999999999</v>
      </c>
      <c r="D11" s="34">
        <v>100.29163</v>
      </c>
      <c r="E11" s="35">
        <v>638655.18074400001</v>
      </c>
      <c r="F11" s="35">
        <v>1695173.95322</v>
      </c>
      <c r="G11" s="33" t="s">
        <v>45</v>
      </c>
      <c r="H11" s="33" t="s">
        <v>116</v>
      </c>
      <c r="I11" s="33" t="s">
        <v>71</v>
      </c>
      <c r="J11" s="33" t="s">
        <v>72</v>
      </c>
      <c r="K11" s="33" t="s">
        <v>46</v>
      </c>
    </row>
    <row r="12" spans="1:11" ht="21.75" x14ac:dyDescent="0.5">
      <c r="A12" s="36">
        <v>44926</v>
      </c>
      <c r="B12" s="37">
        <v>2.17</v>
      </c>
      <c r="C12" s="34">
        <v>12.40835</v>
      </c>
      <c r="D12" s="34">
        <v>99.944599999999994</v>
      </c>
      <c r="E12" s="35">
        <v>602675.17412600003</v>
      </c>
      <c r="F12" s="35">
        <v>1371890.72171</v>
      </c>
      <c r="G12" s="33" t="s">
        <v>45</v>
      </c>
      <c r="H12" s="33" t="s">
        <v>101</v>
      </c>
      <c r="I12" s="33" t="s">
        <v>102</v>
      </c>
      <c r="J12" s="33" t="s">
        <v>84</v>
      </c>
      <c r="K12" s="33" t="s">
        <v>46</v>
      </c>
    </row>
    <row r="13" spans="1:11" ht="21.75" x14ac:dyDescent="0.5">
      <c r="A13" s="36">
        <v>44926</v>
      </c>
      <c r="B13" s="37">
        <v>2.17</v>
      </c>
      <c r="C13" s="34">
        <v>14.02294</v>
      </c>
      <c r="D13" s="34">
        <v>101.3056</v>
      </c>
      <c r="E13" s="35">
        <v>749018.53986200003</v>
      </c>
      <c r="F13" s="35">
        <v>1551477.88421</v>
      </c>
      <c r="G13" s="33" t="s">
        <v>45</v>
      </c>
      <c r="H13" s="33" t="s">
        <v>50</v>
      </c>
      <c r="I13" s="33" t="s">
        <v>51</v>
      </c>
      <c r="J13" s="33" t="s">
        <v>52</v>
      </c>
      <c r="K13" s="33" t="s">
        <v>46</v>
      </c>
    </row>
    <row r="14" spans="1:11" ht="21.75" x14ac:dyDescent="0.5">
      <c r="A14" s="36">
        <v>44926</v>
      </c>
      <c r="B14" s="37">
        <v>2.17</v>
      </c>
      <c r="C14" s="34">
        <v>14.02374</v>
      </c>
      <c r="D14" s="34">
        <v>101.30122</v>
      </c>
      <c r="E14" s="35">
        <v>748544.385259</v>
      </c>
      <c r="F14" s="35">
        <v>1551561.8108000001</v>
      </c>
      <c r="G14" s="33" t="s">
        <v>45</v>
      </c>
      <c r="H14" s="33" t="s">
        <v>50</v>
      </c>
      <c r="I14" s="33" t="s">
        <v>51</v>
      </c>
      <c r="J14" s="33" t="s">
        <v>52</v>
      </c>
      <c r="K14" s="33" t="s">
        <v>46</v>
      </c>
    </row>
    <row r="15" spans="1:11" ht="21.75" x14ac:dyDescent="0.5">
      <c r="A15" s="36">
        <v>44926</v>
      </c>
      <c r="B15" s="37">
        <v>2.17</v>
      </c>
      <c r="C15" s="34">
        <v>14.02732</v>
      </c>
      <c r="D15" s="34">
        <v>101.30647</v>
      </c>
      <c r="E15" s="35">
        <v>749107.81836200005</v>
      </c>
      <c r="F15" s="35">
        <v>1551963.55773</v>
      </c>
      <c r="G15" s="33" t="s">
        <v>45</v>
      </c>
      <c r="H15" s="33" t="s">
        <v>50</v>
      </c>
      <c r="I15" s="33" t="s">
        <v>51</v>
      </c>
      <c r="J15" s="33" t="s">
        <v>52</v>
      </c>
      <c r="K15" s="33" t="s">
        <v>46</v>
      </c>
    </row>
    <row r="16" spans="1:11" ht="21.75" x14ac:dyDescent="0.5">
      <c r="A16" s="36">
        <v>44926</v>
      </c>
      <c r="B16" s="37">
        <v>2.14</v>
      </c>
      <c r="C16" s="34">
        <v>15.67723</v>
      </c>
      <c r="D16" s="34">
        <v>101.16117</v>
      </c>
      <c r="E16" s="35">
        <v>731641.75019499997</v>
      </c>
      <c r="F16" s="35">
        <v>1734413.7986600001</v>
      </c>
      <c r="G16" s="33" t="s">
        <v>45</v>
      </c>
      <c r="H16" s="33" t="s">
        <v>117</v>
      </c>
      <c r="I16" s="33" t="s">
        <v>57</v>
      </c>
      <c r="J16" s="33" t="s">
        <v>47</v>
      </c>
      <c r="K16" s="33" t="s">
        <v>46</v>
      </c>
    </row>
    <row r="17" spans="1:11" ht="21.75" x14ac:dyDescent="0.5">
      <c r="A17" s="36">
        <v>44926</v>
      </c>
      <c r="B17" s="37">
        <v>2.14</v>
      </c>
      <c r="C17" s="34">
        <v>16.464279999999999</v>
      </c>
      <c r="D17" s="34">
        <v>103.06155</v>
      </c>
      <c r="E17" s="35">
        <v>933841.06647199998</v>
      </c>
      <c r="F17" s="35">
        <v>1824655.9153499999</v>
      </c>
      <c r="G17" s="33" t="s">
        <v>45</v>
      </c>
      <c r="H17" s="33" t="s">
        <v>121</v>
      </c>
      <c r="I17" s="33" t="s">
        <v>76</v>
      </c>
      <c r="J17" s="33" t="s">
        <v>75</v>
      </c>
      <c r="K17" s="33" t="s">
        <v>46</v>
      </c>
    </row>
    <row r="18" spans="1:11" ht="21.75" x14ac:dyDescent="0.5">
      <c r="A18" s="36">
        <v>44926</v>
      </c>
      <c r="B18" s="37">
        <v>2.17</v>
      </c>
      <c r="C18" s="34">
        <v>14.851330000000001</v>
      </c>
      <c r="D18" s="34">
        <v>101.06319000000001</v>
      </c>
      <c r="E18" s="35">
        <v>722002.80226400006</v>
      </c>
      <c r="F18" s="35">
        <v>1642907.3651099999</v>
      </c>
      <c r="G18" s="33" t="s">
        <v>45</v>
      </c>
      <c r="H18" s="33" t="s">
        <v>73</v>
      </c>
      <c r="I18" s="33" t="s">
        <v>115</v>
      </c>
      <c r="J18" s="33" t="s">
        <v>61</v>
      </c>
      <c r="K18" s="33" t="s">
        <v>46</v>
      </c>
    </row>
    <row r="19" spans="1:11" ht="21.75" x14ac:dyDescent="0.5">
      <c r="A19" s="36">
        <v>44926</v>
      </c>
      <c r="B19" s="37">
        <v>2.17</v>
      </c>
      <c r="C19" s="34">
        <v>13.83032</v>
      </c>
      <c r="D19" s="34">
        <v>102.53221000000001</v>
      </c>
      <c r="E19" s="35">
        <v>881940.09016300004</v>
      </c>
      <c r="F19" s="35">
        <v>1531777.60164</v>
      </c>
      <c r="G19" s="33" t="s">
        <v>45</v>
      </c>
      <c r="H19" s="33" t="s">
        <v>106</v>
      </c>
      <c r="I19" s="33" t="s">
        <v>107</v>
      </c>
      <c r="J19" s="33" t="s">
        <v>108</v>
      </c>
      <c r="K19" s="33" t="s">
        <v>46</v>
      </c>
    </row>
    <row r="20" spans="1:11" ht="21.75" x14ac:dyDescent="0.5">
      <c r="A20" s="36">
        <v>44926</v>
      </c>
      <c r="B20" s="37">
        <v>2.17</v>
      </c>
      <c r="C20" s="34">
        <v>14.56766</v>
      </c>
      <c r="D20" s="34">
        <v>100.76594</v>
      </c>
      <c r="E20" s="35">
        <v>690254.306247</v>
      </c>
      <c r="F20" s="35">
        <v>1611245.79522</v>
      </c>
      <c r="G20" s="33" t="s">
        <v>45</v>
      </c>
      <c r="H20" s="33" t="s">
        <v>109</v>
      </c>
      <c r="I20" s="33" t="s">
        <v>110</v>
      </c>
      <c r="J20" s="33" t="s">
        <v>55</v>
      </c>
      <c r="K20" s="33" t="s">
        <v>46</v>
      </c>
    </row>
    <row r="21" spans="1:11" ht="21.75" x14ac:dyDescent="0.5">
      <c r="A21" s="36">
        <v>44926</v>
      </c>
      <c r="B21" s="37">
        <v>2.17</v>
      </c>
      <c r="C21" s="34">
        <v>14.568379999999999</v>
      </c>
      <c r="D21" s="34">
        <v>100.76483</v>
      </c>
      <c r="E21" s="35">
        <v>690134.06922599999</v>
      </c>
      <c r="F21" s="35">
        <v>1611324.5333400001</v>
      </c>
      <c r="G21" s="33" t="s">
        <v>45</v>
      </c>
      <c r="H21" s="33" t="s">
        <v>109</v>
      </c>
      <c r="I21" s="33" t="s">
        <v>110</v>
      </c>
      <c r="J21" s="33" t="s">
        <v>55</v>
      </c>
      <c r="K21" s="33" t="s">
        <v>46</v>
      </c>
    </row>
    <row r="22" spans="1:11" ht="21.75" x14ac:dyDescent="0.5">
      <c r="A22" s="36">
        <v>44926</v>
      </c>
      <c r="B22" s="37">
        <v>2.17</v>
      </c>
      <c r="C22" s="34">
        <v>14.574059999999999</v>
      </c>
      <c r="D22" s="34">
        <v>100.7577</v>
      </c>
      <c r="E22" s="35">
        <v>689360.85378200002</v>
      </c>
      <c r="F22" s="35">
        <v>1611947.0602299999</v>
      </c>
      <c r="G22" s="33" t="s">
        <v>45</v>
      </c>
      <c r="H22" s="33" t="s">
        <v>111</v>
      </c>
      <c r="I22" s="33" t="s">
        <v>110</v>
      </c>
      <c r="J22" s="33" t="s">
        <v>55</v>
      </c>
      <c r="K22" s="33" t="s">
        <v>46</v>
      </c>
    </row>
    <row r="23" spans="1:11" ht="21.75" x14ac:dyDescent="0.5">
      <c r="A23" s="36">
        <v>44926</v>
      </c>
      <c r="B23" s="37">
        <v>2.17</v>
      </c>
      <c r="C23" s="34">
        <v>14.63348</v>
      </c>
      <c r="D23" s="34">
        <v>101.05423999999999</v>
      </c>
      <c r="E23" s="35">
        <v>721259.45731700002</v>
      </c>
      <c r="F23" s="35">
        <v>1618790.2743800001</v>
      </c>
      <c r="G23" s="33" t="s">
        <v>45</v>
      </c>
      <c r="H23" s="33" t="s">
        <v>86</v>
      </c>
      <c r="I23" s="33" t="s">
        <v>54</v>
      </c>
      <c r="J23" s="33" t="s">
        <v>55</v>
      </c>
      <c r="K23" s="33" t="s">
        <v>46</v>
      </c>
    </row>
    <row r="24" spans="1:11" ht="21.75" x14ac:dyDescent="0.5">
      <c r="A24" s="36">
        <v>44926</v>
      </c>
      <c r="B24" s="37">
        <v>2.17</v>
      </c>
      <c r="C24" s="34">
        <v>14.636049999999999</v>
      </c>
      <c r="D24" s="34">
        <v>101.05293</v>
      </c>
      <c r="E24" s="35">
        <v>721115.73012099997</v>
      </c>
      <c r="F24" s="35">
        <v>1619073.4004200001</v>
      </c>
      <c r="G24" s="33" t="s">
        <v>45</v>
      </c>
      <c r="H24" s="33" t="s">
        <v>86</v>
      </c>
      <c r="I24" s="33" t="s">
        <v>54</v>
      </c>
      <c r="J24" s="33" t="s">
        <v>55</v>
      </c>
      <c r="K24" s="33" t="s">
        <v>46</v>
      </c>
    </row>
    <row r="25" spans="1:11" ht="21.75" x14ac:dyDescent="0.5">
      <c r="A25" s="36">
        <v>44926</v>
      </c>
      <c r="B25" s="37">
        <v>2.17</v>
      </c>
      <c r="C25" s="34">
        <v>14.64762</v>
      </c>
      <c r="D25" s="34">
        <v>101.03839000000001</v>
      </c>
      <c r="E25" s="35">
        <v>719537.56303199998</v>
      </c>
      <c r="F25" s="35">
        <v>1620339.62579</v>
      </c>
      <c r="G25" s="33" t="s">
        <v>45</v>
      </c>
      <c r="H25" s="33" t="s">
        <v>53</v>
      </c>
      <c r="I25" s="33" t="s">
        <v>54</v>
      </c>
      <c r="J25" s="33" t="s">
        <v>55</v>
      </c>
      <c r="K25" s="33" t="s">
        <v>46</v>
      </c>
    </row>
    <row r="26" spans="1:11" ht="21.75" x14ac:dyDescent="0.5">
      <c r="A26" s="36">
        <v>44926</v>
      </c>
      <c r="B26" s="37">
        <v>2.17</v>
      </c>
      <c r="C26" s="34">
        <v>14.678330000000001</v>
      </c>
      <c r="D26" s="34">
        <v>100.85039999999999</v>
      </c>
      <c r="E26" s="35">
        <v>699256.48124500003</v>
      </c>
      <c r="F26" s="35">
        <v>1623563.8713100001</v>
      </c>
      <c r="G26" s="33" t="s">
        <v>45</v>
      </c>
      <c r="H26" s="33" t="s">
        <v>114</v>
      </c>
      <c r="I26" s="33" t="s">
        <v>56</v>
      </c>
      <c r="J26" s="33" t="s">
        <v>55</v>
      </c>
      <c r="K26" s="33" t="s">
        <v>46</v>
      </c>
    </row>
    <row r="27" spans="1:11" ht="21.75" x14ac:dyDescent="0.5">
      <c r="A27" s="36">
        <v>44926</v>
      </c>
      <c r="B27" s="37">
        <v>2.17</v>
      </c>
      <c r="C27" s="34">
        <v>14.559200000000001</v>
      </c>
      <c r="D27" s="34">
        <v>103.64575000000001</v>
      </c>
      <c r="E27" s="35">
        <v>1000944.19604</v>
      </c>
      <c r="F27" s="35">
        <v>1614685.99064</v>
      </c>
      <c r="G27" s="33" t="s">
        <v>45</v>
      </c>
      <c r="H27" s="33" t="s">
        <v>112</v>
      </c>
      <c r="I27" s="33" t="s">
        <v>113</v>
      </c>
      <c r="J27" s="33" t="s">
        <v>70</v>
      </c>
      <c r="K27" s="33" t="s">
        <v>46</v>
      </c>
    </row>
    <row r="28" spans="1:11" ht="21.75" x14ac:dyDescent="0.5">
      <c r="A28" s="36">
        <v>44926</v>
      </c>
      <c r="B28" s="37">
        <v>2.14</v>
      </c>
      <c r="C28" s="34">
        <v>16.968689999999999</v>
      </c>
      <c r="D28" s="34">
        <v>102.98518</v>
      </c>
      <c r="E28" s="35">
        <v>924551.80679499998</v>
      </c>
      <c r="F28" s="35">
        <v>1880405.44252</v>
      </c>
      <c r="G28" s="33" t="s">
        <v>45</v>
      </c>
      <c r="H28" s="33" t="s">
        <v>123</v>
      </c>
      <c r="I28" s="33" t="s">
        <v>124</v>
      </c>
      <c r="J28" s="33" t="s">
        <v>59</v>
      </c>
      <c r="K28" s="33" t="s">
        <v>46</v>
      </c>
    </row>
    <row r="29" spans="1:11" ht="21.75" x14ac:dyDescent="0.5">
      <c r="A29" s="36">
        <v>44926</v>
      </c>
      <c r="B29" s="37">
        <v>2.14</v>
      </c>
      <c r="C29" s="34">
        <v>16.97109</v>
      </c>
      <c r="D29" s="34">
        <v>102.98388</v>
      </c>
      <c r="E29" s="35">
        <v>924407.71985400002</v>
      </c>
      <c r="F29" s="35">
        <v>1880668.65925</v>
      </c>
      <c r="G29" s="33" t="s">
        <v>45</v>
      </c>
      <c r="H29" s="33" t="s">
        <v>123</v>
      </c>
      <c r="I29" s="33" t="s">
        <v>124</v>
      </c>
      <c r="J29" s="33" t="s">
        <v>59</v>
      </c>
      <c r="K29" s="33" t="s">
        <v>46</v>
      </c>
    </row>
    <row r="30" spans="1:11" ht="21.75" x14ac:dyDescent="0.5">
      <c r="A30" s="36">
        <v>44926</v>
      </c>
      <c r="B30" s="37">
        <v>2.14</v>
      </c>
      <c r="C30" s="34">
        <v>17.016010000000001</v>
      </c>
      <c r="D30" s="34">
        <v>103.26408000000001</v>
      </c>
      <c r="E30" s="35">
        <v>954193.80193800002</v>
      </c>
      <c r="F30" s="35">
        <v>1886278.6099700001</v>
      </c>
      <c r="G30" s="33" t="s">
        <v>45</v>
      </c>
      <c r="H30" s="33" t="s">
        <v>125</v>
      </c>
      <c r="I30" s="33" t="s">
        <v>126</v>
      </c>
      <c r="J30" s="33" t="s">
        <v>59</v>
      </c>
      <c r="K30" s="33" t="s">
        <v>46</v>
      </c>
    </row>
    <row r="31" spans="1:11" ht="21.75" x14ac:dyDescent="0.5">
      <c r="A31" s="36">
        <v>44926</v>
      </c>
      <c r="B31" s="37">
        <v>2.14</v>
      </c>
      <c r="C31" s="34">
        <v>17.724119999999999</v>
      </c>
      <c r="D31" s="34">
        <v>102.99415999999999</v>
      </c>
      <c r="E31" s="35">
        <v>923766.41604299995</v>
      </c>
      <c r="F31" s="35">
        <v>1964165.5735500001</v>
      </c>
      <c r="G31" s="33" t="s">
        <v>45</v>
      </c>
      <c r="H31" s="33" t="s">
        <v>130</v>
      </c>
      <c r="I31" s="33" t="s">
        <v>131</v>
      </c>
      <c r="J31" s="33" t="s">
        <v>59</v>
      </c>
      <c r="K31" s="33" t="s">
        <v>46</v>
      </c>
    </row>
    <row r="32" spans="1:11" ht="21.75" x14ac:dyDescent="0.5">
      <c r="A32" s="36">
        <v>44926</v>
      </c>
      <c r="B32" s="37">
        <v>2.14</v>
      </c>
      <c r="C32" s="34">
        <v>17.725100000000001</v>
      </c>
      <c r="D32" s="34">
        <v>102.98927</v>
      </c>
      <c r="E32" s="35">
        <v>923244.60892000003</v>
      </c>
      <c r="F32" s="35">
        <v>1964263.1732099999</v>
      </c>
      <c r="G32" s="33" t="s">
        <v>45</v>
      </c>
      <c r="H32" s="33" t="s">
        <v>130</v>
      </c>
      <c r="I32" s="33" t="s">
        <v>131</v>
      </c>
      <c r="J32" s="33" t="s">
        <v>59</v>
      </c>
      <c r="K32" s="33" t="s">
        <v>46</v>
      </c>
    </row>
    <row r="33" spans="1:11" ht="21.75" x14ac:dyDescent="0.5">
      <c r="A33" s="36">
        <v>44926</v>
      </c>
      <c r="B33" s="37">
        <v>2.14</v>
      </c>
      <c r="C33" s="34">
        <v>17.725770000000001</v>
      </c>
      <c r="D33" s="34">
        <v>102.99172</v>
      </c>
      <c r="E33" s="35">
        <v>923503.310666</v>
      </c>
      <c r="F33" s="35">
        <v>1964342.9731600001</v>
      </c>
      <c r="G33" s="33" t="s">
        <v>45</v>
      </c>
      <c r="H33" s="33" t="s">
        <v>130</v>
      </c>
      <c r="I33" s="33" t="s">
        <v>131</v>
      </c>
      <c r="J33" s="33" t="s">
        <v>59</v>
      </c>
      <c r="K33" s="33" t="s">
        <v>46</v>
      </c>
    </row>
    <row r="34" spans="1:11" ht="21.75" x14ac:dyDescent="0.5">
      <c r="A34" s="36">
        <v>44926</v>
      </c>
      <c r="B34" s="33">
        <v>13.24</v>
      </c>
      <c r="C34" s="34">
        <v>13.78707</v>
      </c>
      <c r="D34" s="34">
        <v>99.375579999999999</v>
      </c>
      <c r="E34" s="35">
        <v>540596.50182400004</v>
      </c>
      <c r="F34" s="35">
        <v>1524209.2209000001</v>
      </c>
      <c r="G34" s="33" t="s">
        <v>45</v>
      </c>
      <c r="H34" s="33" t="s">
        <v>213</v>
      </c>
      <c r="I34" s="33" t="s">
        <v>214</v>
      </c>
      <c r="J34" s="33" t="s">
        <v>134</v>
      </c>
      <c r="K34" s="33" t="s">
        <v>46</v>
      </c>
    </row>
    <row r="35" spans="1:11" ht="21.75" x14ac:dyDescent="0.5">
      <c r="A35" s="36">
        <v>44926</v>
      </c>
      <c r="B35" s="33">
        <v>13.24</v>
      </c>
      <c r="C35" s="34">
        <v>13.896520000000001</v>
      </c>
      <c r="D35" s="34">
        <v>99.406450000000007</v>
      </c>
      <c r="E35" s="35">
        <v>543912.74910500005</v>
      </c>
      <c r="F35" s="35">
        <v>1536319.3892999999</v>
      </c>
      <c r="G35" s="33" t="s">
        <v>45</v>
      </c>
      <c r="H35" s="33" t="s">
        <v>215</v>
      </c>
      <c r="I35" s="33" t="s">
        <v>214</v>
      </c>
      <c r="J35" s="33" t="s">
        <v>134</v>
      </c>
      <c r="K35" s="33" t="s">
        <v>46</v>
      </c>
    </row>
    <row r="36" spans="1:11" ht="21.75" x14ac:dyDescent="0.5">
      <c r="A36" s="36">
        <v>44926</v>
      </c>
      <c r="B36" s="33">
        <v>13.24</v>
      </c>
      <c r="C36" s="34">
        <v>14.0235</v>
      </c>
      <c r="D36" s="34">
        <v>99.492230000000006</v>
      </c>
      <c r="E36" s="35">
        <v>553151.47568300006</v>
      </c>
      <c r="F36" s="35">
        <v>1550380.61836</v>
      </c>
      <c r="G36" s="33" t="s">
        <v>45</v>
      </c>
      <c r="H36" s="33" t="s">
        <v>216</v>
      </c>
      <c r="I36" s="33" t="s">
        <v>217</v>
      </c>
      <c r="J36" s="33" t="s">
        <v>134</v>
      </c>
      <c r="K36" s="33" t="s">
        <v>46</v>
      </c>
    </row>
    <row r="37" spans="1:11" ht="21.75" x14ac:dyDescent="0.5">
      <c r="A37" s="36">
        <v>44926</v>
      </c>
      <c r="B37" s="33">
        <v>13.24</v>
      </c>
      <c r="C37" s="34">
        <v>14.207789999999999</v>
      </c>
      <c r="D37" s="34">
        <v>99.368229999999997</v>
      </c>
      <c r="E37" s="35">
        <v>539729.696475</v>
      </c>
      <c r="F37" s="35">
        <v>1570738.38167</v>
      </c>
      <c r="G37" s="33" t="s">
        <v>45</v>
      </c>
      <c r="H37" s="33" t="s">
        <v>218</v>
      </c>
      <c r="I37" s="33" t="s">
        <v>217</v>
      </c>
      <c r="J37" s="33" t="s">
        <v>134</v>
      </c>
      <c r="K37" s="33" t="s">
        <v>46</v>
      </c>
    </row>
    <row r="38" spans="1:11" ht="21.75" x14ac:dyDescent="0.5">
      <c r="A38" s="36">
        <v>44926</v>
      </c>
      <c r="B38" s="33">
        <v>13.24</v>
      </c>
      <c r="C38" s="34">
        <v>16.230789999999999</v>
      </c>
      <c r="D38" s="34">
        <v>103.63334</v>
      </c>
      <c r="E38" s="35">
        <v>995614.26801600005</v>
      </c>
      <c r="F38" s="35">
        <v>1800074.3385600001</v>
      </c>
      <c r="G38" s="33" t="s">
        <v>45</v>
      </c>
      <c r="H38" s="33" t="s">
        <v>219</v>
      </c>
      <c r="I38" s="33" t="s">
        <v>220</v>
      </c>
      <c r="J38" s="33" t="s">
        <v>166</v>
      </c>
      <c r="K38" s="33" t="s">
        <v>46</v>
      </c>
    </row>
    <row r="39" spans="1:11" ht="21.75" x14ac:dyDescent="0.5">
      <c r="A39" s="36">
        <v>44926</v>
      </c>
      <c r="B39" s="33">
        <v>13.24</v>
      </c>
      <c r="C39" s="34">
        <v>16.257549999999998</v>
      </c>
      <c r="D39" s="34">
        <v>103.47020000000001</v>
      </c>
      <c r="E39" s="35">
        <v>978068.10766900005</v>
      </c>
      <c r="F39" s="35">
        <v>1802653.10837</v>
      </c>
      <c r="G39" s="33" t="s">
        <v>45</v>
      </c>
      <c r="H39" s="33" t="s">
        <v>221</v>
      </c>
      <c r="I39" s="33" t="s">
        <v>222</v>
      </c>
      <c r="J39" s="33" t="s">
        <v>166</v>
      </c>
      <c r="K39" s="33" t="s">
        <v>46</v>
      </c>
    </row>
    <row r="40" spans="1:11" ht="21.75" x14ac:dyDescent="0.5">
      <c r="A40" s="36">
        <v>44926</v>
      </c>
      <c r="B40" s="33">
        <v>13.24</v>
      </c>
      <c r="C40" s="34">
        <v>16.263819999999999</v>
      </c>
      <c r="D40" s="34">
        <v>103.55779</v>
      </c>
      <c r="E40" s="35">
        <v>987436.58259100001</v>
      </c>
      <c r="F40" s="35">
        <v>1803555.95471</v>
      </c>
      <c r="G40" s="33" t="s">
        <v>45</v>
      </c>
      <c r="H40" s="33" t="s">
        <v>223</v>
      </c>
      <c r="I40" s="33" t="s">
        <v>220</v>
      </c>
      <c r="J40" s="33" t="s">
        <v>166</v>
      </c>
      <c r="K40" s="33" t="s">
        <v>46</v>
      </c>
    </row>
    <row r="41" spans="1:11" ht="21.75" x14ac:dyDescent="0.5">
      <c r="A41" s="36">
        <v>44926</v>
      </c>
      <c r="B41" s="33">
        <v>13.24</v>
      </c>
      <c r="C41" s="34">
        <v>16.297239999999999</v>
      </c>
      <c r="D41" s="34">
        <v>103.50812999999999</v>
      </c>
      <c r="E41" s="35">
        <v>982034.35638600006</v>
      </c>
      <c r="F41" s="35">
        <v>1807144.3809100001</v>
      </c>
      <c r="G41" s="33" t="s">
        <v>45</v>
      </c>
      <c r="H41" s="33" t="s">
        <v>224</v>
      </c>
      <c r="I41" s="33" t="s">
        <v>220</v>
      </c>
      <c r="J41" s="33" t="s">
        <v>166</v>
      </c>
      <c r="K41" s="33" t="s">
        <v>46</v>
      </c>
    </row>
    <row r="42" spans="1:11" ht="21.75" x14ac:dyDescent="0.5">
      <c r="A42" s="36">
        <v>44926</v>
      </c>
      <c r="B42" s="33">
        <v>13.24</v>
      </c>
      <c r="C42" s="34">
        <v>16.34835</v>
      </c>
      <c r="D42" s="34">
        <v>103.44416</v>
      </c>
      <c r="E42" s="35">
        <v>975058.77839899994</v>
      </c>
      <c r="F42" s="35">
        <v>1812661.97536</v>
      </c>
      <c r="G42" s="33" t="s">
        <v>45</v>
      </c>
      <c r="H42" s="33" t="s">
        <v>225</v>
      </c>
      <c r="I42" s="33" t="s">
        <v>226</v>
      </c>
      <c r="J42" s="33" t="s">
        <v>166</v>
      </c>
      <c r="K42" s="33" t="s">
        <v>46</v>
      </c>
    </row>
    <row r="43" spans="1:11" ht="21.75" x14ac:dyDescent="0.5">
      <c r="A43" s="36">
        <v>44926</v>
      </c>
      <c r="B43" s="33">
        <v>13.24</v>
      </c>
      <c r="C43" s="34">
        <v>16.35765</v>
      </c>
      <c r="D43" s="34">
        <v>103.59792</v>
      </c>
      <c r="E43" s="35">
        <v>991501.03805700003</v>
      </c>
      <c r="F43" s="35">
        <v>1814060.0188800001</v>
      </c>
      <c r="G43" s="33" t="s">
        <v>45</v>
      </c>
      <c r="H43" s="33" t="s">
        <v>227</v>
      </c>
      <c r="I43" s="33" t="s">
        <v>220</v>
      </c>
      <c r="J43" s="33" t="s">
        <v>166</v>
      </c>
      <c r="K43" s="33" t="s">
        <v>46</v>
      </c>
    </row>
    <row r="44" spans="1:11" ht="21.75" x14ac:dyDescent="0.5">
      <c r="A44" s="36">
        <v>44926</v>
      </c>
      <c r="B44" s="33">
        <v>13.24</v>
      </c>
      <c r="C44" s="34">
        <v>16.398199999999999</v>
      </c>
      <c r="D44" s="34">
        <v>103.57290999999999</v>
      </c>
      <c r="E44" s="35">
        <v>988721.29216199997</v>
      </c>
      <c r="F44" s="35">
        <v>1818497.2135900001</v>
      </c>
      <c r="G44" s="33" t="s">
        <v>45</v>
      </c>
      <c r="H44" s="33" t="s">
        <v>228</v>
      </c>
      <c r="I44" s="33" t="s">
        <v>229</v>
      </c>
      <c r="J44" s="33" t="s">
        <v>166</v>
      </c>
      <c r="K44" s="33" t="s">
        <v>188</v>
      </c>
    </row>
    <row r="45" spans="1:11" ht="21.75" x14ac:dyDescent="0.5">
      <c r="A45" s="36">
        <v>44926</v>
      </c>
      <c r="B45" s="33">
        <v>13.24</v>
      </c>
      <c r="C45" s="34">
        <v>16.42483</v>
      </c>
      <c r="D45" s="34">
        <v>103.32438</v>
      </c>
      <c r="E45" s="35">
        <v>962053.055376</v>
      </c>
      <c r="F45" s="35">
        <v>1820865.72811</v>
      </c>
      <c r="G45" s="33" t="s">
        <v>45</v>
      </c>
      <c r="H45" s="33" t="s">
        <v>230</v>
      </c>
      <c r="I45" s="33" t="s">
        <v>226</v>
      </c>
      <c r="J45" s="33" t="s">
        <v>166</v>
      </c>
      <c r="K45" s="33" t="s">
        <v>46</v>
      </c>
    </row>
    <row r="46" spans="1:11" ht="21.75" x14ac:dyDescent="0.5">
      <c r="A46" s="36">
        <v>44926</v>
      </c>
      <c r="B46" s="33">
        <v>13.24</v>
      </c>
      <c r="C46" s="34">
        <v>16.437660000000001</v>
      </c>
      <c r="D46" s="34">
        <v>103.43295000000001</v>
      </c>
      <c r="E46" s="35">
        <v>973641.74526500003</v>
      </c>
      <c r="F46" s="35">
        <v>1822540.1589899999</v>
      </c>
      <c r="G46" s="33" t="s">
        <v>45</v>
      </c>
      <c r="H46" s="33" t="s">
        <v>231</v>
      </c>
      <c r="I46" s="33" t="s">
        <v>226</v>
      </c>
      <c r="J46" s="33" t="s">
        <v>166</v>
      </c>
      <c r="K46" s="33" t="s">
        <v>46</v>
      </c>
    </row>
    <row r="47" spans="1:11" ht="21.75" x14ac:dyDescent="0.5">
      <c r="A47" s="36">
        <v>44926</v>
      </c>
      <c r="B47" s="33">
        <v>13.24</v>
      </c>
      <c r="C47" s="34">
        <v>16.440989999999999</v>
      </c>
      <c r="D47" s="34">
        <v>103.43243</v>
      </c>
      <c r="E47" s="35">
        <v>973577.99022799998</v>
      </c>
      <c r="F47" s="35">
        <v>1822908.233</v>
      </c>
      <c r="G47" s="33" t="s">
        <v>45</v>
      </c>
      <c r="H47" s="33" t="s">
        <v>231</v>
      </c>
      <c r="I47" s="33" t="s">
        <v>226</v>
      </c>
      <c r="J47" s="33" t="s">
        <v>166</v>
      </c>
      <c r="K47" s="33" t="s">
        <v>46</v>
      </c>
    </row>
    <row r="48" spans="1:11" ht="21.75" x14ac:dyDescent="0.5">
      <c r="A48" s="36">
        <v>44926</v>
      </c>
      <c r="B48" s="33">
        <v>13.24</v>
      </c>
      <c r="C48" s="34">
        <v>16.444310000000002</v>
      </c>
      <c r="D48" s="34">
        <v>103.43188000000001</v>
      </c>
      <c r="E48" s="35">
        <v>973511.04920600005</v>
      </c>
      <c r="F48" s="35">
        <v>1823275.12733</v>
      </c>
      <c r="G48" s="33" t="s">
        <v>45</v>
      </c>
      <c r="H48" s="33" t="s">
        <v>231</v>
      </c>
      <c r="I48" s="33" t="s">
        <v>226</v>
      </c>
      <c r="J48" s="33" t="s">
        <v>166</v>
      </c>
      <c r="K48" s="33" t="s">
        <v>46</v>
      </c>
    </row>
    <row r="49" spans="1:11" ht="21.75" x14ac:dyDescent="0.5">
      <c r="A49" s="36">
        <v>44926</v>
      </c>
      <c r="B49" s="33">
        <v>13.24</v>
      </c>
      <c r="C49" s="34">
        <v>16.473569999999999</v>
      </c>
      <c r="D49" s="34">
        <v>103.44566</v>
      </c>
      <c r="E49" s="35">
        <v>974914.34675100003</v>
      </c>
      <c r="F49" s="35">
        <v>1826552.50321</v>
      </c>
      <c r="G49" s="33" t="s">
        <v>45</v>
      </c>
      <c r="H49" s="33" t="s">
        <v>232</v>
      </c>
      <c r="I49" s="33" t="s">
        <v>226</v>
      </c>
      <c r="J49" s="33" t="s">
        <v>166</v>
      </c>
      <c r="K49" s="33" t="s">
        <v>46</v>
      </c>
    </row>
    <row r="50" spans="1:11" ht="21.75" x14ac:dyDescent="0.5">
      <c r="A50" s="36">
        <v>44926</v>
      </c>
      <c r="B50" s="33">
        <v>13.24</v>
      </c>
      <c r="C50" s="34">
        <v>16.473929999999999</v>
      </c>
      <c r="D50" s="34">
        <v>103.49364</v>
      </c>
      <c r="E50" s="35">
        <v>980047.835708</v>
      </c>
      <c r="F50" s="35">
        <v>1826706.2452799999</v>
      </c>
      <c r="G50" s="33" t="s">
        <v>45</v>
      </c>
      <c r="H50" s="33" t="s">
        <v>233</v>
      </c>
      <c r="I50" s="33" t="s">
        <v>229</v>
      </c>
      <c r="J50" s="33" t="s">
        <v>166</v>
      </c>
      <c r="K50" s="33" t="s">
        <v>188</v>
      </c>
    </row>
    <row r="51" spans="1:11" ht="21.75" x14ac:dyDescent="0.5">
      <c r="A51" s="36">
        <v>44926</v>
      </c>
      <c r="B51" s="33">
        <v>13.24</v>
      </c>
      <c r="C51" s="34">
        <v>16.678889999999999</v>
      </c>
      <c r="D51" s="34">
        <v>103.19064</v>
      </c>
      <c r="E51" s="35">
        <v>947153.24903099996</v>
      </c>
      <c r="F51" s="35">
        <v>1848732.1185900001</v>
      </c>
      <c r="G51" s="33" t="s">
        <v>45</v>
      </c>
      <c r="H51" s="33" t="s">
        <v>234</v>
      </c>
      <c r="I51" s="33" t="s">
        <v>235</v>
      </c>
      <c r="J51" s="33" t="s">
        <v>166</v>
      </c>
      <c r="K51" s="33" t="s">
        <v>46</v>
      </c>
    </row>
    <row r="52" spans="1:11" ht="21.75" x14ac:dyDescent="0.5">
      <c r="A52" s="36">
        <v>44926</v>
      </c>
      <c r="B52" s="33">
        <v>13.24</v>
      </c>
      <c r="C52" s="34">
        <v>16.67943</v>
      </c>
      <c r="D52" s="34">
        <v>103.19423999999999</v>
      </c>
      <c r="E52" s="35">
        <v>947536.69651200005</v>
      </c>
      <c r="F52" s="35">
        <v>1848800.08292</v>
      </c>
      <c r="G52" s="33" t="s">
        <v>45</v>
      </c>
      <c r="H52" s="33" t="s">
        <v>234</v>
      </c>
      <c r="I52" s="33" t="s">
        <v>235</v>
      </c>
      <c r="J52" s="33" t="s">
        <v>166</v>
      </c>
      <c r="K52" s="33" t="s">
        <v>46</v>
      </c>
    </row>
    <row r="53" spans="1:11" ht="21.75" x14ac:dyDescent="0.5">
      <c r="A53" s="36">
        <v>44926</v>
      </c>
      <c r="B53" s="33">
        <v>13.24</v>
      </c>
      <c r="C53" s="34">
        <v>16.881219999999999</v>
      </c>
      <c r="D53" s="34">
        <v>103.55309</v>
      </c>
      <c r="E53" s="35">
        <v>985377.55753800005</v>
      </c>
      <c r="F53" s="35">
        <v>1872023.87362</v>
      </c>
      <c r="G53" s="33" t="s">
        <v>45</v>
      </c>
      <c r="H53" s="33" t="s">
        <v>168</v>
      </c>
      <c r="I53" s="33" t="s">
        <v>169</v>
      </c>
      <c r="J53" s="33" t="s">
        <v>166</v>
      </c>
      <c r="K53" s="33" t="s">
        <v>46</v>
      </c>
    </row>
    <row r="54" spans="1:11" ht="21.75" x14ac:dyDescent="0.5">
      <c r="A54" s="36">
        <v>44926</v>
      </c>
      <c r="B54" s="33">
        <v>13.24</v>
      </c>
      <c r="C54" s="34">
        <v>16.151520000000001</v>
      </c>
      <c r="D54" s="34">
        <v>99.966589999999997</v>
      </c>
      <c r="E54" s="35">
        <v>603342.85865099996</v>
      </c>
      <c r="F54" s="35">
        <v>1785938.2984800001</v>
      </c>
      <c r="G54" s="33" t="s">
        <v>45</v>
      </c>
      <c r="H54" s="33" t="s">
        <v>236</v>
      </c>
      <c r="I54" s="33" t="s">
        <v>237</v>
      </c>
      <c r="J54" s="33" t="s">
        <v>238</v>
      </c>
      <c r="K54" s="33" t="s">
        <v>46</v>
      </c>
    </row>
    <row r="55" spans="1:11" ht="21.75" x14ac:dyDescent="0.5">
      <c r="A55" s="36">
        <v>44926</v>
      </c>
      <c r="B55" s="33">
        <v>13.24</v>
      </c>
      <c r="C55" s="34">
        <v>16.47146</v>
      </c>
      <c r="D55" s="34">
        <v>103.00431</v>
      </c>
      <c r="E55" s="35">
        <v>927702.60768300004</v>
      </c>
      <c r="F55" s="35">
        <v>1825329.4555800001</v>
      </c>
      <c r="G55" s="33" t="s">
        <v>45</v>
      </c>
      <c r="H55" s="33" t="s">
        <v>239</v>
      </c>
      <c r="I55" s="33" t="s">
        <v>172</v>
      </c>
      <c r="J55" s="33" t="s">
        <v>173</v>
      </c>
      <c r="K55" s="33" t="s">
        <v>46</v>
      </c>
    </row>
    <row r="56" spans="1:11" ht="21.75" x14ac:dyDescent="0.5">
      <c r="A56" s="36">
        <v>44926</v>
      </c>
      <c r="B56" s="33">
        <v>13.24</v>
      </c>
      <c r="C56" s="34">
        <v>16.504629999999999</v>
      </c>
      <c r="D56" s="34">
        <v>102.97686</v>
      </c>
      <c r="E56" s="35">
        <v>924694.11392200005</v>
      </c>
      <c r="F56" s="35">
        <v>1828948.10537</v>
      </c>
      <c r="G56" s="33" t="s">
        <v>45</v>
      </c>
      <c r="H56" s="33" t="s">
        <v>240</v>
      </c>
      <c r="I56" s="33" t="s">
        <v>241</v>
      </c>
      <c r="J56" s="33" t="s">
        <v>173</v>
      </c>
      <c r="K56" s="33" t="s">
        <v>46</v>
      </c>
    </row>
    <row r="57" spans="1:11" ht="21.75" x14ac:dyDescent="0.5">
      <c r="A57" s="36">
        <v>44926</v>
      </c>
      <c r="B57" s="33">
        <v>13.24</v>
      </c>
      <c r="C57" s="34">
        <v>16.524139999999999</v>
      </c>
      <c r="D57" s="34">
        <v>102.88181</v>
      </c>
      <c r="E57" s="35">
        <v>914488.60481199995</v>
      </c>
      <c r="F57" s="35">
        <v>1830912.1457700001</v>
      </c>
      <c r="G57" s="33" t="s">
        <v>45</v>
      </c>
      <c r="H57" s="33" t="s">
        <v>168</v>
      </c>
      <c r="I57" s="33" t="s">
        <v>172</v>
      </c>
      <c r="J57" s="33" t="s">
        <v>173</v>
      </c>
      <c r="K57" s="33" t="s">
        <v>46</v>
      </c>
    </row>
    <row r="58" spans="1:11" ht="21.75" x14ac:dyDescent="0.5">
      <c r="A58" s="36">
        <v>44926</v>
      </c>
      <c r="B58" s="33">
        <v>13.24</v>
      </c>
      <c r="C58" s="34">
        <v>16.529499999999999</v>
      </c>
      <c r="D58" s="34">
        <v>102.96178</v>
      </c>
      <c r="E58" s="35">
        <v>923027.24815899995</v>
      </c>
      <c r="F58" s="35">
        <v>1831672.9894600001</v>
      </c>
      <c r="G58" s="33" t="s">
        <v>45</v>
      </c>
      <c r="H58" s="33" t="s">
        <v>242</v>
      </c>
      <c r="I58" s="33" t="s">
        <v>241</v>
      </c>
      <c r="J58" s="33" t="s">
        <v>173</v>
      </c>
      <c r="K58" s="33" t="s">
        <v>46</v>
      </c>
    </row>
    <row r="59" spans="1:11" ht="21.75" x14ac:dyDescent="0.5">
      <c r="A59" s="36">
        <v>44926</v>
      </c>
      <c r="B59" s="33">
        <v>13.24</v>
      </c>
      <c r="C59" s="34">
        <v>16.776140000000002</v>
      </c>
      <c r="D59" s="34">
        <v>102.62897</v>
      </c>
      <c r="E59" s="35">
        <v>886952.07070000004</v>
      </c>
      <c r="F59" s="35">
        <v>1858331.1899600001</v>
      </c>
      <c r="G59" s="33" t="s">
        <v>45</v>
      </c>
      <c r="H59" s="33" t="s">
        <v>243</v>
      </c>
      <c r="I59" s="33" t="s">
        <v>244</v>
      </c>
      <c r="J59" s="33" t="s">
        <v>173</v>
      </c>
      <c r="K59" s="33" t="s">
        <v>46</v>
      </c>
    </row>
    <row r="60" spans="1:11" ht="21.75" x14ac:dyDescent="0.5">
      <c r="A60" s="36">
        <v>44926</v>
      </c>
      <c r="B60" s="33">
        <v>13.24</v>
      </c>
      <c r="C60" s="34">
        <v>13.641019999999999</v>
      </c>
      <c r="D60" s="34">
        <v>101.3599</v>
      </c>
      <c r="E60" s="35">
        <v>755302.64964399999</v>
      </c>
      <c r="F60" s="35">
        <v>1509265.9631399999</v>
      </c>
      <c r="G60" s="33" t="s">
        <v>45</v>
      </c>
      <c r="H60" s="33" t="s">
        <v>245</v>
      </c>
      <c r="I60" s="33" t="s">
        <v>246</v>
      </c>
      <c r="J60" s="33" t="s">
        <v>247</v>
      </c>
      <c r="K60" s="33" t="s">
        <v>46</v>
      </c>
    </row>
    <row r="61" spans="1:11" ht="21.75" x14ac:dyDescent="0.5">
      <c r="A61" s="36">
        <v>44926</v>
      </c>
      <c r="B61" s="33">
        <v>13.24</v>
      </c>
      <c r="C61" s="34">
        <v>13.777089999999999</v>
      </c>
      <c r="D61" s="34">
        <v>101.46735</v>
      </c>
      <c r="E61" s="35">
        <v>766779.475553</v>
      </c>
      <c r="F61" s="35">
        <v>1524442.3681999999</v>
      </c>
      <c r="G61" s="33" t="s">
        <v>45</v>
      </c>
      <c r="H61" s="33" t="s">
        <v>248</v>
      </c>
      <c r="I61" s="33" t="s">
        <v>246</v>
      </c>
      <c r="J61" s="33" t="s">
        <v>247</v>
      </c>
      <c r="K61" s="33" t="s">
        <v>46</v>
      </c>
    </row>
    <row r="62" spans="1:11" ht="21.75" x14ac:dyDescent="0.5">
      <c r="A62" s="36">
        <v>44926</v>
      </c>
      <c r="B62" s="33">
        <v>13.24</v>
      </c>
      <c r="C62" s="34">
        <v>13.872820000000001</v>
      </c>
      <c r="D62" s="34">
        <v>101.10093999999999</v>
      </c>
      <c r="E62" s="35">
        <v>727051.70114200003</v>
      </c>
      <c r="F62" s="35">
        <v>1534659.33577</v>
      </c>
      <c r="G62" s="33" t="s">
        <v>45</v>
      </c>
      <c r="H62" s="33" t="s">
        <v>249</v>
      </c>
      <c r="I62" s="33" t="s">
        <v>250</v>
      </c>
      <c r="J62" s="33" t="s">
        <v>247</v>
      </c>
      <c r="K62" s="33" t="s">
        <v>46</v>
      </c>
    </row>
    <row r="63" spans="1:11" ht="21.75" x14ac:dyDescent="0.5">
      <c r="A63" s="36">
        <v>44926</v>
      </c>
      <c r="B63" s="33">
        <v>13.24</v>
      </c>
      <c r="C63" s="34">
        <v>13.35759</v>
      </c>
      <c r="D63" s="34">
        <v>101.44316000000001</v>
      </c>
      <c r="E63" s="35">
        <v>764627.27443800005</v>
      </c>
      <c r="F63" s="35">
        <v>1477984.84298</v>
      </c>
      <c r="G63" s="33" t="s">
        <v>45</v>
      </c>
      <c r="H63" s="33" t="s">
        <v>251</v>
      </c>
      <c r="I63" s="33" t="s">
        <v>252</v>
      </c>
      <c r="J63" s="33" t="s">
        <v>145</v>
      </c>
      <c r="K63" s="33" t="s">
        <v>46</v>
      </c>
    </row>
    <row r="64" spans="1:11" ht="21.75" x14ac:dyDescent="0.5">
      <c r="A64" s="36">
        <v>44926</v>
      </c>
      <c r="B64" s="33">
        <v>13.24</v>
      </c>
      <c r="C64" s="34">
        <v>13.54265</v>
      </c>
      <c r="D64" s="34">
        <v>101.26849</v>
      </c>
      <c r="E64" s="35">
        <v>745510.20799699996</v>
      </c>
      <c r="F64" s="35">
        <v>1498285.15359</v>
      </c>
      <c r="G64" s="33" t="s">
        <v>45</v>
      </c>
      <c r="H64" s="33" t="s">
        <v>253</v>
      </c>
      <c r="I64" s="33" t="s">
        <v>254</v>
      </c>
      <c r="J64" s="33" t="s">
        <v>145</v>
      </c>
      <c r="K64" s="33" t="s">
        <v>46</v>
      </c>
    </row>
    <row r="65" spans="1:11" ht="21.75" x14ac:dyDescent="0.5">
      <c r="A65" s="36">
        <v>44926</v>
      </c>
      <c r="B65" s="33">
        <v>13.26</v>
      </c>
      <c r="C65" s="34">
        <v>19.572189999999999</v>
      </c>
      <c r="D65" s="34">
        <v>100.05938999999999</v>
      </c>
      <c r="E65" s="35">
        <v>611118.97788400005</v>
      </c>
      <c r="F65" s="35">
        <v>2164485.1477999999</v>
      </c>
      <c r="G65" s="33" t="s">
        <v>45</v>
      </c>
      <c r="H65" s="33" t="s">
        <v>255</v>
      </c>
      <c r="I65" s="33" t="s">
        <v>256</v>
      </c>
      <c r="J65" s="33" t="s">
        <v>177</v>
      </c>
      <c r="K65" s="33" t="s">
        <v>46</v>
      </c>
    </row>
    <row r="66" spans="1:11" ht="21.75" x14ac:dyDescent="0.5">
      <c r="A66" s="36">
        <v>44926</v>
      </c>
      <c r="B66" s="33">
        <v>13.26</v>
      </c>
      <c r="C66" s="34">
        <v>19.574639999999999</v>
      </c>
      <c r="D66" s="34">
        <v>100.05904</v>
      </c>
      <c r="E66" s="35">
        <v>611080.58408299997</v>
      </c>
      <c r="F66" s="35">
        <v>2164756.06066</v>
      </c>
      <c r="G66" s="33" t="s">
        <v>45</v>
      </c>
      <c r="H66" s="33" t="s">
        <v>255</v>
      </c>
      <c r="I66" s="33" t="s">
        <v>256</v>
      </c>
      <c r="J66" s="33" t="s">
        <v>177</v>
      </c>
      <c r="K66" s="33" t="s">
        <v>46</v>
      </c>
    </row>
    <row r="67" spans="1:11" ht="21.75" x14ac:dyDescent="0.5">
      <c r="A67" s="36">
        <v>44926</v>
      </c>
      <c r="B67" s="33">
        <v>13.26</v>
      </c>
      <c r="C67" s="34">
        <v>20.295390000000001</v>
      </c>
      <c r="D67" s="34">
        <v>99.884010000000004</v>
      </c>
      <c r="E67" s="35">
        <v>592301.14982599998</v>
      </c>
      <c r="F67" s="35">
        <v>2244416.7096600002</v>
      </c>
      <c r="G67" s="33" t="s">
        <v>45</v>
      </c>
      <c r="H67" s="33" t="s">
        <v>257</v>
      </c>
      <c r="I67" s="33" t="s">
        <v>258</v>
      </c>
      <c r="J67" s="33" t="s">
        <v>177</v>
      </c>
      <c r="K67" s="33" t="s">
        <v>46</v>
      </c>
    </row>
    <row r="68" spans="1:11" ht="21.75" x14ac:dyDescent="0.5">
      <c r="A68" s="36">
        <v>44926</v>
      </c>
      <c r="B68" s="33">
        <v>13.22</v>
      </c>
      <c r="C68" s="34">
        <v>12.16249</v>
      </c>
      <c r="D68" s="34">
        <v>102.52540999999999</v>
      </c>
      <c r="E68" s="35">
        <v>883763.72428900003</v>
      </c>
      <c r="F68" s="35">
        <v>1347011.33721</v>
      </c>
      <c r="G68" s="33" t="s">
        <v>45</v>
      </c>
      <c r="H68" s="33" t="s">
        <v>259</v>
      </c>
      <c r="I68" s="33" t="s">
        <v>260</v>
      </c>
      <c r="J68" s="33" t="s">
        <v>261</v>
      </c>
      <c r="K68" s="33" t="s">
        <v>46</v>
      </c>
    </row>
    <row r="69" spans="1:11" ht="21.75" x14ac:dyDescent="0.5">
      <c r="A69" s="36">
        <v>44926</v>
      </c>
      <c r="B69" s="33">
        <v>13.22</v>
      </c>
      <c r="C69" s="34">
        <v>12.16333</v>
      </c>
      <c r="D69" s="34">
        <v>102.52481</v>
      </c>
      <c r="E69" s="35">
        <v>883697.12711700005</v>
      </c>
      <c r="F69" s="35">
        <v>1347103.5366199999</v>
      </c>
      <c r="G69" s="33" t="s">
        <v>45</v>
      </c>
      <c r="H69" s="33" t="s">
        <v>259</v>
      </c>
      <c r="I69" s="33" t="s">
        <v>260</v>
      </c>
      <c r="J69" s="33" t="s">
        <v>261</v>
      </c>
      <c r="K69" s="33" t="s">
        <v>46</v>
      </c>
    </row>
    <row r="70" spans="1:11" ht="21.75" x14ac:dyDescent="0.5">
      <c r="A70" s="36">
        <v>44926</v>
      </c>
      <c r="B70" s="33">
        <v>13.24</v>
      </c>
      <c r="C70" s="34">
        <v>17.290379999999999</v>
      </c>
      <c r="D70" s="34">
        <v>104.62260000000001</v>
      </c>
      <c r="E70" s="35">
        <v>1098354.7238700001</v>
      </c>
      <c r="F70" s="35">
        <v>1920424.8501899999</v>
      </c>
      <c r="G70" s="33" t="s">
        <v>45</v>
      </c>
      <c r="H70" s="33" t="s">
        <v>262</v>
      </c>
      <c r="I70" s="33" t="s">
        <v>263</v>
      </c>
      <c r="J70" s="33" t="s">
        <v>77</v>
      </c>
      <c r="K70" s="33" t="s">
        <v>46</v>
      </c>
    </row>
    <row r="71" spans="1:11" ht="21.75" x14ac:dyDescent="0.5">
      <c r="A71" s="36">
        <v>44926</v>
      </c>
      <c r="B71" s="33">
        <v>13.24</v>
      </c>
      <c r="C71" s="34">
        <v>17.566939999999999</v>
      </c>
      <c r="D71" s="34">
        <v>104.17004</v>
      </c>
      <c r="E71" s="35">
        <v>1049248.2129200001</v>
      </c>
      <c r="F71" s="35">
        <v>1949768.3072800001</v>
      </c>
      <c r="G71" s="33" t="s">
        <v>45</v>
      </c>
      <c r="H71" s="33" t="s">
        <v>264</v>
      </c>
      <c r="I71" s="33" t="s">
        <v>265</v>
      </c>
      <c r="J71" s="33" t="s">
        <v>77</v>
      </c>
      <c r="K71" s="33" t="s">
        <v>46</v>
      </c>
    </row>
    <row r="72" spans="1:11" ht="21.75" x14ac:dyDescent="0.5">
      <c r="A72" s="36">
        <v>44926</v>
      </c>
      <c r="B72" s="33">
        <v>13.24</v>
      </c>
      <c r="C72" s="34">
        <v>17.58212</v>
      </c>
      <c r="D72" s="34">
        <v>104.17923999999999</v>
      </c>
      <c r="E72" s="35">
        <v>1050181.6643300001</v>
      </c>
      <c r="F72" s="35">
        <v>1951480.1274999999</v>
      </c>
      <c r="G72" s="33" t="s">
        <v>45</v>
      </c>
      <c r="H72" s="33" t="s">
        <v>266</v>
      </c>
      <c r="I72" s="33" t="s">
        <v>265</v>
      </c>
      <c r="J72" s="33" t="s">
        <v>77</v>
      </c>
      <c r="K72" s="33" t="s">
        <v>46</v>
      </c>
    </row>
    <row r="73" spans="1:11" ht="21.75" x14ac:dyDescent="0.5">
      <c r="A73" s="36">
        <v>44926</v>
      </c>
      <c r="B73" s="33">
        <v>13.24</v>
      </c>
      <c r="C73" s="34">
        <v>17.5855</v>
      </c>
      <c r="D73" s="34">
        <v>104.17871</v>
      </c>
      <c r="E73" s="35">
        <v>1050114.9636299999</v>
      </c>
      <c r="F73" s="35">
        <v>1951853.77663</v>
      </c>
      <c r="G73" s="33" t="s">
        <v>45</v>
      </c>
      <c r="H73" s="33" t="s">
        <v>266</v>
      </c>
      <c r="I73" s="33" t="s">
        <v>265</v>
      </c>
      <c r="J73" s="33" t="s">
        <v>77</v>
      </c>
      <c r="K73" s="33" t="s">
        <v>46</v>
      </c>
    </row>
    <row r="74" spans="1:11" ht="21.75" x14ac:dyDescent="0.5">
      <c r="A74" s="36">
        <v>44926</v>
      </c>
      <c r="B74" s="33">
        <v>13.24</v>
      </c>
      <c r="C74" s="34">
        <v>17.855460000000001</v>
      </c>
      <c r="D74" s="34">
        <v>103.99745</v>
      </c>
      <c r="E74" s="35">
        <v>1030021.98731</v>
      </c>
      <c r="F74" s="35">
        <v>1981294.5353999999</v>
      </c>
      <c r="G74" s="33" t="s">
        <v>45</v>
      </c>
      <c r="H74" s="33" t="s">
        <v>267</v>
      </c>
      <c r="I74" s="33" t="s">
        <v>267</v>
      </c>
      <c r="J74" s="33" t="s">
        <v>77</v>
      </c>
      <c r="K74" s="33" t="s">
        <v>46</v>
      </c>
    </row>
    <row r="75" spans="1:11" ht="21.75" x14ac:dyDescent="0.5">
      <c r="A75" s="36">
        <v>44926</v>
      </c>
      <c r="B75" s="33">
        <v>13.24</v>
      </c>
      <c r="C75" s="34">
        <v>14.576689999999999</v>
      </c>
      <c r="D75" s="34">
        <v>102.43214</v>
      </c>
      <c r="E75" s="35">
        <v>869891.07176800002</v>
      </c>
      <c r="F75" s="35">
        <v>1614297.5461599999</v>
      </c>
      <c r="G75" s="33" t="s">
        <v>45</v>
      </c>
      <c r="H75" s="33" t="s">
        <v>268</v>
      </c>
      <c r="I75" s="33" t="s">
        <v>269</v>
      </c>
      <c r="J75" s="33" t="s">
        <v>270</v>
      </c>
      <c r="K75" s="33" t="s">
        <v>46</v>
      </c>
    </row>
    <row r="76" spans="1:11" ht="21.75" x14ac:dyDescent="0.5">
      <c r="A76" s="36">
        <v>44926</v>
      </c>
      <c r="B76" s="33">
        <v>13.24</v>
      </c>
      <c r="C76" s="34">
        <v>14.63144</v>
      </c>
      <c r="D76" s="34">
        <v>102.15491</v>
      </c>
      <c r="E76" s="35">
        <v>839901.23355</v>
      </c>
      <c r="F76" s="35">
        <v>1619927.8740600001</v>
      </c>
      <c r="G76" s="33" t="s">
        <v>45</v>
      </c>
      <c r="H76" s="33" t="s">
        <v>271</v>
      </c>
      <c r="I76" s="33" t="s">
        <v>272</v>
      </c>
      <c r="J76" s="33" t="s">
        <v>270</v>
      </c>
      <c r="K76" s="33" t="s">
        <v>46</v>
      </c>
    </row>
    <row r="77" spans="1:11" ht="21.75" x14ac:dyDescent="0.5">
      <c r="A77" s="36">
        <v>44926</v>
      </c>
      <c r="B77" s="33">
        <v>13.24</v>
      </c>
      <c r="C77" s="34">
        <v>14.639239999999999</v>
      </c>
      <c r="D77" s="34">
        <v>102.29169</v>
      </c>
      <c r="E77" s="35">
        <v>854638.93017299997</v>
      </c>
      <c r="F77" s="35">
        <v>1621001.6483100001</v>
      </c>
      <c r="G77" s="33" t="s">
        <v>45</v>
      </c>
      <c r="H77" s="33" t="s">
        <v>273</v>
      </c>
      <c r="I77" s="33" t="s">
        <v>274</v>
      </c>
      <c r="J77" s="33" t="s">
        <v>270</v>
      </c>
      <c r="K77" s="33" t="s">
        <v>46</v>
      </c>
    </row>
    <row r="78" spans="1:11" ht="21.75" x14ac:dyDescent="0.5">
      <c r="A78" s="36">
        <v>44926</v>
      </c>
      <c r="B78" s="33">
        <v>13.24</v>
      </c>
      <c r="C78" s="34">
        <v>14.871219999999999</v>
      </c>
      <c r="D78" s="34">
        <v>102.06205</v>
      </c>
      <c r="E78" s="35">
        <v>829526.57240199996</v>
      </c>
      <c r="F78" s="35">
        <v>1646343.8885999999</v>
      </c>
      <c r="G78" s="33" t="s">
        <v>45</v>
      </c>
      <c r="H78" s="33" t="s">
        <v>275</v>
      </c>
      <c r="I78" s="33" t="s">
        <v>276</v>
      </c>
      <c r="J78" s="33" t="s">
        <v>270</v>
      </c>
      <c r="K78" s="33" t="s">
        <v>46</v>
      </c>
    </row>
    <row r="79" spans="1:11" ht="21.75" x14ac:dyDescent="0.5">
      <c r="A79" s="36">
        <v>44926</v>
      </c>
      <c r="B79" s="33">
        <v>13.24</v>
      </c>
      <c r="C79" s="34">
        <v>15.076040000000001</v>
      </c>
      <c r="D79" s="34">
        <v>102.50739</v>
      </c>
      <c r="E79" s="35">
        <v>877142.12670200004</v>
      </c>
      <c r="F79" s="35">
        <v>1669741.5766700001</v>
      </c>
      <c r="G79" s="33" t="s">
        <v>45</v>
      </c>
      <c r="H79" s="33" t="s">
        <v>277</v>
      </c>
      <c r="I79" s="33" t="s">
        <v>278</v>
      </c>
      <c r="J79" s="33" t="s">
        <v>270</v>
      </c>
      <c r="K79" s="33" t="s">
        <v>46</v>
      </c>
    </row>
    <row r="80" spans="1:11" ht="21.75" x14ac:dyDescent="0.5">
      <c r="A80" s="36">
        <v>44926</v>
      </c>
      <c r="B80" s="33">
        <v>13.24</v>
      </c>
      <c r="C80" s="34">
        <v>15.39561</v>
      </c>
      <c r="D80" s="34">
        <v>101.82294</v>
      </c>
      <c r="E80" s="35">
        <v>803028.00543699996</v>
      </c>
      <c r="F80" s="35">
        <v>1704065.9771199999</v>
      </c>
      <c r="G80" s="33" t="s">
        <v>45</v>
      </c>
      <c r="H80" s="33" t="s">
        <v>279</v>
      </c>
      <c r="I80" s="33" t="s">
        <v>280</v>
      </c>
      <c r="J80" s="33" t="s">
        <v>270</v>
      </c>
      <c r="K80" s="33" t="s">
        <v>46</v>
      </c>
    </row>
    <row r="81" spans="1:11" ht="21.75" x14ac:dyDescent="0.5">
      <c r="A81" s="36">
        <v>44926</v>
      </c>
      <c r="B81" s="33">
        <v>13.24</v>
      </c>
      <c r="C81" s="34">
        <v>15.665749999999999</v>
      </c>
      <c r="D81" s="34">
        <v>102.25214</v>
      </c>
      <c r="E81" s="35">
        <v>848685.15799199999</v>
      </c>
      <c r="F81" s="35">
        <v>1734637.26138</v>
      </c>
      <c r="G81" s="33" t="s">
        <v>45</v>
      </c>
      <c r="H81" s="33" t="s">
        <v>281</v>
      </c>
      <c r="I81" s="33" t="s">
        <v>282</v>
      </c>
      <c r="J81" s="33" t="s">
        <v>270</v>
      </c>
      <c r="K81" s="33" t="s">
        <v>46</v>
      </c>
    </row>
    <row r="82" spans="1:11" ht="21.75" x14ac:dyDescent="0.5">
      <c r="A82" s="36">
        <v>44926</v>
      </c>
      <c r="B82" s="33">
        <v>13.24</v>
      </c>
      <c r="C82" s="34">
        <v>15.52303</v>
      </c>
      <c r="D82" s="34">
        <v>100.56169</v>
      </c>
      <c r="E82" s="35">
        <v>667496.17158800003</v>
      </c>
      <c r="F82" s="35">
        <v>1716787.7886600001</v>
      </c>
      <c r="G82" s="33" t="s">
        <v>45</v>
      </c>
      <c r="H82" s="33" t="s">
        <v>283</v>
      </c>
      <c r="I82" s="33" t="s">
        <v>284</v>
      </c>
      <c r="J82" s="33" t="s">
        <v>72</v>
      </c>
      <c r="K82" s="33" t="s">
        <v>46</v>
      </c>
    </row>
    <row r="83" spans="1:11" ht="21.75" x14ac:dyDescent="0.5">
      <c r="A83" s="36">
        <v>44926</v>
      </c>
      <c r="B83" s="33">
        <v>13.24</v>
      </c>
      <c r="C83" s="34">
        <v>15.52717</v>
      </c>
      <c r="D83" s="34">
        <v>100.56507999999999</v>
      </c>
      <c r="E83" s="35">
        <v>667856.48772600002</v>
      </c>
      <c r="F83" s="35">
        <v>1717248.51617</v>
      </c>
      <c r="G83" s="33" t="s">
        <v>45</v>
      </c>
      <c r="H83" s="33" t="s">
        <v>283</v>
      </c>
      <c r="I83" s="33" t="s">
        <v>284</v>
      </c>
      <c r="J83" s="33" t="s">
        <v>72</v>
      </c>
      <c r="K83" s="33" t="s">
        <v>46</v>
      </c>
    </row>
    <row r="84" spans="1:11" ht="21.75" x14ac:dyDescent="0.5">
      <c r="A84" s="36">
        <v>44926</v>
      </c>
      <c r="B84" s="33">
        <v>13.24</v>
      </c>
      <c r="C84" s="34">
        <v>15.57647</v>
      </c>
      <c r="D84" s="34">
        <v>100.64373000000001</v>
      </c>
      <c r="E84" s="35">
        <v>676251.762292</v>
      </c>
      <c r="F84" s="35">
        <v>1722766.7808099999</v>
      </c>
      <c r="G84" s="33" t="s">
        <v>45</v>
      </c>
      <c r="H84" s="33" t="s">
        <v>284</v>
      </c>
      <c r="I84" s="33" t="s">
        <v>284</v>
      </c>
      <c r="J84" s="33" t="s">
        <v>72</v>
      </c>
      <c r="K84" s="33" t="s">
        <v>46</v>
      </c>
    </row>
    <row r="85" spans="1:11" ht="21.75" x14ac:dyDescent="0.5">
      <c r="A85" s="36">
        <v>44926</v>
      </c>
      <c r="B85" s="33">
        <v>13.24</v>
      </c>
      <c r="C85" s="34">
        <v>15.683540000000001</v>
      </c>
      <c r="D85" s="34">
        <v>100.69884999999999</v>
      </c>
      <c r="E85" s="35">
        <v>682068.89369900001</v>
      </c>
      <c r="F85" s="35">
        <v>1734660.6647999999</v>
      </c>
      <c r="G85" s="33" t="s">
        <v>45</v>
      </c>
      <c r="H85" s="33" t="s">
        <v>285</v>
      </c>
      <c r="I85" s="33" t="s">
        <v>284</v>
      </c>
      <c r="J85" s="33" t="s">
        <v>72</v>
      </c>
      <c r="K85" s="33" t="s">
        <v>46</v>
      </c>
    </row>
    <row r="86" spans="1:11" ht="21.75" x14ac:dyDescent="0.5">
      <c r="A86" s="36">
        <v>44926</v>
      </c>
      <c r="B86" s="33">
        <v>13.24</v>
      </c>
      <c r="C86" s="34">
        <v>15.72702</v>
      </c>
      <c r="D86" s="34">
        <v>100.59325</v>
      </c>
      <c r="E86" s="35">
        <v>670712.73276499996</v>
      </c>
      <c r="F86" s="35">
        <v>1739383.7106699999</v>
      </c>
      <c r="G86" s="33" t="s">
        <v>45</v>
      </c>
      <c r="H86" s="33" t="s">
        <v>286</v>
      </c>
      <c r="I86" s="33" t="s">
        <v>287</v>
      </c>
      <c r="J86" s="33" t="s">
        <v>72</v>
      </c>
      <c r="K86" s="33" t="s">
        <v>46</v>
      </c>
    </row>
    <row r="87" spans="1:11" ht="21.75" x14ac:dyDescent="0.5">
      <c r="A87" s="36">
        <v>44926</v>
      </c>
      <c r="B87" s="33">
        <v>13.24</v>
      </c>
      <c r="C87" s="34">
        <v>15.72767</v>
      </c>
      <c r="D87" s="34">
        <v>100.59724</v>
      </c>
      <c r="E87" s="35">
        <v>671139.80263799999</v>
      </c>
      <c r="F87" s="35">
        <v>1739458.8601899999</v>
      </c>
      <c r="G87" s="33" t="s">
        <v>45</v>
      </c>
      <c r="H87" s="33" t="s">
        <v>286</v>
      </c>
      <c r="I87" s="33" t="s">
        <v>287</v>
      </c>
      <c r="J87" s="33" t="s">
        <v>72</v>
      </c>
      <c r="K87" s="33" t="s">
        <v>46</v>
      </c>
    </row>
    <row r="88" spans="1:11" ht="21.75" x14ac:dyDescent="0.5">
      <c r="A88" s="36">
        <v>44926</v>
      </c>
      <c r="B88" s="33">
        <v>13.24</v>
      </c>
      <c r="C88" s="34">
        <v>15.744999999999999</v>
      </c>
      <c r="D88" s="34">
        <v>100.52449</v>
      </c>
      <c r="E88" s="35">
        <v>663329.385381</v>
      </c>
      <c r="F88" s="35">
        <v>1741318.75658</v>
      </c>
      <c r="G88" s="33" t="s">
        <v>45</v>
      </c>
      <c r="H88" s="33" t="s">
        <v>288</v>
      </c>
      <c r="I88" s="33" t="s">
        <v>287</v>
      </c>
      <c r="J88" s="33" t="s">
        <v>72</v>
      </c>
      <c r="K88" s="33" t="s">
        <v>46</v>
      </c>
    </row>
    <row r="89" spans="1:11" ht="21.75" x14ac:dyDescent="0.5">
      <c r="A89" s="36">
        <v>44926</v>
      </c>
      <c r="B89" s="33">
        <v>13.24</v>
      </c>
      <c r="C89" s="34">
        <v>15.74849</v>
      </c>
      <c r="D89" s="34">
        <v>100.52387</v>
      </c>
      <c r="E89" s="35">
        <v>663260.15905999998</v>
      </c>
      <c r="F89" s="35">
        <v>1741704.42943</v>
      </c>
      <c r="G89" s="33" t="s">
        <v>45</v>
      </c>
      <c r="H89" s="33" t="s">
        <v>288</v>
      </c>
      <c r="I89" s="33" t="s">
        <v>287</v>
      </c>
      <c r="J89" s="33" t="s">
        <v>72</v>
      </c>
      <c r="K89" s="33" t="s">
        <v>46</v>
      </c>
    </row>
    <row r="90" spans="1:11" ht="21.75" x14ac:dyDescent="0.5">
      <c r="A90" s="36">
        <v>44926</v>
      </c>
      <c r="B90" s="33">
        <v>13.24</v>
      </c>
      <c r="C90" s="34">
        <v>15.74779</v>
      </c>
      <c r="D90" s="34">
        <v>100.65506000000001</v>
      </c>
      <c r="E90" s="35">
        <v>677319.06045200001</v>
      </c>
      <c r="F90" s="35">
        <v>1741732.8521100001</v>
      </c>
      <c r="G90" s="33" t="s">
        <v>45</v>
      </c>
      <c r="H90" s="33" t="s">
        <v>285</v>
      </c>
      <c r="I90" s="33" t="s">
        <v>284</v>
      </c>
      <c r="J90" s="33" t="s">
        <v>72</v>
      </c>
      <c r="K90" s="33" t="s">
        <v>46</v>
      </c>
    </row>
    <row r="91" spans="1:11" ht="21.75" x14ac:dyDescent="0.5">
      <c r="A91" s="36">
        <v>44926</v>
      </c>
      <c r="B91" s="33">
        <v>13.24</v>
      </c>
      <c r="C91" s="34">
        <v>15.748430000000001</v>
      </c>
      <c r="D91" s="34">
        <v>100.65903</v>
      </c>
      <c r="E91" s="35">
        <v>677743.94174200005</v>
      </c>
      <c r="F91" s="35">
        <v>1741807.0094900001</v>
      </c>
      <c r="G91" s="33" t="s">
        <v>45</v>
      </c>
      <c r="H91" s="33" t="s">
        <v>285</v>
      </c>
      <c r="I91" s="33" t="s">
        <v>284</v>
      </c>
      <c r="J91" s="33" t="s">
        <v>72</v>
      </c>
      <c r="K91" s="33" t="s">
        <v>46</v>
      </c>
    </row>
    <row r="92" spans="1:11" ht="21.75" x14ac:dyDescent="0.5">
      <c r="A92" s="36">
        <v>44926</v>
      </c>
      <c r="B92" s="33">
        <v>13.24</v>
      </c>
      <c r="C92" s="34">
        <v>15.793519999999999</v>
      </c>
      <c r="D92" s="34">
        <v>100.62273</v>
      </c>
      <c r="E92" s="35">
        <v>673815.540117</v>
      </c>
      <c r="F92" s="35">
        <v>1746765.9801</v>
      </c>
      <c r="G92" s="33" t="s">
        <v>45</v>
      </c>
      <c r="H92" s="33" t="s">
        <v>289</v>
      </c>
      <c r="I92" s="33" t="s">
        <v>73</v>
      </c>
      <c r="J92" s="33" t="s">
        <v>72</v>
      </c>
      <c r="K92" s="33" t="s">
        <v>46</v>
      </c>
    </row>
    <row r="93" spans="1:11" ht="21.75" x14ac:dyDescent="0.5">
      <c r="A93" s="36">
        <v>44926</v>
      </c>
      <c r="B93" s="33">
        <v>13.24</v>
      </c>
      <c r="C93" s="34">
        <v>15.794169999999999</v>
      </c>
      <c r="D93" s="34">
        <v>100.6267</v>
      </c>
      <c r="E93" s="35">
        <v>674240.32083300001</v>
      </c>
      <c r="F93" s="35">
        <v>1746841.18655</v>
      </c>
      <c r="G93" s="33" t="s">
        <v>45</v>
      </c>
      <c r="H93" s="33" t="s">
        <v>289</v>
      </c>
      <c r="I93" s="33" t="s">
        <v>73</v>
      </c>
      <c r="J93" s="33" t="s">
        <v>72</v>
      </c>
      <c r="K93" s="33" t="s">
        <v>46</v>
      </c>
    </row>
    <row r="94" spans="1:11" ht="21.75" x14ac:dyDescent="0.5">
      <c r="A94" s="36">
        <v>44926</v>
      </c>
      <c r="B94" s="33">
        <v>13.24</v>
      </c>
      <c r="C94" s="34">
        <v>15.79419</v>
      </c>
      <c r="D94" s="34">
        <v>100.69188</v>
      </c>
      <c r="E94" s="35">
        <v>681223.61958099995</v>
      </c>
      <c r="F94" s="35">
        <v>1746898.4607299999</v>
      </c>
      <c r="G94" s="33" t="s">
        <v>45</v>
      </c>
      <c r="H94" s="33" t="s">
        <v>289</v>
      </c>
      <c r="I94" s="33" t="s">
        <v>73</v>
      </c>
      <c r="J94" s="33" t="s">
        <v>72</v>
      </c>
      <c r="K94" s="33" t="s">
        <v>46</v>
      </c>
    </row>
    <row r="95" spans="1:11" ht="21.75" x14ac:dyDescent="0.5">
      <c r="A95" s="36">
        <v>44926</v>
      </c>
      <c r="B95" s="33">
        <v>13.24</v>
      </c>
      <c r="C95" s="34">
        <v>15.794840000000001</v>
      </c>
      <c r="D95" s="34">
        <v>100.69582</v>
      </c>
      <c r="E95" s="35">
        <v>681645.17375099997</v>
      </c>
      <c r="F95" s="35">
        <v>1746973.78351</v>
      </c>
      <c r="G95" s="33" t="s">
        <v>45</v>
      </c>
      <c r="H95" s="33" t="s">
        <v>289</v>
      </c>
      <c r="I95" s="33" t="s">
        <v>73</v>
      </c>
      <c r="J95" s="33" t="s">
        <v>72</v>
      </c>
      <c r="K95" s="33" t="s">
        <v>46</v>
      </c>
    </row>
    <row r="96" spans="1:11" ht="21.75" x14ac:dyDescent="0.5">
      <c r="A96" s="36">
        <v>44926</v>
      </c>
      <c r="B96" s="33">
        <v>13.24</v>
      </c>
      <c r="C96" s="34">
        <v>15.797650000000001</v>
      </c>
      <c r="D96" s="34">
        <v>100.69128000000001</v>
      </c>
      <c r="E96" s="35">
        <v>681156.25801200001</v>
      </c>
      <c r="F96" s="35">
        <v>1747280.8057299999</v>
      </c>
      <c r="G96" s="33" t="s">
        <v>45</v>
      </c>
      <c r="H96" s="33" t="s">
        <v>289</v>
      </c>
      <c r="I96" s="33" t="s">
        <v>73</v>
      </c>
      <c r="J96" s="33" t="s">
        <v>72</v>
      </c>
      <c r="K96" s="33" t="s">
        <v>46</v>
      </c>
    </row>
    <row r="97" spans="1:11" ht="21.75" x14ac:dyDescent="0.5">
      <c r="A97" s="36">
        <v>44926</v>
      </c>
      <c r="B97" s="33">
        <v>13.24</v>
      </c>
      <c r="C97" s="34">
        <v>15.85214</v>
      </c>
      <c r="D97" s="34">
        <v>100.49375000000001</v>
      </c>
      <c r="E97" s="35">
        <v>659951.18288800004</v>
      </c>
      <c r="F97" s="35">
        <v>1753149.67096</v>
      </c>
      <c r="G97" s="33" t="s">
        <v>45</v>
      </c>
      <c r="H97" s="33" t="s">
        <v>290</v>
      </c>
      <c r="I97" s="33" t="s">
        <v>73</v>
      </c>
      <c r="J97" s="33" t="s">
        <v>72</v>
      </c>
      <c r="K97" s="33" t="s">
        <v>46</v>
      </c>
    </row>
    <row r="98" spans="1:11" ht="21.75" x14ac:dyDescent="0.5">
      <c r="A98" s="36">
        <v>44926</v>
      </c>
      <c r="B98" s="33">
        <v>13.24</v>
      </c>
      <c r="C98" s="34">
        <v>15.85281</v>
      </c>
      <c r="D98" s="34">
        <v>100.49776</v>
      </c>
      <c r="E98" s="35">
        <v>660380.12904899998</v>
      </c>
      <c r="F98" s="35">
        <v>1753226.86659</v>
      </c>
      <c r="G98" s="33" t="s">
        <v>45</v>
      </c>
      <c r="H98" s="33" t="s">
        <v>290</v>
      </c>
      <c r="I98" s="33" t="s">
        <v>73</v>
      </c>
      <c r="J98" s="33" t="s">
        <v>72</v>
      </c>
      <c r="K98" s="33" t="s">
        <v>46</v>
      </c>
    </row>
    <row r="99" spans="1:11" ht="21.75" x14ac:dyDescent="0.5">
      <c r="A99" s="36">
        <v>44926</v>
      </c>
      <c r="B99" s="33">
        <v>13.24</v>
      </c>
      <c r="C99" s="34">
        <v>15.85563</v>
      </c>
      <c r="D99" s="34">
        <v>100.49315</v>
      </c>
      <c r="E99" s="35">
        <v>659884.17248800001</v>
      </c>
      <c r="F99" s="35">
        <v>1753535.3647499999</v>
      </c>
      <c r="G99" s="33" t="s">
        <v>45</v>
      </c>
      <c r="H99" s="33" t="s">
        <v>290</v>
      </c>
      <c r="I99" s="33" t="s">
        <v>73</v>
      </c>
      <c r="J99" s="33" t="s">
        <v>72</v>
      </c>
      <c r="K99" s="33" t="s">
        <v>46</v>
      </c>
    </row>
    <row r="100" spans="1:11" ht="21.75" x14ac:dyDescent="0.5">
      <c r="A100" s="36">
        <v>44926</v>
      </c>
      <c r="B100" s="33">
        <v>13.24</v>
      </c>
      <c r="C100" s="34">
        <v>15.91412</v>
      </c>
      <c r="D100" s="34">
        <v>100.49939999999999</v>
      </c>
      <c r="E100" s="35">
        <v>660507.177822</v>
      </c>
      <c r="F100" s="35">
        <v>1760011.8071600001</v>
      </c>
      <c r="G100" s="33" t="s">
        <v>45</v>
      </c>
      <c r="H100" s="33" t="s">
        <v>291</v>
      </c>
      <c r="I100" s="33" t="s">
        <v>73</v>
      </c>
      <c r="J100" s="33" t="s">
        <v>72</v>
      </c>
      <c r="K100" s="33" t="s">
        <v>46</v>
      </c>
    </row>
    <row r="101" spans="1:11" ht="21.75" x14ac:dyDescent="0.5">
      <c r="A101" s="36">
        <v>44926</v>
      </c>
      <c r="B101" s="33">
        <v>13.24</v>
      </c>
      <c r="C101" s="34">
        <v>15.91695</v>
      </c>
      <c r="D101" s="34">
        <v>100.49478000000001</v>
      </c>
      <c r="E101" s="35">
        <v>660010.28109299997</v>
      </c>
      <c r="F101" s="35">
        <v>1760321.3898799999</v>
      </c>
      <c r="G101" s="33" t="s">
        <v>45</v>
      </c>
      <c r="H101" s="33" t="s">
        <v>291</v>
      </c>
      <c r="I101" s="33" t="s">
        <v>73</v>
      </c>
      <c r="J101" s="33" t="s">
        <v>72</v>
      </c>
      <c r="K101" s="33" t="s">
        <v>46</v>
      </c>
    </row>
    <row r="102" spans="1:11" ht="21.75" x14ac:dyDescent="0.5">
      <c r="A102" s="36">
        <v>44926</v>
      </c>
      <c r="B102" s="33">
        <v>13.26</v>
      </c>
      <c r="C102" s="34">
        <v>19.155729999999998</v>
      </c>
      <c r="D102" s="34">
        <v>100.77155</v>
      </c>
      <c r="E102" s="35">
        <v>686304.75704699999</v>
      </c>
      <c r="F102" s="35">
        <v>2119004.0948000001</v>
      </c>
      <c r="G102" s="33" t="s">
        <v>45</v>
      </c>
      <c r="H102" s="33" t="s">
        <v>292</v>
      </c>
      <c r="I102" s="33" t="s">
        <v>293</v>
      </c>
      <c r="J102" s="33" t="s">
        <v>68</v>
      </c>
      <c r="K102" s="33" t="s">
        <v>46</v>
      </c>
    </row>
    <row r="103" spans="1:11" ht="21.75" x14ac:dyDescent="0.5">
      <c r="A103" s="36">
        <v>44926</v>
      </c>
      <c r="B103" s="33">
        <v>13.26</v>
      </c>
      <c r="C103" s="34">
        <v>19.393380000000001</v>
      </c>
      <c r="D103" s="34">
        <v>100.85706</v>
      </c>
      <c r="E103" s="35">
        <v>695018.27331299998</v>
      </c>
      <c r="F103" s="35">
        <v>2145404.7029800001</v>
      </c>
      <c r="G103" s="33" t="s">
        <v>45</v>
      </c>
      <c r="H103" s="33" t="s">
        <v>294</v>
      </c>
      <c r="I103" s="33" t="s">
        <v>294</v>
      </c>
      <c r="J103" s="33" t="s">
        <v>68</v>
      </c>
      <c r="K103" s="33" t="s">
        <v>46</v>
      </c>
    </row>
    <row r="104" spans="1:11" ht="21.75" x14ac:dyDescent="0.5">
      <c r="A104" s="36">
        <v>44926</v>
      </c>
      <c r="B104" s="33">
        <v>13.26</v>
      </c>
      <c r="C104" s="34">
        <v>19.396730000000002</v>
      </c>
      <c r="D104" s="34">
        <v>100.85645</v>
      </c>
      <c r="E104" s="35">
        <v>694950.20529399998</v>
      </c>
      <c r="F104" s="35">
        <v>2145774.8520300002</v>
      </c>
      <c r="G104" s="33" t="s">
        <v>45</v>
      </c>
      <c r="H104" s="33" t="s">
        <v>294</v>
      </c>
      <c r="I104" s="33" t="s">
        <v>294</v>
      </c>
      <c r="J104" s="33" t="s">
        <v>68</v>
      </c>
      <c r="K104" s="33" t="s">
        <v>46</v>
      </c>
    </row>
    <row r="105" spans="1:11" ht="21.75" x14ac:dyDescent="0.5">
      <c r="A105" s="36">
        <v>44926</v>
      </c>
      <c r="B105" s="33">
        <v>13.24</v>
      </c>
      <c r="C105" s="34">
        <v>17.78566</v>
      </c>
      <c r="D105" s="34">
        <v>103.9743</v>
      </c>
      <c r="E105" s="35">
        <v>1027768.0093799999</v>
      </c>
      <c r="F105" s="35">
        <v>1973482.6016599999</v>
      </c>
      <c r="G105" s="33" t="s">
        <v>45</v>
      </c>
      <c r="H105" s="33" t="s">
        <v>295</v>
      </c>
      <c r="I105" s="33" t="s">
        <v>296</v>
      </c>
      <c r="J105" s="33" t="s">
        <v>297</v>
      </c>
      <c r="K105" s="33" t="s">
        <v>46</v>
      </c>
    </row>
    <row r="106" spans="1:11" ht="21.75" x14ac:dyDescent="0.5">
      <c r="A106" s="36">
        <v>44926</v>
      </c>
      <c r="B106" s="33">
        <v>13.24</v>
      </c>
      <c r="C106" s="34">
        <v>17.786210000000001</v>
      </c>
      <c r="D106" s="34">
        <v>103.97805</v>
      </c>
      <c r="E106" s="35">
        <v>1028165.0771</v>
      </c>
      <c r="F106" s="35">
        <v>1973554.24272</v>
      </c>
      <c r="G106" s="33" t="s">
        <v>45</v>
      </c>
      <c r="H106" s="33" t="s">
        <v>295</v>
      </c>
      <c r="I106" s="33" t="s">
        <v>296</v>
      </c>
      <c r="J106" s="33" t="s">
        <v>297</v>
      </c>
      <c r="K106" s="33" t="s">
        <v>46</v>
      </c>
    </row>
    <row r="107" spans="1:11" ht="21.75" x14ac:dyDescent="0.5">
      <c r="A107" s="36">
        <v>44926</v>
      </c>
      <c r="B107" s="33">
        <v>13.24</v>
      </c>
      <c r="C107" s="34">
        <v>14.83254</v>
      </c>
      <c r="D107" s="34">
        <v>103.16682</v>
      </c>
      <c r="E107" s="35">
        <v>948657.049596</v>
      </c>
      <c r="F107" s="35">
        <v>1643986.0346299999</v>
      </c>
      <c r="G107" s="33" t="s">
        <v>45</v>
      </c>
      <c r="H107" s="33" t="s">
        <v>298</v>
      </c>
      <c r="I107" s="33" t="s">
        <v>299</v>
      </c>
      <c r="J107" s="33" t="s">
        <v>300</v>
      </c>
      <c r="K107" s="33" t="s">
        <v>46</v>
      </c>
    </row>
    <row r="108" spans="1:11" ht="21.75" x14ac:dyDescent="0.5">
      <c r="A108" s="36">
        <v>44926</v>
      </c>
      <c r="B108" s="33">
        <v>13.24</v>
      </c>
      <c r="C108" s="34">
        <v>15.34192</v>
      </c>
      <c r="D108" s="34">
        <v>103.02737</v>
      </c>
      <c r="E108" s="35">
        <v>932585.16639400006</v>
      </c>
      <c r="F108" s="35">
        <v>1700171.7393400001</v>
      </c>
      <c r="G108" s="33" t="s">
        <v>45</v>
      </c>
      <c r="H108" s="33" t="s">
        <v>301</v>
      </c>
      <c r="I108" s="33" t="s">
        <v>302</v>
      </c>
      <c r="J108" s="33" t="s">
        <v>300</v>
      </c>
      <c r="K108" s="33" t="s">
        <v>46</v>
      </c>
    </row>
    <row r="109" spans="1:11" ht="21.75" x14ac:dyDescent="0.5">
      <c r="A109" s="36">
        <v>44926</v>
      </c>
      <c r="B109" s="33">
        <v>13.24</v>
      </c>
      <c r="C109" s="34">
        <v>15.345230000000001</v>
      </c>
      <c r="D109" s="34">
        <v>103.02684000000001</v>
      </c>
      <c r="E109" s="35">
        <v>932521.322529</v>
      </c>
      <c r="F109" s="35">
        <v>1700537.5732799999</v>
      </c>
      <c r="G109" s="33" t="s">
        <v>45</v>
      </c>
      <c r="H109" s="33" t="s">
        <v>301</v>
      </c>
      <c r="I109" s="33" t="s">
        <v>302</v>
      </c>
      <c r="J109" s="33" t="s">
        <v>300</v>
      </c>
      <c r="K109" s="33" t="s">
        <v>46</v>
      </c>
    </row>
    <row r="110" spans="1:11" ht="21.75" x14ac:dyDescent="0.5">
      <c r="A110" s="36">
        <v>44926</v>
      </c>
      <c r="B110" s="33">
        <v>13.24</v>
      </c>
      <c r="C110" s="34">
        <v>14.084070000000001</v>
      </c>
      <c r="D110" s="34">
        <v>100.64541</v>
      </c>
      <c r="E110" s="35">
        <v>677645.99307299999</v>
      </c>
      <c r="F110" s="35">
        <v>1557644.91441</v>
      </c>
      <c r="G110" s="33" t="s">
        <v>45</v>
      </c>
      <c r="H110" s="33" t="s">
        <v>303</v>
      </c>
      <c r="I110" s="33" t="s">
        <v>304</v>
      </c>
      <c r="J110" s="33" t="s">
        <v>305</v>
      </c>
      <c r="K110" s="33" t="s">
        <v>46</v>
      </c>
    </row>
    <row r="111" spans="1:11" ht="21.75" x14ac:dyDescent="0.5">
      <c r="A111" s="36">
        <v>44926</v>
      </c>
      <c r="B111" s="33">
        <v>13.24</v>
      </c>
      <c r="C111" s="34">
        <v>14.10538</v>
      </c>
      <c r="D111" s="34">
        <v>100.84148</v>
      </c>
      <c r="E111" s="35">
        <v>698802.27235300001</v>
      </c>
      <c r="F111" s="35">
        <v>1560159.6361700001</v>
      </c>
      <c r="G111" s="33" t="s">
        <v>45</v>
      </c>
      <c r="H111" s="33" t="s">
        <v>306</v>
      </c>
      <c r="I111" s="33" t="s">
        <v>307</v>
      </c>
      <c r="J111" s="33" t="s">
        <v>305</v>
      </c>
      <c r="K111" s="33" t="s">
        <v>46</v>
      </c>
    </row>
    <row r="112" spans="1:11" ht="21.75" x14ac:dyDescent="0.5">
      <c r="A112" s="36">
        <v>44926</v>
      </c>
      <c r="B112" s="33">
        <v>13.24</v>
      </c>
      <c r="C112" s="34">
        <v>12.269030000000001</v>
      </c>
      <c r="D112" s="34">
        <v>99.90231</v>
      </c>
      <c r="E112" s="35">
        <v>598129.87879500003</v>
      </c>
      <c r="F112" s="35">
        <v>1356466.9416100001</v>
      </c>
      <c r="G112" s="33" t="s">
        <v>45</v>
      </c>
      <c r="H112" s="33" t="s">
        <v>308</v>
      </c>
      <c r="I112" s="33" t="s">
        <v>309</v>
      </c>
      <c r="J112" s="33" t="s">
        <v>84</v>
      </c>
      <c r="K112" s="33" t="s">
        <v>46</v>
      </c>
    </row>
    <row r="113" spans="1:11" ht="21.75" x14ac:dyDescent="0.5">
      <c r="A113" s="36">
        <v>44926</v>
      </c>
      <c r="B113" s="33">
        <v>13.24</v>
      </c>
      <c r="C113" s="34">
        <v>12.26979</v>
      </c>
      <c r="D113" s="34">
        <v>99.906940000000006</v>
      </c>
      <c r="E113" s="35">
        <v>598633.16577299999</v>
      </c>
      <c r="F113" s="35">
        <v>1356552.6818899999</v>
      </c>
      <c r="G113" s="33" t="s">
        <v>45</v>
      </c>
      <c r="H113" s="33" t="s">
        <v>308</v>
      </c>
      <c r="I113" s="33" t="s">
        <v>309</v>
      </c>
      <c r="J113" s="33" t="s">
        <v>84</v>
      </c>
      <c r="K113" s="33" t="s">
        <v>46</v>
      </c>
    </row>
    <row r="114" spans="1:11" ht="21.75" x14ac:dyDescent="0.5">
      <c r="A114" s="36">
        <v>44926</v>
      </c>
      <c r="B114" s="33">
        <v>13.24</v>
      </c>
      <c r="C114" s="34">
        <v>13.87237</v>
      </c>
      <c r="D114" s="34">
        <v>101.80097000000001</v>
      </c>
      <c r="E114" s="35">
        <v>802752.57914000005</v>
      </c>
      <c r="F114" s="35">
        <v>1535386.4434700001</v>
      </c>
      <c r="G114" s="33" t="s">
        <v>45</v>
      </c>
      <c r="H114" s="33" t="s">
        <v>310</v>
      </c>
      <c r="I114" s="33" t="s">
        <v>311</v>
      </c>
      <c r="J114" s="33" t="s">
        <v>52</v>
      </c>
      <c r="K114" s="33" t="s">
        <v>46</v>
      </c>
    </row>
    <row r="115" spans="1:11" ht="21.75" x14ac:dyDescent="0.5">
      <c r="A115" s="36">
        <v>44926</v>
      </c>
      <c r="B115" s="33">
        <v>13.24</v>
      </c>
      <c r="C115" s="34">
        <v>14.023949999999999</v>
      </c>
      <c r="D115" s="34">
        <v>101.30376</v>
      </c>
      <c r="E115" s="35">
        <v>748818.62395399995</v>
      </c>
      <c r="F115" s="35">
        <v>1551587.7267100001</v>
      </c>
      <c r="G115" s="33" t="s">
        <v>45</v>
      </c>
      <c r="H115" s="33" t="s">
        <v>50</v>
      </c>
      <c r="I115" s="33" t="s">
        <v>51</v>
      </c>
      <c r="J115" s="33" t="s">
        <v>52</v>
      </c>
      <c r="K115" s="33" t="s">
        <v>46</v>
      </c>
    </row>
    <row r="116" spans="1:11" ht="21.75" x14ac:dyDescent="0.5">
      <c r="A116" s="36">
        <v>44926</v>
      </c>
      <c r="B116" s="33">
        <v>13.24</v>
      </c>
      <c r="C116" s="34">
        <v>14.026350000000001</v>
      </c>
      <c r="D116" s="34">
        <v>101.30342</v>
      </c>
      <c r="E116" s="35">
        <v>748779.29518599994</v>
      </c>
      <c r="F116" s="35">
        <v>1551852.98789</v>
      </c>
      <c r="G116" s="33" t="s">
        <v>45</v>
      </c>
      <c r="H116" s="33" t="s">
        <v>50</v>
      </c>
      <c r="I116" s="33" t="s">
        <v>51</v>
      </c>
      <c r="J116" s="33" t="s">
        <v>52</v>
      </c>
      <c r="K116" s="33" t="s">
        <v>46</v>
      </c>
    </row>
    <row r="117" spans="1:11" ht="21.75" x14ac:dyDescent="0.5">
      <c r="A117" s="36">
        <v>44926</v>
      </c>
      <c r="B117" s="33">
        <v>13.24</v>
      </c>
      <c r="C117" s="34">
        <v>14.12017</v>
      </c>
      <c r="D117" s="34">
        <v>101.46892</v>
      </c>
      <c r="E117" s="35">
        <v>766554.633928</v>
      </c>
      <c r="F117" s="35">
        <v>1562418.2597000001</v>
      </c>
      <c r="G117" s="33" t="s">
        <v>45</v>
      </c>
      <c r="H117" s="33" t="s">
        <v>312</v>
      </c>
      <c r="I117" s="33" t="s">
        <v>51</v>
      </c>
      <c r="J117" s="33" t="s">
        <v>52</v>
      </c>
      <c r="K117" s="33" t="s">
        <v>46</v>
      </c>
    </row>
    <row r="118" spans="1:11" ht="21.75" x14ac:dyDescent="0.5">
      <c r="A118" s="36">
        <v>44926</v>
      </c>
      <c r="B118" s="33">
        <v>13.24</v>
      </c>
      <c r="C118" s="34">
        <v>14.13691</v>
      </c>
      <c r="D118" s="34">
        <v>101.48566</v>
      </c>
      <c r="E118" s="35">
        <v>768343.32058299996</v>
      </c>
      <c r="F118" s="35">
        <v>1564290.2723300001</v>
      </c>
      <c r="G118" s="33" t="s">
        <v>45</v>
      </c>
      <c r="H118" s="33" t="s">
        <v>313</v>
      </c>
      <c r="I118" s="33" t="s">
        <v>314</v>
      </c>
      <c r="J118" s="33" t="s">
        <v>52</v>
      </c>
      <c r="K118" s="33" t="s">
        <v>46</v>
      </c>
    </row>
    <row r="119" spans="1:11" ht="21.75" x14ac:dyDescent="0.5">
      <c r="A119" s="36">
        <v>44926</v>
      </c>
      <c r="B119" s="33">
        <v>13.24</v>
      </c>
      <c r="C119" s="34">
        <v>14.14034</v>
      </c>
      <c r="D119" s="34">
        <v>101.48509</v>
      </c>
      <c r="E119" s="35">
        <v>768277.72614399996</v>
      </c>
      <c r="F119" s="35">
        <v>1564669.2814799999</v>
      </c>
      <c r="G119" s="33" t="s">
        <v>45</v>
      </c>
      <c r="H119" s="33" t="s">
        <v>313</v>
      </c>
      <c r="I119" s="33" t="s">
        <v>314</v>
      </c>
      <c r="J119" s="33" t="s">
        <v>52</v>
      </c>
      <c r="K119" s="33" t="s">
        <v>46</v>
      </c>
    </row>
    <row r="120" spans="1:11" ht="21.75" x14ac:dyDescent="0.5">
      <c r="A120" s="36">
        <v>44926</v>
      </c>
      <c r="B120" s="33">
        <v>13.26</v>
      </c>
      <c r="C120" s="34">
        <v>19.152699999999999</v>
      </c>
      <c r="D120" s="34">
        <v>100.27931</v>
      </c>
      <c r="E120" s="35">
        <v>634532.773116</v>
      </c>
      <c r="F120" s="35">
        <v>2118216.33262</v>
      </c>
      <c r="G120" s="33" t="s">
        <v>45</v>
      </c>
      <c r="H120" s="33" t="s">
        <v>153</v>
      </c>
      <c r="I120" s="33" t="s">
        <v>153</v>
      </c>
      <c r="J120" s="33" t="s">
        <v>154</v>
      </c>
      <c r="K120" s="33" t="s">
        <v>46</v>
      </c>
    </row>
    <row r="121" spans="1:11" ht="21.75" x14ac:dyDescent="0.5">
      <c r="A121" s="36">
        <v>44926</v>
      </c>
      <c r="B121" s="33">
        <v>13.26</v>
      </c>
      <c r="C121" s="34">
        <v>19.205349999999999</v>
      </c>
      <c r="D121" s="34">
        <v>99.851230000000001</v>
      </c>
      <c r="E121" s="35">
        <v>589483.98828699999</v>
      </c>
      <c r="F121" s="35">
        <v>2123767.9035100001</v>
      </c>
      <c r="G121" s="33" t="s">
        <v>45</v>
      </c>
      <c r="H121" s="33" t="s">
        <v>315</v>
      </c>
      <c r="I121" s="33" t="s">
        <v>190</v>
      </c>
      <c r="J121" s="33" t="s">
        <v>154</v>
      </c>
      <c r="K121" s="33" t="s">
        <v>46</v>
      </c>
    </row>
    <row r="122" spans="1:11" ht="21.75" x14ac:dyDescent="0.5">
      <c r="A122" s="36">
        <v>44926</v>
      </c>
      <c r="B122" s="33">
        <v>13.26</v>
      </c>
      <c r="C122" s="34">
        <v>19.20815</v>
      </c>
      <c r="D122" s="34">
        <v>99.846580000000003</v>
      </c>
      <c r="E122" s="35">
        <v>588993.63121300004</v>
      </c>
      <c r="F122" s="35">
        <v>2124075.3681899998</v>
      </c>
      <c r="G122" s="33" t="s">
        <v>45</v>
      </c>
      <c r="H122" s="33" t="s">
        <v>316</v>
      </c>
      <c r="I122" s="33" t="s">
        <v>190</v>
      </c>
      <c r="J122" s="33" t="s">
        <v>154</v>
      </c>
      <c r="K122" s="33" t="s">
        <v>188</v>
      </c>
    </row>
    <row r="123" spans="1:11" ht="21.75" x14ac:dyDescent="0.5">
      <c r="A123" s="36">
        <v>44926</v>
      </c>
      <c r="B123" s="33">
        <v>13.26</v>
      </c>
      <c r="C123" s="34">
        <v>19.21349</v>
      </c>
      <c r="D123" s="34">
        <v>99.94444</v>
      </c>
      <c r="E123" s="35">
        <v>599278.29788900004</v>
      </c>
      <c r="F123" s="35">
        <v>2124719.2104600002</v>
      </c>
      <c r="G123" s="33" t="s">
        <v>45</v>
      </c>
      <c r="H123" s="33" t="s">
        <v>317</v>
      </c>
      <c r="I123" s="33" t="s">
        <v>186</v>
      </c>
      <c r="J123" s="33" t="s">
        <v>154</v>
      </c>
      <c r="K123" s="33" t="s">
        <v>188</v>
      </c>
    </row>
    <row r="124" spans="1:11" ht="21.75" x14ac:dyDescent="0.5">
      <c r="A124" s="36">
        <v>44926</v>
      </c>
      <c r="B124" s="33">
        <v>13.26</v>
      </c>
      <c r="C124" s="34">
        <v>19.215509999999998</v>
      </c>
      <c r="D124" s="34">
        <v>100.02177</v>
      </c>
      <c r="E124" s="35">
        <v>607406.46826600004</v>
      </c>
      <c r="F124" s="35">
        <v>2124988.6611500001</v>
      </c>
      <c r="G124" s="33" t="s">
        <v>45</v>
      </c>
      <c r="H124" s="33" t="s">
        <v>318</v>
      </c>
      <c r="I124" s="33" t="s">
        <v>319</v>
      </c>
      <c r="J124" s="33" t="s">
        <v>154</v>
      </c>
      <c r="K124" s="33" t="s">
        <v>46</v>
      </c>
    </row>
    <row r="125" spans="1:11" ht="21.75" x14ac:dyDescent="0.5">
      <c r="A125" s="36">
        <v>44926</v>
      </c>
      <c r="B125" s="33">
        <v>13.26</v>
      </c>
      <c r="C125" s="34">
        <v>19.244150000000001</v>
      </c>
      <c r="D125" s="34">
        <v>99.922740000000005</v>
      </c>
      <c r="E125" s="35">
        <v>596979.06739900005</v>
      </c>
      <c r="F125" s="35">
        <v>2128099.86931</v>
      </c>
      <c r="G125" s="33" t="s">
        <v>45</v>
      </c>
      <c r="H125" s="33" t="s">
        <v>317</v>
      </c>
      <c r="I125" s="33" t="s">
        <v>186</v>
      </c>
      <c r="J125" s="33" t="s">
        <v>154</v>
      </c>
      <c r="K125" s="33" t="s">
        <v>46</v>
      </c>
    </row>
    <row r="126" spans="1:11" ht="21.75" x14ac:dyDescent="0.5">
      <c r="A126" s="36">
        <v>44926</v>
      </c>
      <c r="B126" s="33">
        <v>13.26</v>
      </c>
      <c r="C126" s="34">
        <v>19.303799999999999</v>
      </c>
      <c r="D126" s="34">
        <v>100.02625999999999</v>
      </c>
      <c r="E126" s="35">
        <v>607820.75564800005</v>
      </c>
      <c r="F126" s="35">
        <v>2134762.0417599999</v>
      </c>
      <c r="G126" s="33" t="s">
        <v>45</v>
      </c>
      <c r="H126" s="33" t="s">
        <v>320</v>
      </c>
      <c r="I126" s="33" t="s">
        <v>319</v>
      </c>
      <c r="J126" s="33" t="s">
        <v>154</v>
      </c>
      <c r="K126" s="33" t="s">
        <v>46</v>
      </c>
    </row>
    <row r="127" spans="1:11" ht="21.75" x14ac:dyDescent="0.5">
      <c r="A127" s="36">
        <v>44926</v>
      </c>
      <c r="B127" s="33">
        <v>13.26</v>
      </c>
      <c r="C127" s="34">
        <v>19.359259999999999</v>
      </c>
      <c r="D127" s="34">
        <v>100.14988</v>
      </c>
      <c r="E127" s="35">
        <v>620769.01557699998</v>
      </c>
      <c r="F127" s="35">
        <v>2140981.3138899999</v>
      </c>
      <c r="G127" s="33" t="s">
        <v>45</v>
      </c>
      <c r="H127" s="33" t="s">
        <v>321</v>
      </c>
      <c r="I127" s="33" t="s">
        <v>322</v>
      </c>
      <c r="J127" s="33" t="s">
        <v>154</v>
      </c>
      <c r="K127" s="33" t="s">
        <v>46</v>
      </c>
    </row>
    <row r="128" spans="1:11" ht="21.75" x14ac:dyDescent="0.5">
      <c r="A128" s="36">
        <v>44926</v>
      </c>
      <c r="B128" s="33">
        <v>13.26</v>
      </c>
      <c r="C128" s="34">
        <v>19.401319999999998</v>
      </c>
      <c r="D128" s="34">
        <v>100.11054</v>
      </c>
      <c r="E128" s="35">
        <v>616606.87794300006</v>
      </c>
      <c r="F128" s="35">
        <v>2145609.0154800001</v>
      </c>
      <c r="G128" s="33" t="s">
        <v>45</v>
      </c>
      <c r="H128" s="33" t="s">
        <v>323</v>
      </c>
      <c r="I128" s="33" t="s">
        <v>322</v>
      </c>
      <c r="J128" s="33" t="s">
        <v>154</v>
      </c>
      <c r="K128" s="33" t="s">
        <v>46</v>
      </c>
    </row>
    <row r="129" spans="1:11" ht="21.75" x14ac:dyDescent="0.5">
      <c r="A129" s="36">
        <v>44926</v>
      </c>
      <c r="B129" s="33">
        <v>13.26</v>
      </c>
      <c r="C129" s="34">
        <v>19.45853</v>
      </c>
      <c r="D129" s="34">
        <v>100.18071</v>
      </c>
      <c r="E129" s="35">
        <v>623932.12395899999</v>
      </c>
      <c r="F129" s="35">
        <v>2151989.47541</v>
      </c>
      <c r="G129" s="33" t="s">
        <v>45</v>
      </c>
      <c r="H129" s="33" t="s">
        <v>324</v>
      </c>
      <c r="I129" s="33" t="s">
        <v>322</v>
      </c>
      <c r="J129" s="33" t="s">
        <v>154</v>
      </c>
      <c r="K129" s="33" t="s">
        <v>46</v>
      </c>
    </row>
    <row r="130" spans="1:11" ht="21.75" x14ac:dyDescent="0.5">
      <c r="A130" s="36">
        <v>44926</v>
      </c>
      <c r="B130" s="33">
        <v>13.24</v>
      </c>
      <c r="C130" s="34">
        <v>16.575980000000001</v>
      </c>
      <c r="D130" s="34">
        <v>100.12837</v>
      </c>
      <c r="E130" s="35">
        <v>620380.72415899998</v>
      </c>
      <c r="F130" s="35">
        <v>1832986.9988599999</v>
      </c>
      <c r="G130" s="33" t="s">
        <v>45</v>
      </c>
      <c r="H130" s="33" t="s">
        <v>325</v>
      </c>
      <c r="I130" s="33" t="s">
        <v>326</v>
      </c>
      <c r="J130" s="33" t="s">
        <v>327</v>
      </c>
      <c r="K130" s="33" t="s">
        <v>46</v>
      </c>
    </row>
    <row r="131" spans="1:11" ht="21.75" x14ac:dyDescent="0.5">
      <c r="A131" s="36">
        <v>44926</v>
      </c>
      <c r="B131" s="33">
        <v>13.24</v>
      </c>
      <c r="C131" s="34">
        <v>12.779500000000001</v>
      </c>
      <c r="D131" s="34">
        <v>99.713099999999997</v>
      </c>
      <c r="E131" s="35">
        <v>577399.04967900005</v>
      </c>
      <c r="F131" s="35">
        <v>1412858.20841</v>
      </c>
      <c r="G131" s="33" t="s">
        <v>45</v>
      </c>
      <c r="H131" s="33" t="s">
        <v>328</v>
      </c>
      <c r="I131" s="33" t="s">
        <v>329</v>
      </c>
      <c r="J131" s="33" t="s">
        <v>330</v>
      </c>
      <c r="K131" s="33" t="s">
        <v>46</v>
      </c>
    </row>
    <row r="132" spans="1:11" ht="21.75" x14ac:dyDescent="0.5">
      <c r="A132" s="36">
        <v>44926</v>
      </c>
      <c r="B132" s="33">
        <v>13.24</v>
      </c>
      <c r="C132" s="34">
        <v>13.17526</v>
      </c>
      <c r="D132" s="34">
        <v>99.831019999999995</v>
      </c>
      <c r="E132" s="35">
        <v>590056.13450100005</v>
      </c>
      <c r="F132" s="35">
        <v>1456666.0630699999</v>
      </c>
      <c r="G132" s="33" t="s">
        <v>45</v>
      </c>
      <c r="H132" s="33" t="s">
        <v>331</v>
      </c>
      <c r="I132" s="33" t="s">
        <v>332</v>
      </c>
      <c r="J132" s="33" t="s">
        <v>330</v>
      </c>
      <c r="K132" s="33" t="s">
        <v>46</v>
      </c>
    </row>
    <row r="133" spans="1:11" ht="21.75" x14ac:dyDescent="0.5">
      <c r="A133" s="36">
        <v>44926</v>
      </c>
      <c r="B133" s="33">
        <v>13.24</v>
      </c>
      <c r="C133" s="34">
        <v>13.176019999999999</v>
      </c>
      <c r="D133" s="34">
        <v>99.835560000000001</v>
      </c>
      <c r="E133" s="35">
        <v>590547.87804700003</v>
      </c>
      <c r="F133" s="35">
        <v>1456751.74896</v>
      </c>
      <c r="G133" s="33" t="s">
        <v>45</v>
      </c>
      <c r="H133" s="33" t="s">
        <v>331</v>
      </c>
      <c r="I133" s="33" t="s">
        <v>332</v>
      </c>
      <c r="J133" s="33" t="s">
        <v>330</v>
      </c>
      <c r="K133" s="33" t="s">
        <v>46</v>
      </c>
    </row>
    <row r="134" spans="1:11" ht="21.75" x14ac:dyDescent="0.5">
      <c r="A134" s="36">
        <v>44926</v>
      </c>
      <c r="B134" s="33">
        <v>13.24</v>
      </c>
      <c r="C134" s="34">
        <v>13.23338</v>
      </c>
      <c r="D134" s="34">
        <v>99.834919999999997</v>
      </c>
      <c r="E134" s="35">
        <v>590457.39948599995</v>
      </c>
      <c r="F134" s="35">
        <v>1463095.4527</v>
      </c>
      <c r="G134" s="33" t="s">
        <v>45</v>
      </c>
      <c r="H134" s="33" t="s">
        <v>332</v>
      </c>
      <c r="I134" s="33" t="s">
        <v>332</v>
      </c>
      <c r="J134" s="33" t="s">
        <v>330</v>
      </c>
      <c r="K134" s="33" t="s">
        <v>46</v>
      </c>
    </row>
    <row r="135" spans="1:11" ht="21.75" x14ac:dyDescent="0.5">
      <c r="A135" s="36">
        <v>44926</v>
      </c>
      <c r="B135" s="33">
        <v>13.24</v>
      </c>
      <c r="C135" s="34">
        <v>15.32795</v>
      </c>
      <c r="D135" s="34">
        <v>101.19859</v>
      </c>
      <c r="E135" s="35">
        <v>736050.92327399994</v>
      </c>
      <c r="F135" s="35">
        <v>1695796.8680199999</v>
      </c>
      <c r="G135" s="33" t="s">
        <v>45</v>
      </c>
      <c r="H135" s="33" t="s">
        <v>333</v>
      </c>
      <c r="I135" s="33" t="s">
        <v>334</v>
      </c>
      <c r="J135" s="33" t="s">
        <v>47</v>
      </c>
      <c r="K135" s="33" t="s">
        <v>46</v>
      </c>
    </row>
    <row r="136" spans="1:11" ht="21.75" x14ac:dyDescent="0.5">
      <c r="A136" s="36">
        <v>44926</v>
      </c>
      <c r="B136" s="33">
        <v>13.24</v>
      </c>
      <c r="C136" s="34">
        <v>15.33075</v>
      </c>
      <c r="D136" s="34">
        <v>101.1942</v>
      </c>
      <c r="E136" s="35">
        <v>735576.25344700005</v>
      </c>
      <c r="F136" s="35">
        <v>1696101.98563</v>
      </c>
      <c r="G136" s="33" t="s">
        <v>45</v>
      </c>
      <c r="H136" s="33" t="s">
        <v>333</v>
      </c>
      <c r="I136" s="33" t="s">
        <v>334</v>
      </c>
      <c r="J136" s="33" t="s">
        <v>47</v>
      </c>
      <c r="K136" s="33" t="s">
        <v>46</v>
      </c>
    </row>
    <row r="137" spans="1:11" ht="21.75" x14ac:dyDescent="0.5">
      <c r="A137" s="36">
        <v>44926</v>
      </c>
      <c r="B137" s="33">
        <v>13.24</v>
      </c>
      <c r="C137" s="34">
        <v>15.33479</v>
      </c>
      <c r="D137" s="34">
        <v>101.19743</v>
      </c>
      <c r="E137" s="35">
        <v>735918.64680400002</v>
      </c>
      <c r="F137" s="35">
        <v>1696552.6425000001</v>
      </c>
      <c r="G137" s="33" t="s">
        <v>45</v>
      </c>
      <c r="H137" s="33" t="s">
        <v>333</v>
      </c>
      <c r="I137" s="33" t="s">
        <v>334</v>
      </c>
      <c r="J137" s="33" t="s">
        <v>47</v>
      </c>
      <c r="K137" s="33" t="s">
        <v>46</v>
      </c>
    </row>
    <row r="138" spans="1:11" ht="21.75" x14ac:dyDescent="0.5">
      <c r="A138" s="36">
        <v>44926</v>
      </c>
      <c r="B138" s="33">
        <v>13.24</v>
      </c>
      <c r="C138" s="34">
        <v>15.33541</v>
      </c>
      <c r="D138" s="34">
        <v>101.20126</v>
      </c>
      <c r="E138" s="35">
        <v>736329.31759999995</v>
      </c>
      <c r="F138" s="35">
        <v>1696625.4412100001</v>
      </c>
      <c r="G138" s="33" t="s">
        <v>45</v>
      </c>
      <c r="H138" s="33" t="s">
        <v>333</v>
      </c>
      <c r="I138" s="33" t="s">
        <v>334</v>
      </c>
      <c r="J138" s="33" t="s">
        <v>47</v>
      </c>
      <c r="K138" s="33" t="s">
        <v>46</v>
      </c>
    </row>
    <row r="139" spans="1:11" ht="21.75" x14ac:dyDescent="0.5">
      <c r="A139" s="36">
        <v>44926</v>
      </c>
      <c r="B139" s="33">
        <v>13.24</v>
      </c>
      <c r="C139" s="34">
        <v>15.337590000000001</v>
      </c>
      <c r="D139" s="34">
        <v>101.19302999999999</v>
      </c>
      <c r="E139" s="35">
        <v>735442.91891799995</v>
      </c>
      <c r="F139" s="35">
        <v>1696857.74979</v>
      </c>
      <c r="G139" s="33" t="s">
        <v>45</v>
      </c>
      <c r="H139" s="33" t="s">
        <v>333</v>
      </c>
      <c r="I139" s="33" t="s">
        <v>334</v>
      </c>
      <c r="J139" s="33" t="s">
        <v>47</v>
      </c>
      <c r="K139" s="33" t="s">
        <v>46</v>
      </c>
    </row>
    <row r="140" spans="1:11" ht="21.75" x14ac:dyDescent="0.5">
      <c r="A140" s="36">
        <v>44926</v>
      </c>
      <c r="B140" s="33">
        <v>13.24</v>
      </c>
      <c r="C140" s="34">
        <v>15.341010000000001</v>
      </c>
      <c r="D140" s="34">
        <v>101.19244999999999</v>
      </c>
      <c r="E140" s="35">
        <v>735376.79052299995</v>
      </c>
      <c r="F140" s="35">
        <v>1697235.6373300001</v>
      </c>
      <c r="G140" s="33" t="s">
        <v>45</v>
      </c>
      <c r="H140" s="33" t="s">
        <v>333</v>
      </c>
      <c r="I140" s="33" t="s">
        <v>334</v>
      </c>
      <c r="J140" s="33" t="s">
        <v>47</v>
      </c>
      <c r="K140" s="33" t="s">
        <v>46</v>
      </c>
    </row>
    <row r="141" spans="1:11" ht="21.75" x14ac:dyDescent="0.5">
      <c r="A141" s="36">
        <v>44926</v>
      </c>
      <c r="B141" s="33">
        <v>13.24</v>
      </c>
      <c r="C141" s="34">
        <v>15.34225</v>
      </c>
      <c r="D141" s="34">
        <v>101.20009</v>
      </c>
      <c r="E141" s="35">
        <v>736195.95832800004</v>
      </c>
      <c r="F141" s="35">
        <v>1697381.2042799999</v>
      </c>
      <c r="G141" s="33" t="s">
        <v>45</v>
      </c>
      <c r="H141" s="33" t="s">
        <v>333</v>
      </c>
      <c r="I141" s="33" t="s">
        <v>334</v>
      </c>
      <c r="J141" s="33" t="s">
        <v>47</v>
      </c>
      <c r="K141" s="33" t="s">
        <v>46</v>
      </c>
    </row>
    <row r="142" spans="1:11" ht="21.75" x14ac:dyDescent="0.5">
      <c r="A142" s="36">
        <v>44926</v>
      </c>
      <c r="B142" s="33">
        <v>13.24</v>
      </c>
      <c r="C142" s="34">
        <v>15.565329999999999</v>
      </c>
      <c r="D142" s="34">
        <v>101.21674</v>
      </c>
      <c r="E142" s="35">
        <v>737729.55874300003</v>
      </c>
      <c r="F142" s="35">
        <v>1722090.0432599999</v>
      </c>
      <c r="G142" s="33" t="s">
        <v>45</v>
      </c>
      <c r="H142" s="33" t="s">
        <v>335</v>
      </c>
      <c r="I142" s="33" t="s">
        <v>57</v>
      </c>
      <c r="J142" s="33" t="s">
        <v>47</v>
      </c>
      <c r="K142" s="33" t="s">
        <v>46</v>
      </c>
    </row>
    <row r="143" spans="1:11" ht="21.75" x14ac:dyDescent="0.5">
      <c r="A143" s="36">
        <v>44926</v>
      </c>
      <c r="B143" s="33">
        <v>13.24</v>
      </c>
      <c r="C143" s="34">
        <v>16.21884</v>
      </c>
      <c r="D143" s="34">
        <v>101.10526</v>
      </c>
      <c r="E143" s="35">
        <v>725041.30527999997</v>
      </c>
      <c r="F143" s="35">
        <v>1794297.6326299999</v>
      </c>
      <c r="G143" s="33" t="s">
        <v>45</v>
      </c>
      <c r="H143" s="33" t="s">
        <v>336</v>
      </c>
      <c r="I143" s="33" t="s">
        <v>337</v>
      </c>
      <c r="J143" s="33" t="s">
        <v>47</v>
      </c>
      <c r="K143" s="33" t="s">
        <v>46</v>
      </c>
    </row>
    <row r="144" spans="1:11" ht="21.75" x14ac:dyDescent="0.5">
      <c r="A144" s="36">
        <v>44926</v>
      </c>
      <c r="B144" s="33">
        <v>13.26</v>
      </c>
      <c r="C144" s="34">
        <v>18.514810000000001</v>
      </c>
      <c r="D144" s="34">
        <v>100.15038</v>
      </c>
      <c r="E144" s="35">
        <v>621430.52596500004</v>
      </c>
      <c r="F144" s="35">
        <v>2047530.78645</v>
      </c>
      <c r="G144" s="33" t="s">
        <v>45</v>
      </c>
      <c r="H144" s="33" t="s">
        <v>338</v>
      </c>
      <c r="I144" s="33" t="s">
        <v>339</v>
      </c>
      <c r="J144" s="33" t="s">
        <v>197</v>
      </c>
      <c r="K144" s="33" t="s">
        <v>46</v>
      </c>
    </row>
    <row r="145" spans="1:11" ht="21.75" x14ac:dyDescent="0.5">
      <c r="A145" s="36">
        <v>44926</v>
      </c>
      <c r="B145" s="33">
        <v>13.24</v>
      </c>
      <c r="C145" s="34">
        <v>16.15185</v>
      </c>
      <c r="D145" s="34">
        <v>103.43987</v>
      </c>
      <c r="E145" s="35">
        <v>975072.92008900002</v>
      </c>
      <c r="F145" s="35">
        <v>1790860.17563</v>
      </c>
      <c r="G145" s="33" t="s">
        <v>45</v>
      </c>
      <c r="H145" s="33" t="s">
        <v>340</v>
      </c>
      <c r="I145" s="33" t="s">
        <v>341</v>
      </c>
      <c r="J145" s="33" t="s">
        <v>75</v>
      </c>
      <c r="K145" s="33" t="s">
        <v>188</v>
      </c>
    </row>
    <row r="146" spans="1:11" ht="21.75" x14ac:dyDescent="0.5">
      <c r="A146" s="36">
        <v>44926</v>
      </c>
      <c r="B146" s="33">
        <v>13.24</v>
      </c>
      <c r="C146" s="34">
        <v>16.16442</v>
      </c>
      <c r="D146" s="34">
        <v>103.47839</v>
      </c>
      <c r="E146" s="35">
        <v>979171.35419900005</v>
      </c>
      <c r="F146" s="35">
        <v>1792343.81327</v>
      </c>
      <c r="G146" s="33" t="s">
        <v>45</v>
      </c>
      <c r="H146" s="33" t="s">
        <v>340</v>
      </c>
      <c r="I146" s="33" t="s">
        <v>341</v>
      </c>
      <c r="J146" s="33" t="s">
        <v>75</v>
      </c>
      <c r="K146" s="33" t="s">
        <v>46</v>
      </c>
    </row>
    <row r="147" spans="1:11" ht="21.75" x14ac:dyDescent="0.5">
      <c r="A147" s="36">
        <v>44926</v>
      </c>
      <c r="B147" s="33">
        <v>13.24</v>
      </c>
      <c r="C147" s="34">
        <v>16.2334</v>
      </c>
      <c r="D147" s="34">
        <v>103.42247999999999</v>
      </c>
      <c r="E147" s="35">
        <v>973013.95053999999</v>
      </c>
      <c r="F147" s="35">
        <v>1799863.64873</v>
      </c>
      <c r="G147" s="33" t="s">
        <v>45</v>
      </c>
      <c r="H147" s="33" t="s">
        <v>342</v>
      </c>
      <c r="I147" s="33" t="s">
        <v>341</v>
      </c>
      <c r="J147" s="33" t="s">
        <v>75</v>
      </c>
      <c r="K147" s="33" t="s">
        <v>46</v>
      </c>
    </row>
    <row r="148" spans="1:11" ht="21.75" x14ac:dyDescent="0.5">
      <c r="A148" s="36">
        <v>44926</v>
      </c>
      <c r="B148" s="33">
        <v>13.24</v>
      </c>
      <c r="C148" s="34">
        <v>16.27946</v>
      </c>
      <c r="D148" s="34">
        <v>103.07642</v>
      </c>
      <c r="E148" s="35">
        <v>935843.27720600006</v>
      </c>
      <c r="F148" s="35">
        <v>1804199.6315599999</v>
      </c>
      <c r="G148" s="33" t="s">
        <v>45</v>
      </c>
      <c r="H148" s="33" t="s">
        <v>343</v>
      </c>
      <c r="I148" s="33" t="s">
        <v>344</v>
      </c>
      <c r="J148" s="33" t="s">
        <v>75</v>
      </c>
      <c r="K148" s="33" t="s">
        <v>46</v>
      </c>
    </row>
    <row r="149" spans="1:11" ht="21.75" x14ac:dyDescent="0.5">
      <c r="A149" s="36">
        <v>44926</v>
      </c>
      <c r="B149" s="33">
        <v>13.24</v>
      </c>
      <c r="C149" s="34">
        <v>15.52956</v>
      </c>
      <c r="D149" s="34">
        <v>104.06974</v>
      </c>
      <c r="E149" s="35">
        <v>1044283.1264600001</v>
      </c>
      <c r="F149" s="35">
        <v>1723358.3640000001</v>
      </c>
      <c r="G149" s="33" t="s">
        <v>45</v>
      </c>
      <c r="H149" s="33" t="s">
        <v>345</v>
      </c>
      <c r="I149" s="33" t="s">
        <v>346</v>
      </c>
      <c r="J149" s="33" t="s">
        <v>347</v>
      </c>
      <c r="K149" s="33" t="s">
        <v>46</v>
      </c>
    </row>
    <row r="150" spans="1:11" ht="21.75" x14ac:dyDescent="0.5">
      <c r="A150" s="36">
        <v>44926</v>
      </c>
      <c r="B150" s="33">
        <v>13.24</v>
      </c>
      <c r="C150" s="34">
        <v>16.12574</v>
      </c>
      <c r="D150" s="34">
        <v>103.46984999999999</v>
      </c>
      <c r="E150" s="35">
        <v>978349.27558999998</v>
      </c>
      <c r="F150" s="35">
        <v>1788034.1481900001</v>
      </c>
      <c r="G150" s="33" t="s">
        <v>45</v>
      </c>
      <c r="H150" s="33" t="s">
        <v>348</v>
      </c>
      <c r="I150" s="33" t="s">
        <v>349</v>
      </c>
      <c r="J150" s="33" t="s">
        <v>347</v>
      </c>
      <c r="K150" s="33" t="s">
        <v>46</v>
      </c>
    </row>
    <row r="151" spans="1:11" ht="21.75" x14ac:dyDescent="0.5">
      <c r="A151" s="36">
        <v>44926</v>
      </c>
      <c r="B151" s="33">
        <v>13.24</v>
      </c>
      <c r="C151" s="34">
        <v>16.192979999999999</v>
      </c>
      <c r="D151" s="34">
        <v>103.66959</v>
      </c>
      <c r="E151" s="35">
        <v>999594.74597000005</v>
      </c>
      <c r="F151" s="35">
        <v>1795968.4461600001</v>
      </c>
      <c r="G151" s="33" t="s">
        <v>45</v>
      </c>
      <c r="H151" s="33" t="s">
        <v>350</v>
      </c>
      <c r="I151" s="33" t="s">
        <v>351</v>
      </c>
      <c r="J151" s="33" t="s">
        <v>347</v>
      </c>
      <c r="K151" s="33" t="s">
        <v>46</v>
      </c>
    </row>
    <row r="152" spans="1:11" ht="21.75" x14ac:dyDescent="0.5">
      <c r="A152" s="36">
        <v>44926</v>
      </c>
      <c r="B152" s="33">
        <v>13.24</v>
      </c>
      <c r="C152" s="34">
        <v>14.95711</v>
      </c>
      <c r="D152" s="34">
        <v>100.98755</v>
      </c>
      <c r="E152" s="35">
        <v>713756.41339799995</v>
      </c>
      <c r="F152" s="35">
        <v>1654539.3554700001</v>
      </c>
      <c r="G152" s="33" t="s">
        <v>45</v>
      </c>
      <c r="H152" s="33" t="s">
        <v>352</v>
      </c>
      <c r="I152" s="33" t="s">
        <v>115</v>
      </c>
      <c r="J152" s="33" t="s">
        <v>61</v>
      </c>
      <c r="K152" s="33" t="s">
        <v>46</v>
      </c>
    </row>
    <row r="153" spans="1:11" ht="21.75" x14ac:dyDescent="0.5">
      <c r="A153" s="36">
        <v>44926</v>
      </c>
      <c r="B153" s="33">
        <v>13.24</v>
      </c>
      <c r="C153" s="34">
        <v>14.960570000000001</v>
      </c>
      <c r="D153" s="34">
        <v>100.98694999999999</v>
      </c>
      <c r="E153" s="35">
        <v>713688.43336400006</v>
      </c>
      <c r="F153" s="35">
        <v>1654921.66824</v>
      </c>
      <c r="G153" s="33" t="s">
        <v>45</v>
      </c>
      <c r="H153" s="33" t="s">
        <v>352</v>
      </c>
      <c r="I153" s="33" t="s">
        <v>115</v>
      </c>
      <c r="J153" s="33" t="s">
        <v>61</v>
      </c>
      <c r="K153" s="33" t="s">
        <v>46</v>
      </c>
    </row>
    <row r="154" spans="1:11" ht="21.75" x14ac:dyDescent="0.5">
      <c r="A154" s="36">
        <v>44926</v>
      </c>
      <c r="B154" s="33">
        <v>13.24</v>
      </c>
      <c r="C154" s="34">
        <v>14.97029</v>
      </c>
      <c r="D154" s="34">
        <v>100.98125</v>
      </c>
      <c r="E154" s="35">
        <v>713065.59895100002</v>
      </c>
      <c r="F154" s="35">
        <v>1655991.81687</v>
      </c>
      <c r="G154" s="33" t="s">
        <v>45</v>
      </c>
      <c r="H154" s="33" t="s">
        <v>352</v>
      </c>
      <c r="I154" s="33" t="s">
        <v>115</v>
      </c>
      <c r="J154" s="33" t="s">
        <v>61</v>
      </c>
      <c r="K154" s="33" t="s">
        <v>46</v>
      </c>
    </row>
    <row r="155" spans="1:11" ht="21.75" x14ac:dyDescent="0.5">
      <c r="A155" s="36">
        <v>44926</v>
      </c>
      <c r="B155" s="33">
        <v>13.24</v>
      </c>
      <c r="C155" s="34">
        <v>14.970929999999999</v>
      </c>
      <c r="D155" s="34">
        <v>100.98515</v>
      </c>
      <c r="E155" s="35">
        <v>713484.52099999995</v>
      </c>
      <c r="F155" s="35">
        <v>1656066.3934899999</v>
      </c>
      <c r="G155" s="33" t="s">
        <v>45</v>
      </c>
      <c r="H155" s="33" t="s">
        <v>352</v>
      </c>
      <c r="I155" s="33" t="s">
        <v>115</v>
      </c>
      <c r="J155" s="33" t="s">
        <v>61</v>
      </c>
      <c r="K155" s="33" t="s">
        <v>46</v>
      </c>
    </row>
    <row r="156" spans="1:11" ht="21.75" x14ac:dyDescent="0.5">
      <c r="A156" s="36">
        <v>44926</v>
      </c>
      <c r="B156" s="33">
        <v>13.24</v>
      </c>
      <c r="C156" s="34">
        <v>14.97221</v>
      </c>
      <c r="D156" s="34">
        <v>100.99294</v>
      </c>
      <c r="E156" s="35">
        <v>714321.284338</v>
      </c>
      <c r="F156" s="35">
        <v>1656215.56014</v>
      </c>
      <c r="G156" s="33" t="s">
        <v>45</v>
      </c>
      <c r="H156" s="33" t="s">
        <v>352</v>
      </c>
      <c r="I156" s="33" t="s">
        <v>115</v>
      </c>
      <c r="J156" s="33" t="s">
        <v>61</v>
      </c>
      <c r="K156" s="33" t="s">
        <v>46</v>
      </c>
    </row>
    <row r="157" spans="1:11" ht="21.75" x14ac:dyDescent="0.5">
      <c r="A157" s="36">
        <v>44926</v>
      </c>
      <c r="B157" s="33">
        <v>13.24</v>
      </c>
      <c r="C157" s="34">
        <v>15.10135</v>
      </c>
      <c r="D157" s="34">
        <v>101.03093</v>
      </c>
      <c r="E157" s="35">
        <v>718276.73627700005</v>
      </c>
      <c r="F157" s="35">
        <v>1670543.9761999999</v>
      </c>
      <c r="G157" s="33" t="s">
        <v>45</v>
      </c>
      <c r="H157" s="33" t="s">
        <v>353</v>
      </c>
      <c r="I157" s="33" t="s">
        <v>89</v>
      </c>
      <c r="J157" s="33" t="s">
        <v>61</v>
      </c>
      <c r="K157" s="33" t="s">
        <v>46</v>
      </c>
    </row>
    <row r="158" spans="1:11" ht="21.75" x14ac:dyDescent="0.5">
      <c r="A158" s="36">
        <v>44926</v>
      </c>
      <c r="B158" s="33">
        <v>13.24</v>
      </c>
      <c r="C158" s="34">
        <v>15.233029999999999</v>
      </c>
      <c r="D158" s="34">
        <v>100.75897000000001</v>
      </c>
      <c r="E158" s="35">
        <v>688921.81527999998</v>
      </c>
      <c r="F158" s="35">
        <v>1684862.52785</v>
      </c>
      <c r="G158" s="33" t="s">
        <v>45</v>
      </c>
      <c r="H158" s="33" t="s">
        <v>354</v>
      </c>
      <c r="I158" s="33" t="s">
        <v>355</v>
      </c>
      <c r="J158" s="33" t="s">
        <v>61</v>
      </c>
      <c r="K158" s="33" t="s">
        <v>46</v>
      </c>
    </row>
    <row r="159" spans="1:11" ht="21.75" x14ac:dyDescent="0.5">
      <c r="A159" s="36">
        <v>44926</v>
      </c>
      <c r="B159" s="33">
        <v>13.24</v>
      </c>
      <c r="C159" s="34">
        <v>15.236499999999999</v>
      </c>
      <c r="D159" s="34">
        <v>100.75838</v>
      </c>
      <c r="E159" s="35">
        <v>688855.33175400004</v>
      </c>
      <c r="F159" s="35">
        <v>1685245.97872</v>
      </c>
      <c r="G159" s="33" t="s">
        <v>45</v>
      </c>
      <c r="H159" s="33" t="s">
        <v>354</v>
      </c>
      <c r="I159" s="33" t="s">
        <v>355</v>
      </c>
      <c r="J159" s="33" t="s">
        <v>61</v>
      </c>
      <c r="K159" s="33" t="s">
        <v>46</v>
      </c>
    </row>
    <row r="160" spans="1:11" ht="21.75" x14ac:dyDescent="0.5">
      <c r="A160" s="36">
        <v>44926</v>
      </c>
      <c r="B160" s="33">
        <v>13.24</v>
      </c>
      <c r="C160" s="34">
        <v>15.42872</v>
      </c>
      <c r="D160" s="34">
        <v>100.78237</v>
      </c>
      <c r="E160" s="35">
        <v>691257.62948100001</v>
      </c>
      <c r="F160" s="35">
        <v>1706536.83678</v>
      </c>
      <c r="G160" s="33" t="s">
        <v>45</v>
      </c>
      <c r="H160" s="33" t="s">
        <v>356</v>
      </c>
      <c r="I160" s="33" t="s">
        <v>356</v>
      </c>
      <c r="J160" s="33" t="s">
        <v>61</v>
      </c>
      <c r="K160" s="33" t="s">
        <v>46</v>
      </c>
    </row>
    <row r="161" spans="1:11" ht="21.75" x14ac:dyDescent="0.5">
      <c r="A161" s="36">
        <v>44926</v>
      </c>
      <c r="B161" s="33">
        <v>13.24</v>
      </c>
      <c r="C161" s="34">
        <v>15.429360000000001</v>
      </c>
      <c r="D161" s="34">
        <v>100.78632</v>
      </c>
      <c r="E161" s="35">
        <v>691681.01613400003</v>
      </c>
      <c r="F161" s="35">
        <v>1706611.16992</v>
      </c>
      <c r="G161" s="33" t="s">
        <v>45</v>
      </c>
      <c r="H161" s="33" t="s">
        <v>356</v>
      </c>
      <c r="I161" s="33" t="s">
        <v>356</v>
      </c>
      <c r="J161" s="33" t="s">
        <v>61</v>
      </c>
      <c r="K161" s="33" t="s">
        <v>46</v>
      </c>
    </row>
    <row r="162" spans="1:11" ht="21.75" x14ac:dyDescent="0.5">
      <c r="A162" s="36">
        <v>44926</v>
      </c>
      <c r="B162" s="33">
        <v>13.24</v>
      </c>
      <c r="C162" s="34">
        <v>18.131710000000002</v>
      </c>
      <c r="D162" s="34">
        <v>99.569450000000003</v>
      </c>
      <c r="E162" s="35">
        <v>560239.36198599997</v>
      </c>
      <c r="F162" s="35">
        <v>2004850.68563</v>
      </c>
      <c r="G162" s="33" t="s">
        <v>45</v>
      </c>
      <c r="H162" s="33" t="s">
        <v>357</v>
      </c>
      <c r="I162" s="33" t="s">
        <v>357</v>
      </c>
      <c r="J162" s="33" t="s">
        <v>207</v>
      </c>
      <c r="K162" s="33" t="s">
        <v>188</v>
      </c>
    </row>
    <row r="163" spans="1:11" ht="21.75" x14ac:dyDescent="0.5">
      <c r="A163" s="36">
        <v>44926</v>
      </c>
      <c r="B163" s="33">
        <v>13.24</v>
      </c>
      <c r="C163" s="34">
        <v>18.356249999999999</v>
      </c>
      <c r="D163" s="34">
        <v>99.504300000000001</v>
      </c>
      <c r="E163" s="35">
        <v>553278.84643599996</v>
      </c>
      <c r="F163" s="35">
        <v>2029674.2287399999</v>
      </c>
      <c r="G163" s="33" t="s">
        <v>45</v>
      </c>
      <c r="H163" s="33" t="s">
        <v>358</v>
      </c>
      <c r="I163" s="33" t="s">
        <v>359</v>
      </c>
      <c r="J163" s="33" t="s">
        <v>207</v>
      </c>
      <c r="K163" s="33" t="s">
        <v>46</v>
      </c>
    </row>
    <row r="164" spans="1:11" ht="21.75" x14ac:dyDescent="0.5">
      <c r="A164" s="36">
        <v>44926</v>
      </c>
      <c r="B164" s="33">
        <v>13.26</v>
      </c>
      <c r="C164" s="34">
        <v>18.514949999999999</v>
      </c>
      <c r="D164" s="34">
        <v>98.917550000000006</v>
      </c>
      <c r="E164" s="35">
        <v>491297.30974200001</v>
      </c>
      <c r="F164" s="35">
        <v>2047161.12322</v>
      </c>
      <c r="G164" s="33" t="s">
        <v>45</v>
      </c>
      <c r="H164" s="33" t="s">
        <v>360</v>
      </c>
      <c r="I164" s="33" t="s">
        <v>361</v>
      </c>
      <c r="J164" s="33" t="s">
        <v>362</v>
      </c>
      <c r="K164" s="33" t="s">
        <v>46</v>
      </c>
    </row>
    <row r="165" spans="1:11" ht="21.75" x14ac:dyDescent="0.5">
      <c r="A165" s="36">
        <v>44926</v>
      </c>
      <c r="B165" s="33">
        <v>13.26</v>
      </c>
      <c r="C165" s="34">
        <v>18.51512</v>
      </c>
      <c r="D165" s="34">
        <v>98.916399999999996</v>
      </c>
      <c r="E165" s="35">
        <v>491175.934595</v>
      </c>
      <c r="F165" s="35">
        <v>2047179.9882400001</v>
      </c>
      <c r="G165" s="33" t="s">
        <v>45</v>
      </c>
      <c r="H165" s="33" t="s">
        <v>360</v>
      </c>
      <c r="I165" s="33" t="s">
        <v>361</v>
      </c>
      <c r="J165" s="33" t="s">
        <v>362</v>
      </c>
      <c r="K165" s="33" t="s">
        <v>46</v>
      </c>
    </row>
    <row r="166" spans="1:11" ht="21.75" x14ac:dyDescent="0.5">
      <c r="A166" s="36">
        <v>44926</v>
      </c>
      <c r="B166" s="33">
        <v>13.24</v>
      </c>
      <c r="C166" s="34">
        <v>17.273869999999999</v>
      </c>
      <c r="D166" s="34">
        <v>101.18394000000001</v>
      </c>
      <c r="E166" s="35">
        <v>732171.98439999996</v>
      </c>
      <c r="F166" s="35">
        <v>1911166.67625</v>
      </c>
      <c r="G166" s="33" t="s">
        <v>45</v>
      </c>
      <c r="H166" s="33" t="s">
        <v>363</v>
      </c>
      <c r="I166" s="33" t="s">
        <v>363</v>
      </c>
      <c r="J166" s="33" t="s">
        <v>364</v>
      </c>
      <c r="K166" s="33" t="s">
        <v>46</v>
      </c>
    </row>
    <row r="167" spans="1:11" ht="21.75" x14ac:dyDescent="0.5">
      <c r="A167" s="36">
        <v>44926</v>
      </c>
      <c r="B167" s="33">
        <v>13.24</v>
      </c>
      <c r="C167" s="34">
        <v>17.316279999999999</v>
      </c>
      <c r="D167" s="34">
        <v>103.86224</v>
      </c>
      <c r="E167" s="35">
        <v>1017190.9592</v>
      </c>
      <c r="F167" s="35">
        <v>1921087.12903</v>
      </c>
      <c r="G167" s="33" t="s">
        <v>45</v>
      </c>
      <c r="H167" s="33" t="s">
        <v>365</v>
      </c>
      <c r="I167" s="33" t="s">
        <v>366</v>
      </c>
      <c r="J167" s="33" t="s">
        <v>367</v>
      </c>
      <c r="K167" s="33" t="s">
        <v>46</v>
      </c>
    </row>
    <row r="168" spans="1:11" ht="21.75" x14ac:dyDescent="0.5">
      <c r="A168" s="36">
        <v>44926</v>
      </c>
      <c r="B168" s="33">
        <v>13.24</v>
      </c>
      <c r="C168" s="34">
        <v>17.31485</v>
      </c>
      <c r="D168" s="34">
        <v>104.25592</v>
      </c>
      <c r="E168" s="35">
        <v>1059164.4120400001</v>
      </c>
      <c r="F168" s="35">
        <v>1922034.31853</v>
      </c>
      <c r="G168" s="33" t="s">
        <v>45</v>
      </c>
      <c r="H168" s="33" t="s">
        <v>368</v>
      </c>
      <c r="I168" s="33" t="s">
        <v>369</v>
      </c>
      <c r="J168" s="33" t="s">
        <v>367</v>
      </c>
      <c r="K168" s="33" t="s">
        <v>46</v>
      </c>
    </row>
    <row r="169" spans="1:11" ht="21.75" x14ac:dyDescent="0.5">
      <c r="A169" s="36">
        <v>44926</v>
      </c>
      <c r="B169" s="33">
        <v>13.24</v>
      </c>
      <c r="C169" s="34">
        <v>17.3154</v>
      </c>
      <c r="D169" s="34">
        <v>104.25969000000001</v>
      </c>
      <c r="E169" s="35">
        <v>1059564.7546099999</v>
      </c>
      <c r="F169" s="35">
        <v>1922106.3881900001</v>
      </c>
      <c r="G169" s="33" t="s">
        <v>45</v>
      </c>
      <c r="H169" s="33" t="s">
        <v>368</v>
      </c>
      <c r="I169" s="33" t="s">
        <v>369</v>
      </c>
      <c r="J169" s="33" t="s">
        <v>367</v>
      </c>
      <c r="K169" s="33" t="s">
        <v>46</v>
      </c>
    </row>
    <row r="170" spans="1:11" ht="21.75" x14ac:dyDescent="0.5">
      <c r="A170" s="36">
        <v>44926</v>
      </c>
      <c r="B170" s="33">
        <v>13.24</v>
      </c>
      <c r="C170" s="34">
        <v>17.35472</v>
      </c>
      <c r="D170" s="34">
        <v>103.92784</v>
      </c>
      <c r="E170" s="35">
        <v>1024073.34467</v>
      </c>
      <c r="F170" s="35">
        <v>1925530.98716</v>
      </c>
      <c r="G170" s="33" t="s">
        <v>45</v>
      </c>
      <c r="H170" s="33" t="s">
        <v>127</v>
      </c>
      <c r="I170" s="33" t="s">
        <v>366</v>
      </c>
      <c r="J170" s="33" t="s">
        <v>367</v>
      </c>
      <c r="K170" s="33" t="s">
        <v>46</v>
      </c>
    </row>
    <row r="171" spans="1:11" ht="21.75" x14ac:dyDescent="0.5">
      <c r="A171" s="36">
        <v>44926</v>
      </c>
      <c r="B171" s="33">
        <v>13.24</v>
      </c>
      <c r="C171" s="34">
        <v>17.675650000000001</v>
      </c>
      <c r="D171" s="34">
        <v>103.88078</v>
      </c>
      <c r="E171" s="35">
        <v>1018143.22933</v>
      </c>
      <c r="F171" s="35">
        <v>1961013.7364399999</v>
      </c>
      <c r="G171" s="33" t="s">
        <v>45</v>
      </c>
      <c r="H171" s="33" t="s">
        <v>370</v>
      </c>
      <c r="I171" s="33" t="s">
        <v>371</v>
      </c>
      <c r="J171" s="33" t="s">
        <v>367</v>
      </c>
      <c r="K171" s="33" t="s">
        <v>46</v>
      </c>
    </row>
    <row r="172" spans="1:11" ht="21.75" x14ac:dyDescent="0.5">
      <c r="A172" s="36">
        <v>44926</v>
      </c>
      <c r="B172" s="33">
        <v>13.24</v>
      </c>
      <c r="C172" s="34">
        <v>17.76418</v>
      </c>
      <c r="D172" s="34">
        <v>103.77126</v>
      </c>
      <c r="E172" s="35">
        <v>1006244.70459</v>
      </c>
      <c r="F172" s="35">
        <v>1970537.3429099999</v>
      </c>
      <c r="G172" s="33" t="s">
        <v>45</v>
      </c>
      <c r="H172" s="33" t="s">
        <v>372</v>
      </c>
      <c r="I172" s="33" t="s">
        <v>372</v>
      </c>
      <c r="J172" s="33" t="s">
        <v>367</v>
      </c>
      <c r="K172" s="33" t="s">
        <v>46</v>
      </c>
    </row>
    <row r="173" spans="1:11" ht="21.75" x14ac:dyDescent="0.5">
      <c r="A173" s="36">
        <v>44926</v>
      </c>
      <c r="B173" s="33">
        <v>13.24</v>
      </c>
      <c r="C173" s="34">
        <v>17.95609</v>
      </c>
      <c r="D173" s="34">
        <v>103.58152</v>
      </c>
      <c r="E173" s="35">
        <v>985553.61506400001</v>
      </c>
      <c r="F173" s="35">
        <v>1991321.43998</v>
      </c>
      <c r="G173" s="33" t="s">
        <v>45</v>
      </c>
      <c r="H173" s="33" t="s">
        <v>373</v>
      </c>
      <c r="I173" s="33" t="s">
        <v>374</v>
      </c>
      <c r="J173" s="33" t="s">
        <v>367</v>
      </c>
      <c r="K173" s="33" t="s">
        <v>46</v>
      </c>
    </row>
    <row r="174" spans="1:11" ht="21.75" x14ac:dyDescent="0.5">
      <c r="A174" s="36">
        <v>44926</v>
      </c>
      <c r="B174" s="33">
        <v>13.24</v>
      </c>
      <c r="C174" s="34">
        <v>14.55564</v>
      </c>
      <c r="D174" s="34">
        <v>100.81135999999999</v>
      </c>
      <c r="E174" s="35">
        <v>695159.64053800004</v>
      </c>
      <c r="F174" s="35">
        <v>1609954.24223</v>
      </c>
      <c r="G174" s="33" t="s">
        <v>45</v>
      </c>
      <c r="H174" s="33" t="s">
        <v>375</v>
      </c>
      <c r="I174" s="33" t="s">
        <v>376</v>
      </c>
      <c r="J174" s="33" t="s">
        <v>55</v>
      </c>
      <c r="K174" s="33" t="s">
        <v>46</v>
      </c>
    </row>
    <row r="175" spans="1:11" ht="21.75" x14ac:dyDescent="0.5">
      <c r="A175" s="36">
        <v>44926</v>
      </c>
      <c r="B175" s="33">
        <v>13.24</v>
      </c>
      <c r="C175" s="34">
        <v>14.598330000000001</v>
      </c>
      <c r="D175" s="34">
        <v>100.65172</v>
      </c>
      <c r="E175" s="35">
        <v>677921.02625</v>
      </c>
      <c r="F175" s="35">
        <v>1614546.78783</v>
      </c>
      <c r="G175" s="33" t="s">
        <v>45</v>
      </c>
      <c r="H175" s="33" t="s">
        <v>377</v>
      </c>
      <c r="I175" s="33" t="s">
        <v>110</v>
      </c>
      <c r="J175" s="33" t="s">
        <v>55</v>
      </c>
      <c r="K175" s="33" t="s">
        <v>46</v>
      </c>
    </row>
    <row r="176" spans="1:11" ht="21.75" x14ac:dyDescent="0.5">
      <c r="A176" s="36">
        <v>44926</v>
      </c>
      <c r="B176" s="33">
        <v>13.24</v>
      </c>
      <c r="C176" s="34">
        <v>14.673719999999999</v>
      </c>
      <c r="D176" s="34">
        <v>100.80405</v>
      </c>
      <c r="E176" s="35">
        <v>694267.98198799998</v>
      </c>
      <c r="F176" s="35">
        <v>1623013.41869</v>
      </c>
      <c r="G176" s="33" t="s">
        <v>45</v>
      </c>
      <c r="H176" s="33" t="s">
        <v>378</v>
      </c>
      <c r="I176" s="33" t="s">
        <v>56</v>
      </c>
      <c r="J176" s="33" t="s">
        <v>55</v>
      </c>
      <c r="K176" s="33" t="s">
        <v>46</v>
      </c>
    </row>
    <row r="177" spans="1:11" ht="21.75" x14ac:dyDescent="0.5">
      <c r="A177" s="36">
        <v>44926</v>
      </c>
      <c r="B177" s="33">
        <v>13.24</v>
      </c>
      <c r="C177" s="34">
        <v>14.70467</v>
      </c>
      <c r="D177" s="34">
        <v>100.75015999999999</v>
      </c>
      <c r="E177" s="35">
        <v>688436.72902299999</v>
      </c>
      <c r="F177" s="35">
        <v>1626392.3131899999</v>
      </c>
      <c r="G177" s="33" t="s">
        <v>45</v>
      </c>
      <c r="H177" s="33" t="s">
        <v>379</v>
      </c>
      <c r="I177" s="33" t="s">
        <v>380</v>
      </c>
      <c r="J177" s="33" t="s">
        <v>55</v>
      </c>
      <c r="K177" s="33" t="s">
        <v>46</v>
      </c>
    </row>
    <row r="178" spans="1:11" ht="21.75" x14ac:dyDescent="0.5">
      <c r="A178" s="36">
        <v>44926</v>
      </c>
      <c r="B178" s="33">
        <v>13.24</v>
      </c>
      <c r="C178" s="34">
        <v>14.85234</v>
      </c>
      <c r="D178" s="34">
        <v>101.10917999999999</v>
      </c>
      <c r="E178" s="35">
        <v>726952.28449899994</v>
      </c>
      <c r="F178" s="35">
        <v>1643065.3621400001</v>
      </c>
      <c r="G178" s="33" t="s">
        <v>45</v>
      </c>
      <c r="H178" s="33" t="s">
        <v>381</v>
      </c>
      <c r="I178" s="33" t="s">
        <v>381</v>
      </c>
      <c r="J178" s="33" t="s">
        <v>55</v>
      </c>
      <c r="K178" s="33" t="s">
        <v>46</v>
      </c>
    </row>
    <row r="179" spans="1:11" ht="21.75" x14ac:dyDescent="0.5">
      <c r="A179" s="36">
        <v>44926</v>
      </c>
      <c r="B179" s="33">
        <v>13.24</v>
      </c>
      <c r="C179" s="34">
        <v>14.852959999999999</v>
      </c>
      <c r="D179" s="34">
        <v>101.11306999999999</v>
      </c>
      <c r="E179" s="35">
        <v>727370.37372399995</v>
      </c>
      <c r="F179" s="35">
        <v>1643137.93349</v>
      </c>
      <c r="G179" s="33" t="s">
        <v>45</v>
      </c>
      <c r="H179" s="33" t="s">
        <v>381</v>
      </c>
      <c r="I179" s="33" t="s">
        <v>381</v>
      </c>
      <c r="J179" s="33" t="s">
        <v>55</v>
      </c>
      <c r="K179" s="33" t="s">
        <v>46</v>
      </c>
    </row>
    <row r="180" spans="1:11" ht="21.75" x14ac:dyDescent="0.5">
      <c r="A180" s="36">
        <v>44926</v>
      </c>
      <c r="B180" s="33">
        <v>13.24</v>
      </c>
      <c r="C180" s="34">
        <v>14.855969999999999</v>
      </c>
      <c r="D180" s="34">
        <v>101.21993999999999</v>
      </c>
      <c r="E180" s="35">
        <v>738871.39194799995</v>
      </c>
      <c r="F180" s="35">
        <v>1643582.6313400001</v>
      </c>
      <c r="G180" s="33" t="s">
        <v>45</v>
      </c>
      <c r="H180" s="33" t="s">
        <v>381</v>
      </c>
      <c r="I180" s="33" t="s">
        <v>381</v>
      </c>
      <c r="J180" s="33" t="s">
        <v>55</v>
      </c>
      <c r="K180" s="33" t="s">
        <v>46</v>
      </c>
    </row>
    <row r="181" spans="1:11" ht="21.75" x14ac:dyDescent="0.5">
      <c r="A181" s="36">
        <v>44926</v>
      </c>
      <c r="B181" s="33">
        <v>13.24</v>
      </c>
      <c r="C181" s="34">
        <v>14.82372</v>
      </c>
      <c r="D181" s="34">
        <v>100.03358</v>
      </c>
      <c r="E181" s="35">
        <v>611213.35543300002</v>
      </c>
      <c r="F181" s="35">
        <v>1639085.4554300001</v>
      </c>
      <c r="G181" s="33" t="s">
        <v>45</v>
      </c>
      <c r="H181" s="33" t="s">
        <v>382</v>
      </c>
      <c r="I181" s="33" t="s">
        <v>383</v>
      </c>
      <c r="J181" s="33" t="s">
        <v>384</v>
      </c>
      <c r="K181" s="33" t="s">
        <v>46</v>
      </c>
    </row>
    <row r="182" spans="1:11" ht="21.75" x14ac:dyDescent="0.5">
      <c r="A182" s="36">
        <v>44926</v>
      </c>
      <c r="B182" s="33">
        <v>13.22</v>
      </c>
      <c r="C182" s="34">
        <v>8.8298100000000002</v>
      </c>
      <c r="D182" s="34">
        <v>99.118560000000002</v>
      </c>
      <c r="E182" s="35">
        <v>513037.44481900003</v>
      </c>
      <c r="F182" s="35">
        <v>976038.60200199997</v>
      </c>
      <c r="G182" s="33" t="s">
        <v>45</v>
      </c>
      <c r="H182" s="33" t="s">
        <v>385</v>
      </c>
      <c r="I182" s="33" t="s">
        <v>386</v>
      </c>
      <c r="J182" s="33" t="s">
        <v>387</v>
      </c>
      <c r="K182" s="33" t="s">
        <v>46</v>
      </c>
    </row>
    <row r="183" spans="1:11" ht="21.75" x14ac:dyDescent="0.5">
      <c r="A183" s="36">
        <v>44926</v>
      </c>
      <c r="B183" s="33">
        <v>13.22</v>
      </c>
      <c r="C183" s="34">
        <v>8.8339700000000008</v>
      </c>
      <c r="D183" s="34">
        <v>99.117840000000001</v>
      </c>
      <c r="E183" s="35">
        <v>512958.12471499998</v>
      </c>
      <c r="F183" s="35">
        <v>976498.49171700003</v>
      </c>
      <c r="G183" s="33" t="s">
        <v>45</v>
      </c>
      <c r="H183" s="33" t="s">
        <v>385</v>
      </c>
      <c r="I183" s="33" t="s">
        <v>386</v>
      </c>
      <c r="J183" s="33" t="s">
        <v>387</v>
      </c>
      <c r="K183" s="33" t="s">
        <v>46</v>
      </c>
    </row>
    <row r="184" spans="1:11" ht="21.75" x14ac:dyDescent="0.5">
      <c r="A184" s="36">
        <v>44926</v>
      </c>
      <c r="B184" s="33">
        <v>13.24</v>
      </c>
      <c r="C184" s="34">
        <v>17.90484</v>
      </c>
      <c r="D184" s="34">
        <v>103.09509</v>
      </c>
      <c r="E184" s="35">
        <v>934050.66046100005</v>
      </c>
      <c r="F184" s="35">
        <v>1984432.03632</v>
      </c>
      <c r="G184" s="33" t="s">
        <v>45</v>
      </c>
      <c r="H184" s="33" t="s">
        <v>388</v>
      </c>
      <c r="I184" s="33" t="s">
        <v>389</v>
      </c>
      <c r="J184" s="33" t="s">
        <v>390</v>
      </c>
      <c r="K184" s="33" t="s">
        <v>46</v>
      </c>
    </row>
    <row r="185" spans="1:11" ht="21.75" x14ac:dyDescent="0.5">
      <c r="A185" s="36">
        <v>44926</v>
      </c>
      <c r="B185" s="33">
        <v>13.24</v>
      </c>
      <c r="C185" s="34">
        <v>14.56007</v>
      </c>
      <c r="D185" s="34">
        <v>100.33320999999999</v>
      </c>
      <c r="E185" s="35">
        <v>643630.26596300001</v>
      </c>
      <c r="F185" s="35">
        <v>1610088.8647700001</v>
      </c>
      <c r="G185" s="33" t="s">
        <v>45</v>
      </c>
      <c r="H185" s="33" t="s">
        <v>391</v>
      </c>
      <c r="I185" s="33" t="s">
        <v>392</v>
      </c>
      <c r="J185" s="33" t="s">
        <v>393</v>
      </c>
      <c r="K185" s="33" t="s">
        <v>46</v>
      </c>
    </row>
    <row r="186" spans="1:11" ht="21.75" x14ac:dyDescent="0.5">
      <c r="A186" s="36">
        <v>44926</v>
      </c>
      <c r="B186" s="33">
        <v>13.24</v>
      </c>
      <c r="C186" s="34">
        <v>17.026800000000001</v>
      </c>
      <c r="D186" s="34">
        <v>103.29985000000001</v>
      </c>
      <c r="E186" s="35">
        <v>957983.50357499998</v>
      </c>
      <c r="F186" s="35">
        <v>1887558.6805499999</v>
      </c>
      <c r="G186" s="33" t="s">
        <v>45</v>
      </c>
      <c r="H186" s="33" t="s">
        <v>394</v>
      </c>
      <c r="I186" s="33" t="s">
        <v>126</v>
      </c>
      <c r="J186" s="33" t="s">
        <v>59</v>
      </c>
      <c r="K186" s="33" t="s">
        <v>46</v>
      </c>
    </row>
    <row r="187" spans="1:11" ht="21.75" x14ac:dyDescent="0.5">
      <c r="A187" s="36">
        <v>44926</v>
      </c>
      <c r="B187" s="33">
        <v>13.24</v>
      </c>
      <c r="C187" s="34">
        <v>17.66234</v>
      </c>
      <c r="D187" s="34">
        <v>102.89758</v>
      </c>
      <c r="E187" s="35">
        <v>913648.27810200001</v>
      </c>
      <c r="F187" s="35">
        <v>1957102.2368000001</v>
      </c>
      <c r="G187" s="33" t="s">
        <v>45</v>
      </c>
      <c r="H187" s="33" t="s">
        <v>131</v>
      </c>
      <c r="I187" s="33" t="s">
        <v>131</v>
      </c>
      <c r="J187" s="33" t="s">
        <v>59</v>
      </c>
      <c r="K187" s="33" t="s">
        <v>46</v>
      </c>
    </row>
    <row r="188" spans="1:11" ht="21.75" x14ac:dyDescent="0.5">
      <c r="A188" s="36">
        <v>44926</v>
      </c>
      <c r="B188" s="33">
        <v>13.24</v>
      </c>
      <c r="C188" s="34">
        <v>17.437180000000001</v>
      </c>
      <c r="D188" s="34">
        <v>100.19611</v>
      </c>
      <c r="E188" s="35">
        <v>627026.56645000004</v>
      </c>
      <c r="F188" s="35">
        <v>1928316.47541</v>
      </c>
      <c r="G188" s="33" t="s">
        <v>45</v>
      </c>
      <c r="H188" s="33" t="s">
        <v>395</v>
      </c>
      <c r="I188" s="33" t="s">
        <v>396</v>
      </c>
      <c r="J188" s="33" t="s">
        <v>98</v>
      </c>
      <c r="K188" s="33" t="s">
        <v>188</v>
      </c>
    </row>
    <row r="189" spans="1:11" ht="21.75" x14ac:dyDescent="0.5">
      <c r="A189" s="36">
        <v>44926</v>
      </c>
      <c r="B189" s="33">
        <v>13.24</v>
      </c>
      <c r="C189" s="34">
        <v>17.499310000000001</v>
      </c>
      <c r="D189" s="34">
        <v>100.07302</v>
      </c>
      <c r="E189" s="35">
        <v>613914.45587199996</v>
      </c>
      <c r="F189" s="35">
        <v>1935113.33424</v>
      </c>
      <c r="G189" s="33" t="s">
        <v>45</v>
      </c>
      <c r="H189" s="33" t="s">
        <v>397</v>
      </c>
      <c r="I189" s="33" t="s">
        <v>396</v>
      </c>
      <c r="J189" s="33" t="s">
        <v>98</v>
      </c>
      <c r="K189" s="33" t="s">
        <v>46</v>
      </c>
    </row>
    <row r="190" spans="1:11" ht="21.75" x14ac:dyDescent="0.5">
      <c r="A190" s="36">
        <v>44926</v>
      </c>
      <c r="B190" s="33">
        <v>13.24</v>
      </c>
      <c r="C190" s="34">
        <v>17.793970000000002</v>
      </c>
      <c r="D190" s="34">
        <v>100.72584999999999</v>
      </c>
      <c r="E190" s="35">
        <v>682936.65080199996</v>
      </c>
      <c r="F190" s="35">
        <v>1968233.57767</v>
      </c>
      <c r="G190" s="33" t="s">
        <v>45</v>
      </c>
      <c r="H190" s="33" t="s">
        <v>398</v>
      </c>
      <c r="I190" s="33" t="s">
        <v>99</v>
      </c>
      <c r="J190" s="33" t="s">
        <v>98</v>
      </c>
      <c r="K190" s="33" t="s">
        <v>46</v>
      </c>
    </row>
    <row r="191" spans="1:11" ht="21.75" x14ac:dyDescent="0.5">
      <c r="A191" s="36">
        <v>44926</v>
      </c>
      <c r="B191" s="33">
        <v>13.24</v>
      </c>
      <c r="C191" s="34">
        <v>15.066079999999999</v>
      </c>
      <c r="D191" s="34">
        <v>99.562579999999997</v>
      </c>
      <c r="E191" s="35">
        <v>560463.78379500005</v>
      </c>
      <c r="F191" s="35">
        <v>1665711.9170299999</v>
      </c>
      <c r="G191" s="33" t="s">
        <v>45</v>
      </c>
      <c r="H191" s="33" t="s">
        <v>399</v>
      </c>
      <c r="I191" s="33" t="s">
        <v>400</v>
      </c>
      <c r="J191" s="33" t="s">
        <v>401</v>
      </c>
      <c r="K191" s="33" t="s">
        <v>46</v>
      </c>
    </row>
    <row r="192" spans="1:11" ht="21.75" x14ac:dyDescent="0.5">
      <c r="A192" s="36">
        <v>44926</v>
      </c>
      <c r="B192" s="33">
        <v>13.24</v>
      </c>
      <c r="C192" s="34">
        <v>15.296519999999999</v>
      </c>
      <c r="D192" s="34">
        <v>105.21675999999999</v>
      </c>
      <c r="E192" s="35">
        <v>1168555.63044</v>
      </c>
      <c r="F192" s="35">
        <v>1700718.77758</v>
      </c>
      <c r="G192" s="33" t="s">
        <v>45</v>
      </c>
      <c r="H192" s="33" t="s">
        <v>402</v>
      </c>
      <c r="I192" s="33" t="s">
        <v>403</v>
      </c>
      <c r="J192" s="33" t="s">
        <v>404</v>
      </c>
      <c r="K192" s="33" t="s">
        <v>46</v>
      </c>
    </row>
  </sheetData>
  <sortState xmlns:xlrd2="http://schemas.microsoft.com/office/spreadsheetml/2017/richdata2" ref="A4:K33">
    <sortCondition ref="J4:J33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2022-12-31T10:44:57Z</dcterms:modified>
</cp:coreProperties>
</file>