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B31491FF-1343-4DA8-9BB2-55C3E0B64428}" xr6:coauthVersionLast="47" xr6:coauthVersionMax="47" xr10:uidLastSave="{00000000-0000-0000-0000-000000000000}"/>
  <bookViews>
    <workbookView xWindow="-120" yWindow="-120" windowWidth="29040" windowHeight="1572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" i="4" l="1"/>
  <c r="T6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<sst xmlns="http://schemas.openxmlformats.org/spreadsheetml/2006/main" count="180" uniqueCount="98">
  <si>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</si>
  <si>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</si>
  <si>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</si>
  <si>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</si>
  <si>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</si>
  <si>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</si>
  <si>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</si>
  <si>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</si>
  <si>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</si>
  <si>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</si>
  <si>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</si>
  <si>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</si>
  <si>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</si>
  <si>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</si>
  <si>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</si>
  <si>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</si>
  <si>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</si>
  <si>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</si>
  <si>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</si>
  <si>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</si>
  <si>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</si>
  <si>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</si>
  <si>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</si>
  <si>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</si>
  <si>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</si>
  <si>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</si>
  <si>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</si>
  <si>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</si>
  <si>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</si>
  <si>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</si>
  <si>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</si>
  <si>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</si>
  <si>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</si>
  <si>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</si>
  <si>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</si>
  <si>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</si>
  <si>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</si>
  <si>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</si>
  <si>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</si>
  <si>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</si>
  <si>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</si>
  <si>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</si>
  <si>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</si>
  <si>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</si>
  <si>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</si>
  <si>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</si>
  <si>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</si>
  <si>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</si>
  <si>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D_61979</t>
  </si>
  <si>
    <t>ข้อมูล Hotspot นอกพื้นที่ป่าฯ ประจำวันที่ 2 กันยายน 2569</t>
  </si>
  <si>
    <t>ข้อมูล Hotspot ในพื้นที่ป่าสงวนแห่งชาติ ประจำวันที่ 2 กันยายน  2569</t>
  </si>
  <si>
    <t>ข้อมูล Hotspot ในพื้นที่ป่าอนุรักษ์ ประจำวันที่ 2 กันยายน 2569</t>
  </si>
  <si>
    <t>A_48481</t>
  </si>
  <si>
    <t>Suomi NPP</t>
  </si>
  <si>
    <t>สามกระทาย</t>
  </si>
  <si>
    <t>กุยบุรี</t>
  </si>
  <si>
    <t>ประจวบคีรีขันธ์</t>
  </si>
  <si>
    <t>ภาคกลางและตะวันออก</t>
  </si>
  <si>
    <t>เขาสามร้อยยอด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</si>
  <si>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</si>
  <si>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</si>
  <si>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</si>
  <si>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nominal</t>
  </si>
  <si>
    <t>พื้นที่ราษฎรทำกิน</t>
  </si>
  <si>
    <t>เคร็ง</t>
  </si>
  <si>
    <t>ชะอวด</t>
  </si>
  <si>
    <t>นครศรีธรรมราช</t>
  </si>
  <si>
    <t>ภาคใต้</t>
  </si>
  <si>
    <t>ทะเลน้อย</t>
  </si>
  <si>
    <t>เขตห้ามล่าสัตว์ป่า</t>
  </si>
  <si>
    <t>สถานีควบคุมไฟป่าทะเลน้อย จังหวัดนครศรีธรรมราช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</si>
  <si>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</si>
  <si>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</si>
  <si>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D_61980</t>
  </si>
  <si>
    <t>D_61981</t>
  </si>
  <si>
    <t>วังหิน</t>
  </si>
  <si>
    <t>วังโป่ง</t>
  </si>
  <si>
    <t>เพชรบูรณ์</t>
  </si>
  <si>
    <t>ภาคเหนือ</t>
  </si>
  <si>
    <t>อัยเยอร์เวง</t>
  </si>
  <si>
    <t>เบตง</t>
  </si>
  <si>
    <t>ยะลา</t>
  </si>
  <si>
    <t>กกแรต</t>
  </si>
  <si>
    <t>กงไกรลาศ</t>
  </si>
  <si>
    <t>สุโขทัย</t>
  </si>
  <si>
    <t>สามชุก</t>
  </si>
  <si>
    <t>สุพรรณบุรี</t>
  </si>
  <si>
    <t>หนองสะเดา</t>
  </si>
  <si>
    <t>A_48482</t>
  </si>
  <si>
    <t>A_48483</t>
  </si>
  <si>
    <t>A_48484</t>
  </si>
  <si>
    <t>A_48485</t>
  </si>
  <si>
    <t>A_48486</t>
  </si>
  <si>
    <t>A_48479</t>
  </si>
  <si>
    <t>บ้านป่า</t>
  </si>
  <si>
    <t>แก่งคอย</t>
  </si>
  <si>
    <t>สระบุรี</t>
  </si>
  <si>
    <t>A_48480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</si>
</sst>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39" t="s">
        <v>34</v>
      </c>
      <c r="B1" s="39"/>
      <c r="C1" s="39"/>
      <c r="D1" s="39"/>
      <c r="E1" s="39"/>
      <c r="F1" s="39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0"/>
  <sheetViews>
    <sheetView topLeftCell="H1" zoomScaleNormal="100" workbookViewId="0">
      <selection activeCell="A4" sqref="A4:T6"/>
    </sheetView>
  </sheetViews>
  <sheetFormatPr defaultColWidth="10.875" defaultRowHeight="18.75" x14ac:dyDescent="0.3"/>
  <cols>
    <col min="1" max="1" width="9.375" style="21" bestFit="1" customWidth="1"/>
    <col min="2" max="2" width="7.25" style="12" bestFit="1" customWidth="1"/>
    <col min="3" max="3" width="4.75" style="24" bestFit="1" customWidth="1"/>
    <col min="4" max="4" width="7.375" style="30" bestFit="1" customWidth="1"/>
    <col min="5" max="5" width="8.25" style="30" bestFit="1" customWidth="1"/>
    <col min="6" max="6" width="10.875" style="30" bestFit="1" customWidth="1"/>
    <col min="7" max="7" width="11.75" style="30" bestFit="1" customWidth="1"/>
    <col min="8" max="9" width="8.625" style="12" bestFit="1" customWidth="1"/>
    <col min="10" max="10" width="5.125" style="12" bestFit="1" customWidth="1"/>
    <col min="11" max="11" width="10.75" style="12" bestFit="1" customWidth="1"/>
    <col min="12" max="12" width="15.625" style="12" bestFit="1" customWidth="1"/>
    <col min="13" max="13" width="10.75" style="12" bestFit="1" customWidth="1"/>
    <col min="14" max="14" width="12.25" style="12" bestFit="1" customWidth="1"/>
    <col min="15" max="15" width="33.625" style="12" bestFit="1" customWidth="1"/>
    <col min="16" max="16" width="30.5" style="21" bestFit="1" customWidth="1"/>
    <col min="17" max="17" width="27.625" style="21" bestFit="1" customWidth="1"/>
    <col min="18" max="18" width="11" style="21" bestFit="1" customWidth="1"/>
    <col min="19" max="19" width="12.5" style="21" bestFit="1" customWidth="1"/>
    <col min="20" max="20" width="39.625" style="21" bestFit="1" customWidth="1"/>
    <col min="21" max="21" width="7.75" style="21" bestFit="1" customWidth="1"/>
    <col min="22" max="16384" width="10.875" style="21"/>
  </cols>
  <sheetData>
    <row r="1" spans="1:20" ht="28.5" customHeight="1" x14ac:dyDescent="0.3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customFormat="1" x14ac:dyDescent="0.3">
      <c r="A4" s="38" t="s">
        <v>48</v>
      </c>
      <c r="B4" s="38">
        <v>46267</v>
      </c>
      <c r="C4" s="43">
        <v>14.31</v>
      </c>
      <c r="D4" s="44">
        <v>12.15822</v>
      </c>
      <c r="E4" s="44">
        <v>99.898349999999994</v>
      </c>
      <c r="F4" s="44">
        <v>597739.83310799999</v>
      </c>
      <c r="G4" s="44">
        <v>1344210.7816000001</v>
      </c>
      <c r="H4" s="45" t="s">
        <v>53</v>
      </c>
      <c r="I4" s="45" t="s">
        <v>54</v>
      </c>
      <c r="J4" s="45" t="s">
        <v>55</v>
      </c>
      <c r="K4" s="45" t="s">
        <v>56</v>
      </c>
      <c r="L4" s="45" t="s">
        <v>57</v>
      </c>
      <c r="M4" s="45" t="s">
        <v>58</v>
      </c>
      <c r="N4" s="45" t="s">
        <v>59</v>
      </c>
      <c r="O4" s="45" t="s">
        <v>60</v>
      </c>
      <c r="P4" s="45" t="s">
        <v>61</v>
      </c>
      <c r="Q4" s="45" t="s">
        <v>61</v>
      </c>
      <c r="R4" s="45" t="s">
        <v>62</v>
      </c>
      <c r="S4" s="45" t="s">
        <v>63</v>
      </c>
      <c r="T4" s="42" t="str">
        <f t="shared" ref="T4:T6" si="0">HYPERLINK(CONCATENATE("http://maps.google.com/maps?q=",D4,",",E4))</f>
        <v>http://maps.google.com/maps?q=12.15822,99.89835</v>
      </c>
    </row>
    <row r="5" spans="1:20" customFormat="1" x14ac:dyDescent="0.3">
      <c r="A5" s="38" t="s">
        <v>73</v>
      </c>
      <c r="B5" s="38">
        <v>46267</v>
      </c>
      <c r="C5" s="43">
        <v>14.31</v>
      </c>
      <c r="D5" s="44">
        <v>12.158709999999999</v>
      </c>
      <c r="E5" s="44">
        <v>99.902439999999999</v>
      </c>
      <c r="F5" s="44">
        <v>598184.67606700002</v>
      </c>
      <c r="G5" s="44">
        <v>1344266.44465</v>
      </c>
      <c r="H5" s="45" t="s">
        <v>53</v>
      </c>
      <c r="I5" s="45" t="s">
        <v>54</v>
      </c>
      <c r="J5" s="45" t="s">
        <v>55</v>
      </c>
      <c r="K5" s="45" t="s">
        <v>56</v>
      </c>
      <c r="L5" s="45" t="s">
        <v>57</v>
      </c>
      <c r="M5" s="45" t="s">
        <v>58</v>
      </c>
      <c r="N5" s="45" t="s">
        <v>59</v>
      </c>
      <c r="O5" s="45" t="s">
        <v>60</v>
      </c>
      <c r="P5" s="45" t="s">
        <v>61</v>
      </c>
      <c r="Q5" s="45" t="s">
        <v>61</v>
      </c>
      <c r="R5" s="45" t="s">
        <v>62</v>
      </c>
      <c r="S5" s="45" t="s">
        <v>63</v>
      </c>
      <c r="T5" s="42" t="str">
        <f t="shared" si="0"/>
        <v>http://maps.google.com/maps?q=12.15871,99.90244</v>
      </c>
    </row>
    <row r="6" spans="1:20" customFormat="1" x14ac:dyDescent="0.3">
      <c r="A6" s="38" t="s">
        <v>74</v>
      </c>
      <c r="B6" s="38">
        <v>46267</v>
      </c>
      <c r="C6" s="43">
        <v>14.31</v>
      </c>
      <c r="D6" s="44">
        <v>7.8857900000000001</v>
      </c>
      <c r="E6" s="44">
        <v>100.07948</v>
      </c>
      <c r="F6" s="44">
        <v>618997.51143099996</v>
      </c>
      <c r="G6" s="44">
        <v>871825.60524399998</v>
      </c>
      <c r="H6" s="45" t="s">
        <v>53</v>
      </c>
      <c r="I6" s="45" t="s">
        <v>64</v>
      </c>
      <c r="J6" s="45" t="s">
        <v>65</v>
      </c>
      <c r="K6" s="45" t="s">
        <v>66</v>
      </c>
      <c r="L6" s="45" t="s">
        <v>67</v>
      </c>
      <c r="M6" s="45" t="s">
        <v>68</v>
      </c>
      <c r="N6" s="45" t="s">
        <v>69</v>
      </c>
      <c r="O6" s="45" t="s">
        <v>70</v>
      </c>
      <c r="P6" s="45" t="s">
        <v>71</v>
      </c>
      <c r="Q6" s="45" t="s">
        <v>72</v>
      </c>
      <c r="R6" s="45" t="s">
        <v>62</v>
      </c>
      <c r="S6" s="45" t="s">
        <v>63</v>
      </c>
      <c r="T6" s="42" t="str">
        <f t="shared" si="0"/>
        <v>http://maps.google.com/maps?q=7.88579,100.07948</v>
      </c>
    </row>
    <row r="7" spans="1:20" s="12" customFormat="1" ht="21" customHeight="1" x14ac:dyDescent="0.2">
      <c r="B7" s="36"/>
      <c r="C7" s="22"/>
      <c r="D7" s="29"/>
      <c r="E7" s="29"/>
      <c r="F7" s="29"/>
      <c r="G7" s="29"/>
      <c r="H7" s="23"/>
      <c r="I7" s="23"/>
      <c r="J7" s="23"/>
      <c r="K7" s="23"/>
      <c r="L7" s="23"/>
      <c r="M7" s="23"/>
      <c r="N7" s="23"/>
      <c r="O7" s="23"/>
      <c r="P7" s="23"/>
      <c r="Q7" s="23"/>
      <c r="R7" s="37"/>
      <c r="S7" s="23"/>
      <c r="T7" s="23"/>
    </row>
    <row r="8" spans="1:20" x14ac:dyDescent="0.3">
      <c r="A8" s="12"/>
    </row>
    <row r="9" spans="1:20" x14ac:dyDescent="0.3">
      <c r="A9" s="12"/>
    </row>
    <row r="10" spans="1:20" x14ac:dyDescent="0.3">
      <c r="A10" s="41" t="s">
        <v>44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</row>
  </sheetData>
  <mergeCells count="2">
    <mergeCell ref="A1:T1"/>
    <mergeCell ref="A10:T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5"/>
  <sheetViews>
    <sheetView zoomScaleNormal="100" workbookViewId="0">
      <selection activeCell="A4" sqref="A4:XFD4"/>
    </sheetView>
  </sheetViews>
  <sheetFormatPr defaultColWidth="10.625" defaultRowHeight="18" customHeight="1" x14ac:dyDescent="0.35"/>
  <cols>
    <col min="1" max="1" width="9.375" style="13" bestFit="1" customWidth="1"/>
    <col min="2" max="2" width="7.25" style="14" bestFit="1" customWidth="1"/>
    <col min="3" max="3" width="4.75" style="15" bestFit="1" customWidth="1"/>
    <col min="4" max="5" width="7.375" style="25" bestFit="1" customWidth="1"/>
    <col min="6" max="6" width="10.875" style="25" bestFit="1" customWidth="1"/>
    <col min="7" max="7" width="11.75" style="25" bestFit="1" customWidth="1"/>
    <col min="8" max="8" width="8.625" style="14" bestFit="1" customWidth="1"/>
    <col min="9" max="9" width="4.625" style="14" bestFit="1" customWidth="1"/>
    <col min="10" max="10" width="4.875" style="14" bestFit="1" customWidth="1"/>
    <col min="11" max="11" width="6.5" style="14" bestFit="1" customWidth="1"/>
    <col min="12" max="12" width="6.875" style="14" bestFit="1" customWidth="1"/>
    <col min="13" max="13" width="6.375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 x14ac:dyDescent="0.35">
      <c r="A4" s="35"/>
    </row>
    <row r="6" spans="1:14" ht="18" customHeight="1" x14ac:dyDescent="0.35">
      <c r="A6" s="41" t="s">
        <v>44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ht="18" customHeight="1" x14ac:dyDescent="0.35">
      <c r="B7" s="13"/>
      <c r="C7" s="33"/>
      <c r="D7" s="32"/>
      <c r="E7" s="32"/>
      <c r="F7" s="32"/>
      <c r="G7" s="32"/>
      <c r="H7" s="13"/>
      <c r="I7" s="13"/>
      <c r="J7" s="13"/>
      <c r="K7" s="13"/>
      <c r="L7" s="13"/>
      <c r="M7" s="13"/>
      <c r="N7" s="13"/>
    </row>
    <row r="8" spans="1:14" ht="18" customHeight="1" x14ac:dyDescent="0.35"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</sheetData>
  <mergeCells count="2">
    <mergeCell ref="A6:N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7"/>
  <sheetViews>
    <sheetView tabSelected="1" zoomScaleNormal="100" workbookViewId="0">
      <selection activeCell="B12" sqref="B12"/>
    </sheetView>
  </sheetViews>
  <sheetFormatPr defaultColWidth="9.5" defaultRowHeight="15" x14ac:dyDescent="0.2"/>
  <cols>
    <col min="1" max="1" width="9.375" style="17" bestFit="1" customWidth="1"/>
    <col min="2" max="2" width="7.25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8.375" style="20" bestFit="1" customWidth="1"/>
    <col min="10" max="11" width="7.25" style="20" bestFit="1" customWidth="1"/>
    <col min="12" max="12" width="15.625" style="20" bestFit="1" customWidth="1"/>
    <col min="13" max="13" width="11" style="19" bestFit="1" customWidth="1"/>
    <col min="14" max="16384" width="9.5" style="17"/>
  </cols>
  <sheetData>
    <row r="1" spans="1:13" ht="28.5" customHeight="1" x14ac:dyDescent="0.2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93</v>
      </c>
      <c r="B4" s="38">
        <v>46267</v>
      </c>
      <c r="C4" s="43">
        <v>1.41</v>
      </c>
      <c r="D4" s="44">
        <v>14.64603</v>
      </c>
      <c r="E4" s="44">
        <v>101.04067000000001</v>
      </c>
      <c r="F4" s="44">
        <v>719784.798802</v>
      </c>
      <c r="G4" s="44">
        <v>1620165.8843</v>
      </c>
      <c r="H4" s="45" t="s">
        <v>53</v>
      </c>
      <c r="I4" s="45" t="s">
        <v>94</v>
      </c>
      <c r="J4" s="45" t="s">
        <v>95</v>
      </c>
      <c r="K4" s="45" t="s">
        <v>96</v>
      </c>
      <c r="L4" s="45" t="s">
        <v>57</v>
      </c>
      <c r="M4" s="45" t="s">
        <v>62</v>
      </c>
    </row>
    <row r="5" spans="1:13" customFormat="1" ht="18.75" x14ac:dyDescent="0.3">
      <c r="A5" s="28" t="s">
        <v>97</v>
      </c>
      <c r="B5" s="38">
        <v>46267</v>
      </c>
      <c r="C5" s="43">
        <v>1.41</v>
      </c>
      <c r="D5" s="44">
        <v>14.6486</v>
      </c>
      <c r="E5" s="44">
        <v>101.03819</v>
      </c>
      <c r="F5" s="44">
        <v>719515.03875399998</v>
      </c>
      <c r="G5" s="44">
        <v>1620447.88114</v>
      </c>
      <c r="H5" s="45" t="s">
        <v>53</v>
      </c>
      <c r="I5" s="45" t="s">
        <v>94</v>
      </c>
      <c r="J5" s="45" t="s">
        <v>95</v>
      </c>
      <c r="K5" s="45" t="s">
        <v>96</v>
      </c>
      <c r="L5" s="45" t="s">
        <v>57</v>
      </c>
      <c r="M5" s="45" t="s">
        <v>62</v>
      </c>
    </row>
    <row r="6" spans="1:13" customFormat="1" ht="18.75" x14ac:dyDescent="0.3">
      <c r="A6" s="28" t="s">
        <v>52</v>
      </c>
      <c r="B6" s="38">
        <v>46267</v>
      </c>
      <c r="C6" s="43">
        <v>14.31</v>
      </c>
      <c r="D6" s="44">
        <v>16.40213</v>
      </c>
      <c r="E6" s="44">
        <v>100.79584</v>
      </c>
      <c r="F6" s="44">
        <v>691777.31794900005</v>
      </c>
      <c r="G6" s="44">
        <v>1814266.4679</v>
      </c>
      <c r="H6" s="45" t="s">
        <v>53</v>
      </c>
      <c r="I6" s="45" t="s">
        <v>75</v>
      </c>
      <c r="J6" s="45" t="s">
        <v>76</v>
      </c>
      <c r="K6" s="45" t="s">
        <v>77</v>
      </c>
      <c r="L6" s="45" t="s">
        <v>78</v>
      </c>
      <c r="M6" s="45" t="s">
        <v>62</v>
      </c>
    </row>
    <row r="7" spans="1:13" customFormat="1" ht="18.75" x14ac:dyDescent="0.3">
      <c r="A7" s="28" t="s">
        <v>88</v>
      </c>
      <c r="B7" s="38">
        <v>46267</v>
      </c>
      <c r="C7" s="43">
        <v>14.31</v>
      </c>
      <c r="D7" s="44">
        <v>5.9455900000000002</v>
      </c>
      <c r="E7" s="44">
        <v>101.23739</v>
      </c>
      <c r="F7" s="44">
        <v>747697.14935700002</v>
      </c>
      <c r="G7" s="44">
        <v>657691.12588599999</v>
      </c>
      <c r="H7" s="45" t="s">
        <v>53</v>
      </c>
      <c r="I7" s="45" t="s">
        <v>79</v>
      </c>
      <c r="J7" s="45" t="s">
        <v>80</v>
      </c>
      <c r="K7" s="45" t="s">
        <v>81</v>
      </c>
      <c r="L7" s="45" t="s">
        <v>67</v>
      </c>
      <c r="M7" s="45" t="s">
        <v>62</v>
      </c>
    </row>
    <row r="8" spans="1:13" customFormat="1" ht="18.75" x14ac:dyDescent="0.3">
      <c r="A8" s="28" t="s">
        <v>89</v>
      </c>
      <c r="B8" s="38">
        <v>46267</v>
      </c>
      <c r="C8" s="43">
        <v>14.31</v>
      </c>
      <c r="D8" s="44">
        <v>5.9461000000000004</v>
      </c>
      <c r="E8" s="44">
        <v>101.24113</v>
      </c>
      <c r="F8" s="44">
        <v>748111.17680599994</v>
      </c>
      <c r="G8" s="44">
        <v>657749.22270899999</v>
      </c>
      <c r="H8" s="45" t="s">
        <v>53</v>
      </c>
      <c r="I8" s="45" t="s">
        <v>79</v>
      </c>
      <c r="J8" s="45" t="s">
        <v>80</v>
      </c>
      <c r="K8" s="45" t="s">
        <v>81</v>
      </c>
      <c r="L8" s="45" t="s">
        <v>67</v>
      </c>
      <c r="M8" s="45" t="s">
        <v>62</v>
      </c>
    </row>
    <row r="9" spans="1:13" customFormat="1" ht="18.75" x14ac:dyDescent="0.3">
      <c r="A9" s="28" t="s">
        <v>90</v>
      </c>
      <c r="B9" s="38">
        <v>46267</v>
      </c>
      <c r="C9" s="43">
        <v>14.31</v>
      </c>
      <c r="D9" s="44">
        <v>17.004370000000002</v>
      </c>
      <c r="E9" s="44">
        <v>100.05457</v>
      </c>
      <c r="F9" s="44">
        <v>612254.53176899999</v>
      </c>
      <c r="G9" s="44">
        <v>1880340.60509</v>
      </c>
      <c r="H9" s="45" t="s">
        <v>53</v>
      </c>
      <c r="I9" s="45" t="s">
        <v>82</v>
      </c>
      <c r="J9" s="45" t="s">
        <v>83</v>
      </c>
      <c r="K9" s="45" t="s">
        <v>84</v>
      </c>
      <c r="L9" s="45" t="s">
        <v>78</v>
      </c>
      <c r="M9" s="45" t="s">
        <v>62</v>
      </c>
    </row>
    <row r="10" spans="1:13" customFormat="1" ht="18.75" x14ac:dyDescent="0.3">
      <c r="A10" s="28" t="s">
        <v>91</v>
      </c>
      <c r="B10" s="38">
        <v>46267</v>
      </c>
      <c r="C10" s="43">
        <v>14.31</v>
      </c>
      <c r="D10" s="44">
        <v>14.77374</v>
      </c>
      <c r="E10" s="44">
        <v>100.0966</v>
      </c>
      <c r="F10" s="44">
        <v>618022.05178099999</v>
      </c>
      <c r="G10" s="44">
        <v>1633588.91362</v>
      </c>
      <c r="H10" s="45" t="s">
        <v>53</v>
      </c>
      <c r="I10" s="45" t="s">
        <v>85</v>
      </c>
      <c r="J10" s="45" t="s">
        <v>85</v>
      </c>
      <c r="K10" s="45" t="s">
        <v>86</v>
      </c>
      <c r="L10" s="45" t="s">
        <v>57</v>
      </c>
      <c r="M10" s="45" t="s">
        <v>62</v>
      </c>
    </row>
    <row r="11" spans="1:13" customFormat="1" ht="18.75" x14ac:dyDescent="0.3">
      <c r="A11" s="28" t="s">
        <v>92</v>
      </c>
      <c r="B11" s="38">
        <v>46267</v>
      </c>
      <c r="C11" s="43">
        <v>14.31</v>
      </c>
      <c r="D11" s="44">
        <v>14.82568</v>
      </c>
      <c r="E11" s="44">
        <v>100.01173</v>
      </c>
      <c r="F11" s="44">
        <v>608861.09652400005</v>
      </c>
      <c r="G11" s="44">
        <v>1639291.52807</v>
      </c>
      <c r="H11" s="45" t="s">
        <v>53</v>
      </c>
      <c r="I11" s="45" t="s">
        <v>87</v>
      </c>
      <c r="J11" s="45" t="s">
        <v>85</v>
      </c>
      <c r="K11" s="45" t="s">
        <v>86</v>
      </c>
      <c r="L11" s="45" t="s">
        <v>57</v>
      </c>
      <c r="M11" s="45" t="s">
        <v>62</v>
      </c>
    </row>
    <row r="12" spans="1:13" customFormat="1" x14ac:dyDescent="0.2">
      <c r="A12" s="17"/>
      <c r="B12" s="18"/>
      <c r="C12" s="19"/>
      <c r="D12" s="27"/>
      <c r="E12" s="27"/>
      <c r="F12" s="27"/>
      <c r="G12" s="27"/>
      <c r="H12" s="20"/>
      <c r="I12" s="20"/>
      <c r="J12" s="20"/>
      <c r="K12" s="20"/>
      <c r="L12" s="20"/>
      <c r="M12" s="19"/>
    </row>
    <row r="13" spans="1:13" ht="18.75" x14ac:dyDescent="0.2">
      <c r="A13" s="12"/>
    </row>
    <row r="14" spans="1:13" ht="18.75" x14ac:dyDescent="0.2">
      <c r="A14" s="12"/>
    </row>
    <row r="17" spans="1:13" ht="18.75" x14ac:dyDescent="0.2">
      <c r="A17" s="41" t="s">
        <v>44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</sheetData>
  <mergeCells count="2">
    <mergeCell ref="A1:M1"/>
    <mergeCell ref="A17:M17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2026-09-02T10:51:12Z</dcterms:modified>
</cp:coreProperties>
</file>