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BE1FAF2-0D17-4F3F-82AE-35B6C9078FC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6" i="4" l="1"/>
  <c r="R35" i="4"/>
  <c r="R34" i="4"/>
  <c r="R33" i="4"/>
  <c r="R32" i="4"/>
  <c r="R31" i="4"/>
  <c r="R30" i="4"/>
  <c r="R29" i="4"/>
  <c r="R28" i="4"/>
  <c r="R27" i="4"/>
  <c r="R26" i="4"/>
  <c r="R12" i="4"/>
  <c r="R11" i="4"/>
  <c r="R9" i="4"/>
  <c r="R8" i="4"/>
  <c r="R7" i="4"/>
  <c r="R6" i="4"/>
  <c r="R5" i="4"/>
  <c r="R22" i="4"/>
  <c r="R21" i="4"/>
  <c r="R20" i="4"/>
  <c r="R13" i="4"/>
  <c r="R18" i="4"/>
  <c r="R17" i="4"/>
  <c r="R16" i="4"/>
  <c r="R15" i="4"/>
  <c r="R14" i="4"/>
  <c r="R23" i="4"/>
  <c r="R19" i="4"/>
  <c r="R4" i="4"/>
  <c r="R10" i="4"/>
  <c r="R25" i="4"/>
  <c r="R2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<sst xmlns="http://schemas.openxmlformats.org/spreadsheetml/2006/main" count="969" uniqueCount="281">
  <si>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</si>
  <si>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</si>
  <si>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</si>
  <si>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</si>
  <si>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</si>
  <si>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</si>
  <si>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</si>
  <si>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</si>
  <si>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</si>
  <si>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</si>
  <si>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</si>
  <si>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</si>
  <si>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</si>
  <si>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</si>
  <si>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</si>
  <si>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</si>
  <si>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</si>
  <si>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</si>
  <si>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</si>
  <si>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</si>
  <si>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</si>
  <si>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</si>
  <si>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</si>
  <si>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</si>
  <si>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</si>
  <si>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</si>
  <si>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</si>
  <si>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</si>
  <si>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</si>
  <si>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</si>
  <si>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</si>
  <si>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</si>
  <si>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</si>
  <si>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</si>
  <si>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</si>
  <si>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</si>
  <si>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</si>
  <si>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</si>
  <si>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</si>
  <si>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</si>
  <si>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</si>
  <si>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</si>
  <si>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</si>
  <si>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</si>
  <si>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</si>
  <si>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</si>
  <si>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25 มกราคม 2567</t>
  </si>
  <si>
    <t>ข้อมูล Hotspot ในพื้นที่ป่าสงวนแห่งชาติ ประจำวันที่  25 มกราคม 2567</t>
  </si>
  <si>
    <t>ข้อมูล Hotspot นอกพื้นที่ป่าฯ ประจำวันที่  25 มกราคม 2567</t>
  </si>
  <si>
    <t>SuomiNPP</t>
  </si>
  <si>
    <t>แสนตอ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</si>
  <si>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</si>
  <si>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</si>
  <si>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</si>
  <si>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</si>
  <si>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</si>
  <si>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 xml:space="preserve"> </t>
  </si>
  <si>
    <t>สำนักบริหารพื้นที่อนุรักษ์ที่ 11 (พิษณุโลก)</t>
  </si>
  <si>
    <t>ป่าน้ำปาด</t>
  </si>
  <si>
    <t>nominal</t>
  </si>
  <si>
    <t>บ้านฝาย</t>
  </si>
  <si>
    <t>ป่าไหน่</t>
  </si>
  <si>
    <t>พร้าว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</si>
  <si>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</si>
  <si>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</si>
  <si>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</si>
  <si>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</si>
  <si>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ห้วยลาน</t>
  </si>
  <si>
    <t>ดอกคำใต้</t>
  </si>
  <si>
    <t>พะเยา</t>
  </si>
  <si>
    <t>เวียงลอ</t>
  </si>
  <si>
    <t>เขตรักษาพันธุ์สัตว์ป่า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</si>
  <si>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</si>
  <si>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</si>
  <si>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</si>
  <si>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</si>
  <si>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กุดจิก</t>
  </si>
  <si>
    <t>เมืองหนองบัวลำภ</t>
  </si>
  <si>
    <t>หนองบัวลำภู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</si>
  <si>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</si>
  <si>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</si>
  <si>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</si>
  <si>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</si>
  <si>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</si>
  <si>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เก่ากลอย</t>
  </si>
  <si>
    <t>นากลาง</t>
  </si>
  <si>
    <t>ขอนยูง</t>
  </si>
  <si>
    <t>กุดจับ</t>
  </si>
  <si>
    <t>อุดรธานี</t>
  </si>
  <si>
    <t>หนองแวง</t>
  </si>
  <si>
    <t>บ้านผือ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</si>
  <si>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</si>
  <si>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</si>
  <si>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</si>
  <si>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</si>
  <si>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</si>
  <si>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นาทัน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</si>
  <si>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</si>
  <si>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</si>
  <si>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</si>
  <si>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</si>
  <si>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</si>
  <si>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ปากช่อง</t>
  </si>
  <si>
    <t>หล่มสัก</t>
  </si>
  <si>
    <t>เพชรบูรณ์</t>
  </si>
  <si>
    <t>ภูผาแดง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</si>
  <si>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</si>
  <si>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</si>
  <si>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</si>
  <si>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</si>
  <si>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</si>
  <si>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งิม</t>
  </si>
  <si>
    <t>ปง</t>
  </si>
  <si>
    <t>ดอยผาช้าง</t>
  </si>
  <si>
    <t>สถานีควบคุมไฟป่าดอยผาช้าง</t>
  </si>
  <si>
    <t>น้ำก้อ</t>
  </si>
  <si>
    <t>เขาค้อ</t>
  </si>
  <si>
    <t>ทุ่งแค้ว</t>
  </si>
  <si>
    <t>หนองม่วงไข่</t>
  </si>
  <si>
    <t>แพร่</t>
  </si>
  <si>
    <t>ป่าแม่แฮด</t>
  </si>
  <si>
    <t>แม่คะตวน</t>
  </si>
  <si>
    <t>สบเมย</t>
  </si>
  <si>
    <t>แม่ฮ่องสอน</t>
  </si>
  <si>
    <t>ป่าแม่ยวมฝั่งซ้าย อ.แม่สะเรียง</t>
  </si>
  <si>
    <t>ป่าแม่ยมตะวันตก</t>
  </si>
  <si>
    <t>บุญนาคพัฒนา</t>
  </si>
  <si>
    <t>เมืองลำปาง</t>
  </si>
  <si>
    <t>ลำปาง</t>
  </si>
  <si>
    <t>ป่าแม่ทรายคำ</t>
  </si>
  <si>
    <t>นาคอเรือ</t>
  </si>
  <si>
    <t>ฮอด</t>
  </si>
  <si>
    <t>ป่าแม่แจ่มและป่าแม่ตื่น</t>
  </si>
  <si>
    <t>แม่ตีบ</t>
  </si>
  <si>
    <t>งาว</t>
  </si>
  <si>
    <t>ป่าแม่งาวฝั่งขวา</t>
  </si>
  <si>
    <t>สวนเขื่อน</t>
  </si>
  <si>
    <t>เมืองแพร่</t>
  </si>
  <si>
    <t>ป่าแม่แคม</t>
  </si>
  <si>
    <t>หนองหญ้าไซ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</si>
  <si>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</si>
  <si>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</si>
  <si>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บ้านใหม่</t>
  </si>
  <si>
    <t>สีชมพู</t>
  </si>
  <si>
    <t>ขอนแก่น</t>
  </si>
  <si>
    <t>ป่าดงลาน</t>
  </si>
  <si>
    <t>ท่าลี่</t>
  </si>
  <si>
    <t>เลย</t>
  </si>
  <si>
    <t>ป่าดงขุนแคม ป่าโคกใหญ่ ป่าภูผาแง่ม และป่าลาดค่าง</t>
  </si>
  <si>
    <t>ท่าพล</t>
  </si>
  <si>
    <t>เมืองเพชรบูรณ์</t>
  </si>
  <si>
    <t>ป่าเขาปางก่อและป่าวังชมภู</t>
  </si>
  <si>
    <t>ห้วยม่วง</t>
  </si>
  <si>
    <t>ภูผาม่าน</t>
  </si>
  <si>
    <t>บ้านดง</t>
  </si>
  <si>
    <t>อุบลรัตน์</t>
  </si>
  <si>
    <t>ท่าบ่อสงคราม</t>
  </si>
  <si>
    <t>ศรีสงคราม</t>
  </si>
  <si>
    <t>นครพนม</t>
  </si>
  <si>
    <t>ดงประคำ</t>
  </si>
  <si>
    <t>พรหมพิราม</t>
  </si>
  <si>
    <t>พิษณุโลก</t>
  </si>
  <si>
    <t>บ้านกลาง</t>
  </si>
  <si>
    <t>บ้านเนิน</t>
  </si>
  <si>
    <t>หล่มเก่า</t>
  </si>
  <si>
    <t>ผาขาว</t>
  </si>
  <si>
    <t>โนนป่าซาง</t>
  </si>
  <si>
    <t>โคกขมิ้น</t>
  </si>
  <si>
    <t>วังสะพุง</t>
  </si>
  <si>
    <t>หนองหญ้าปล้อง</t>
  </si>
  <si>
    <t>เอราวัณ</t>
  </si>
  <si>
    <t>นาดินดำ</t>
  </si>
  <si>
    <t>เมืองเลย</t>
  </si>
  <si>
    <t>นาแขม</t>
  </si>
  <si>
    <t>ดงมะไฟ</t>
  </si>
  <si>
    <t>เมืองสกลนคร</t>
  </si>
  <si>
    <t>อุ่มจาน</t>
  </si>
  <si>
    <t>กุสุมาลย์</t>
  </si>
  <si>
    <t>ปากน้ำ</t>
  </si>
  <si>
    <t>สวรรคโลก</t>
  </si>
  <si>
    <t>สุโขทัย</t>
  </si>
  <si>
    <t>หนองบัวใต้</t>
  </si>
  <si>
    <t>ศรีบุญเรือง</t>
  </si>
  <si>
    <t>โนนสะอาด</t>
  </si>
  <si>
    <t>ป่าไม้งาม</t>
  </si>
  <si>
    <t>โพนงาม</t>
  </si>
  <si>
    <t>หนองหาน</t>
  </si>
  <si>
    <t>โนนทอง</t>
  </si>
  <si>
    <t>อ้อมกอ</t>
  </si>
  <si>
    <t>บ้านดุง</t>
  </si>
  <si>
    <t>บ้านก้อง</t>
  </si>
  <si>
    <t>นายูง</t>
  </si>
  <si>
    <t>หนองจอก</t>
  </si>
  <si>
    <t>บ้านไร่</t>
  </si>
  <si>
    <t>อุทัยธานี</t>
  </si>
  <si>
    <t>ป่าคงสภาพ</t>
  </si>
  <si>
    <t>สะเอียบ</t>
  </si>
  <si>
    <t>สอง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</si>
  <si>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</si>
  <si>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</si>
  <si>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</si>
  <si>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low</t>
  </si>
  <si>
    <t>เชียงม่วน</t>
  </si>
  <si>
    <t>ดอยภูนาง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</si>
  <si>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</si>
  <si>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</si>
  <si>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</si>
  <si>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</si>
  <si>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สำนักบริหารพื้นที่อนุรักษ์ที่ 16 สาขาแม่สะเรียง</t>
  </si>
  <si>
    <t>พื้นที่ราษฎรทำกิน</t>
  </si>
  <si>
    <t>ห้วยไผ่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</si>
  <si>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</si>
  <si>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</si>
  <si>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</si>
  <si>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</si>
  <si>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</si>
  <si>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แม่สลองนอก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</si>
  <si>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</si>
  <si>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</si>
  <si>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</si>
  <si>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ห้วยชมภู</t>
  </si>
  <si>
    <t>เมืองเชียงราย</t>
  </si>
  <si>
    <t>ป่าแม่ลาวฝั่งซ้าย และป่าแม่กกฝั่งขวา</t>
  </si>
  <si>
    <t>เตาปูน</t>
  </si>
  <si>
    <t>ป่าแม่สอง</t>
  </si>
  <si>
    <t>แม่ยวมน้อย</t>
  </si>
  <si>
    <t>ขุนยวม</t>
  </si>
  <si>
    <t>ป่าแม่ยวมฝั่งซ้าย อ.ขุนยวม</t>
  </si>
  <si>
    <t>ขุนซ่อง</t>
  </si>
  <si>
    <t>แก่งหางแมว</t>
  </si>
  <si>
    <t>จันทบุรี</t>
  </si>
  <si>
    <t>ภาคกลางและตะวันออก</t>
  </si>
  <si>
    <t>ป่าขุนซ่อง</t>
  </si>
  <si>
    <t>สันทะ</t>
  </si>
  <si>
    <t>นาน้อย</t>
  </si>
  <si>
    <t>น่าน</t>
  </si>
  <si>
    <t>ป่าฝั่งขวาแม่น้ำน่านตอนใต้</t>
  </si>
  <si>
    <t>นาครัว</t>
  </si>
  <si>
    <t>แม่ทะ</t>
  </si>
  <si>
    <t>ป่าแม่จางใต้ฝั่งซ้าย</t>
  </si>
  <si>
    <t>ไม้ยา</t>
  </si>
  <si>
    <t>พญาเม็งราย</t>
  </si>
  <si>
    <t>วังธง</t>
  </si>
  <si>
    <t>ทุ่งน้าว</t>
  </si>
  <si>
    <t>ท่าตะเกียบ</t>
  </si>
  <si>
    <t>ฉะเชิงเทรา</t>
  </si>
  <si>
    <t>ท่ากุ่ม</t>
  </si>
  <si>
    <t>เมืองตราด</t>
  </si>
  <si>
    <t>ตราด</t>
  </si>
  <si>
    <t>อรพิมพ์</t>
  </si>
  <si>
    <t>ครบุรี</t>
  </si>
  <si>
    <t>นครราชสีมา</t>
  </si>
  <si>
    <t>ผาสิงห์</t>
  </si>
  <si>
    <t>เมืองน่าน</t>
  </si>
  <si>
    <t>ท่าตูม</t>
  </si>
  <si>
    <t>ศรีมหาโพธิ</t>
  </si>
  <si>
    <t>ปราจีนบุรี</t>
  </si>
  <si>
    <t>บ้านทาม</t>
  </si>
  <si>
    <t>บ้านสา</t>
  </si>
  <si>
    <t>แจ้ห่ม</t>
  </si>
  <si>
    <t>พิงพวย</t>
  </si>
  <si>
    <t>ศรีรัตนะ</t>
  </si>
  <si>
    <t>ศรีสะเกษ</t>
  </si>
  <si>
    <t>โนนปูน</t>
  </si>
  <si>
    <t>ไพรบึง</t>
  </si>
  <si>
    <t>โคกจาน</t>
  </si>
  <si>
    <t>อุทุมพรพิสัย</t>
  </si>
  <si>
    <t>ด่าน</t>
  </si>
  <si>
    <t>ราษีไศล</t>
  </si>
  <si>
    <t>วังใหม่</t>
  </si>
  <si>
    <t>วังสมบูรณ์</t>
  </si>
  <si>
    <t>สระแก้ว</t>
  </si>
  <si>
    <t>หนองม่วง</t>
  </si>
  <si>
    <t>โคกสูง</t>
  </si>
  <si>
    <t>แซร์ออ</t>
  </si>
  <si>
    <t>วัฒนานคร</t>
  </si>
  <si>
    <t>หนองขวาว</t>
  </si>
  <si>
    <t>ศีขรภูมิ</t>
  </si>
  <si>
    <t>สุรินทร์</t>
  </si>
  <si>
    <t>ตรึม</t>
  </si>
  <si>
    <t>คาละแมะ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</si>
</sst>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tabSelected="1" topLeftCell="A16" zoomScaleNormal="100" workbookViewId="0">
      <selection activeCell="N41" sqref="N41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285156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3" width="19.5703125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9.140625" style="14" bestFit="1" customWidth="1"/>
    <col min="21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45316</v>
      </c>
      <c r="B4" s="34">
        <v>2.02</v>
      </c>
      <c r="C4" s="35">
        <v>16.78687</v>
      </c>
      <c r="D4" s="35">
        <v>101.1516</v>
      </c>
      <c r="E4" s="36">
        <v>729325.76803100004</v>
      </c>
      <c r="F4" s="36">
        <v>1857221.78835</v>
      </c>
      <c r="G4" s="37" t="s">
        <v>49</v>
      </c>
      <c r="H4" s="37" t="s">
        <v>115</v>
      </c>
      <c r="I4" s="37" t="s">
        <v>103</v>
      </c>
      <c r="J4" s="37" t="s">
        <v>104</v>
      </c>
      <c r="K4" s="37" t="s">
        <v>53</v>
      </c>
      <c r="L4" s="37" t="s">
        <v>116</v>
      </c>
      <c r="M4" s="37" t="s">
        <v>65</v>
      </c>
      <c r="N4" s="37" t="s">
        <v>56</v>
      </c>
      <c r="O4" s="37" t="s">
        <v>57</v>
      </c>
      <c r="P4" s="37" t="s">
        <v>59</v>
      </c>
      <c r="Q4" s="37" t="s">
        <v>195</v>
      </c>
      <c r="R4" s="38" t="str">
        <f t="shared" ref="R4:R25" si="0">HYPERLINK(CONCATENATE("http://maps.google.com/maps?q=",C4,",",D4))</f>
        <v>http://maps.google.com/maps?q=16.78687,101.1516</v>
      </c>
      <c r="S4" s="31" t="s">
        <v>56</v>
      </c>
    </row>
    <row r="5" spans="1:19" s="31" customFormat="1">
      <c r="A5" s="33">
        <v>45316</v>
      </c>
      <c r="B5" s="34">
        <v>2.02</v>
      </c>
      <c r="C5" s="35">
        <v>19.271270000000001</v>
      </c>
      <c r="D5" s="35">
        <v>100.41831999999999</v>
      </c>
      <c r="E5" s="36">
        <v>649046.447453</v>
      </c>
      <c r="F5" s="36">
        <v>2131452.25911</v>
      </c>
      <c r="G5" s="37" t="s">
        <v>49</v>
      </c>
      <c r="H5" s="37" t="s">
        <v>111</v>
      </c>
      <c r="I5" s="37" t="s">
        <v>112</v>
      </c>
      <c r="J5" s="37" t="s">
        <v>69</v>
      </c>
      <c r="K5" s="37" t="s">
        <v>53</v>
      </c>
      <c r="L5" s="37" t="s">
        <v>113</v>
      </c>
      <c r="M5" s="37" t="s">
        <v>71</v>
      </c>
      <c r="N5" s="37" t="s">
        <v>114</v>
      </c>
      <c r="O5" s="37" t="s">
        <v>73</v>
      </c>
      <c r="P5" s="37" t="s">
        <v>59</v>
      </c>
      <c r="Q5" s="37" t="s">
        <v>195</v>
      </c>
      <c r="R5" s="38" t="str">
        <f t="shared" si="0"/>
        <v>http://maps.google.com/maps?q=19.27127,100.41832</v>
      </c>
      <c r="S5" s="31" t="s">
        <v>56</v>
      </c>
    </row>
    <row r="6" spans="1:19" s="31" customFormat="1">
      <c r="A6" s="33">
        <v>45316</v>
      </c>
      <c r="B6" s="34">
        <v>2.02</v>
      </c>
      <c r="C6" s="35">
        <v>19.272490000000001</v>
      </c>
      <c r="D6" s="35">
        <v>100.41088000000001</v>
      </c>
      <c r="E6" s="36">
        <v>648263.38061999995</v>
      </c>
      <c r="F6" s="36">
        <v>2131580.9124199999</v>
      </c>
      <c r="G6" s="37" t="s">
        <v>49</v>
      </c>
      <c r="H6" s="37" t="s">
        <v>111</v>
      </c>
      <c r="I6" s="37" t="s">
        <v>112</v>
      </c>
      <c r="J6" s="37" t="s">
        <v>69</v>
      </c>
      <c r="K6" s="37" t="s">
        <v>53</v>
      </c>
      <c r="L6" s="37" t="s">
        <v>113</v>
      </c>
      <c r="M6" s="37" t="s">
        <v>71</v>
      </c>
      <c r="N6" s="37" t="s">
        <v>114</v>
      </c>
      <c r="O6" s="37" t="s">
        <v>73</v>
      </c>
      <c r="P6" s="37" t="s">
        <v>59</v>
      </c>
      <c r="Q6" s="37" t="s">
        <v>195</v>
      </c>
      <c r="R6" s="38" t="str">
        <f t="shared" si="0"/>
        <v>http://maps.google.com/maps?q=19.27249,100.41088</v>
      </c>
      <c r="S6" s="31" t="s">
        <v>56</v>
      </c>
    </row>
    <row r="7" spans="1:19" s="31" customFormat="1">
      <c r="A7" s="33">
        <v>45316</v>
      </c>
      <c r="B7" s="34">
        <v>2.02</v>
      </c>
      <c r="C7" s="35">
        <v>19.275230000000001</v>
      </c>
      <c r="D7" s="35">
        <v>100.41522999999999</v>
      </c>
      <c r="E7" s="36">
        <v>648718.10369999998</v>
      </c>
      <c r="F7" s="36">
        <v>2131887.89164</v>
      </c>
      <c r="G7" s="37" t="s">
        <v>49</v>
      </c>
      <c r="H7" s="37" t="s">
        <v>111</v>
      </c>
      <c r="I7" s="37" t="s">
        <v>112</v>
      </c>
      <c r="J7" s="37" t="s">
        <v>69</v>
      </c>
      <c r="K7" s="37" t="s">
        <v>53</v>
      </c>
      <c r="L7" s="37" t="s">
        <v>113</v>
      </c>
      <c r="M7" s="37" t="s">
        <v>71</v>
      </c>
      <c r="N7" s="37" t="s">
        <v>114</v>
      </c>
      <c r="O7" s="37" t="s">
        <v>73</v>
      </c>
      <c r="P7" s="37" t="s">
        <v>59</v>
      </c>
      <c r="Q7" s="37" t="s">
        <v>195</v>
      </c>
      <c r="R7" s="38" t="str">
        <f t="shared" si="0"/>
        <v>http://maps.google.com/maps?q=19.27523,100.41523</v>
      </c>
      <c r="S7" s="31" t="s">
        <v>56</v>
      </c>
    </row>
    <row r="8" spans="1:19" s="31" customFormat="1">
      <c r="A8" s="33">
        <v>45316</v>
      </c>
      <c r="B8" s="34">
        <v>2.02</v>
      </c>
      <c r="C8" s="35">
        <v>19.275839999999999</v>
      </c>
      <c r="D8" s="35">
        <v>100.41151000000001</v>
      </c>
      <c r="E8" s="36">
        <v>648326.57950400002</v>
      </c>
      <c r="F8" s="36">
        <v>2131952.2205500002</v>
      </c>
      <c r="G8" s="37" t="s">
        <v>49</v>
      </c>
      <c r="H8" s="37" t="s">
        <v>111</v>
      </c>
      <c r="I8" s="37" t="s">
        <v>112</v>
      </c>
      <c r="J8" s="37" t="s">
        <v>69</v>
      </c>
      <c r="K8" s="37" t="s">
        <v>53</v>
      </c>
      <c r="L8" s="37" t="s">
        <v>113</v>
      </c>
      <c r="M8" s="37" t="s">
        <v>71</v>
      </c>
      <c r="N8" s="37" t="s">
        <v>114</v>
      </c>
      <c r="O8" s="37" t="s">
        <v>73</v>
      </c>
      <c r="P8" s="37" t="s">
        <v>59</v>
      </c>
      <c r="Q8" s="37" t="s">
        <v>195</v>
      </c>
      <c r="R8" s="38" t="str">
        <f t="shared" si="0"/>
        <v>http://maps.google.com/maps?q=19.27584,100.41151</v>
      </c>
      <c r="S8" s="31" t="s">
        <v>56</v>
      </c>
    </row>
    <row r="9" spans="1:19" s="31" customFormat="1">
      <c r="A9" s="33">
        <v>45316</v>
      </c>
      <c r="B9" s="34">
        <v>2.02</v>
      </c>
      <c r="C9" s="35">
        <v>18.411539999999999</v>
      </c>
      <c r="D9" s="35">
        <v>99.166049999999998</v>
      </c>
      <c r="E9" s="36">
        <v>517537.280448</v>
      </c>
      <c r="F9" s="36">
        <v>2035725.7279099999</v>
      </c>
      <c r="G9" s="37" t="s">
        <v>49</v>
      </c>
      <c r="H9" s="37" t="s">
        <v>106</v>
      </c>
      <c r="I9" s="37" t="s">
        <v>107</v>
      </c>
      <c r="J9" s="37" t="s">
        <v>108</v>
      </c>
      <c r="K9" s="37" t="s">
        <v>53</v>
      </c>
      <c r="L9" s="37" t="s">
        <v>109</v>
      </c>
      <c r="M9" s="37" t="s">
        <v>71</v>
      </c>
      <c r="N9" s="37" t="s">
        <v>110</v>
      </c>
      <c r="O9" s="37" t="s">
        <v>66</v>
      </c>
      <c r="P9" s="37" t="s">
        <v>59</v>
      </c>
      <c r="Q9" s="37" t="s">
        <v>195</v>
      </c>
      <c r="R9" s="38" t="str">
        <f t="shared" si="0"/>
        <v>http://maps.google.com/maps?q=18.41154,99.16605</v>
      </c>
      <c r="S9" s="31" t="s">
        <v>56</v>
      </c>
    </row>
    <row r="10" spans="1:19" s="31" customFormat="1">
      <c r="A10" s="33">
        <v>45316</v>
      </c>
      <c r="B10" s="34">
        <v>2.02</v>
      </c>
      <c r="C10" s="35">
        <v>16.81091</v>
      </c>
      <c r="D10" s="35">
        <v>101.43489</v>
      </c>
      <c r="E10" s="36">
        <v>759501.55894500006</v>
      </c>
      <c r="F10" s="36">
        <v>1860232.5657299999</v>
      </c>
      <c r="G10" s="37" t="s">
        <v>49</v>
      </c>
      <c r="H10" s="37" t="s">
        <v>102</v>
      </c>
      <c r="I10" s="37" t="s">
        <v>103</v>
      </c>
      <c r="J10" s="37" t="s">
        <v>104</v>
      </c>
      <c r="K10" s="37" t="s">
        <v>53</v>
      </c>
      <c r="L10" s="37" t="s">
        <v>105</v>
      </c>
      <c r="M10" s="37" t="s">
        <v>71</v>
      </c>
      <c r="N10" s="37" t="s">
        <v>56</v>
      </c>
      <c r="O10" s="37" t="s">
        <v>57</v>
      </c>
      <c r="P10" s="37" t="s">
        <v>59</v>
      </c>
      <c r="Q10" s="37" t="s">
        <v>195</v>
      </c>
      <c r="R10" s="38" t="str">
        <f t="shared" si="0"/>
        <v>http://maps.google.com/maps?q=16.81091,101.43489</v>
      </c>
      <c r="S10" s="31" t="s">
        <v>56</v>
      </c>
    </row>
    <row r="11" spans="1:19" s="31" customFormat="1">
      <c r="A11" s="33">
        <v>45316</v>
      </c>
      <c r="B11" s="34">
        <v>2.02</v>
      </c>
      <c r="C11" s="35">
        <v>17.050799999999999</v>
      </c>
      <c r="D11" s="35">
        <v>103.59566</v>
      </c>
      <c r="E11" s="36">
        <v>989482.58354799997</v>
      </c>
      <c r="F11" s="36">
        <v>1890939.72667</v>
      </c>
      <c r="G11" s="37" t="s">
        <v>49</v>
      </c>
      <c r="H11" s="37" t="s">
        <v>96</v>
      </c>
      <c r="I11" s="37" t="s">
        <v>97</v>
      </c>
      <c r="J11" s="37" t="s">
        <v>98</v>
      </c>
      <c r="K11" s="37" t="s">
        <v>79</v>
      </c>
      <c r="L11" s="37" t="s">
        <v>99</v>
      </c>
      <c r="M11" s="37" t="s">
        <v>65</v>
      </c>
      <c r="N11" s="37" t="s">
        <v>100</v>
      </c>
      <c r="O11" s="37" t="s">
        <v>101</v>
      </c>
      <c r="P11" s="37" t="s">
        <v>59</v>
      </c>
      <c r="Q11" s="37" t="s">
        <v>195</v>
      </c>
      <c r="R11" s="38" t="str">
        <f t="shared" si="0"/>
        <v>http://maps.google.com/maps?q=17.0508,103.59566</v>
      </c>
      <c r="S11" s="31" t="s">
        <v>56</v>
      </c>
    </row>
    <row r="12" spans="1:19" s="31" customFormat="1">
      <c r="A12" s="33">
        <v>45316</v>
      </c>
      <c r="B12" s="34">
        <v>2.02</v>
      </c>
      <c r="C12" s="35">
        <v>17.051760000000002</v>
      </c>
      <c r="D12" s="35">
        <v>103.59045</v>
      </c>
      <c r="E12" s="36">
        <v>988924.16898700001</v>
      </c>
      <c r="F12" s="36">
        <v>1891033.1163699999</v>
      </c>
      <c r="G12" s="37" t="s">
        <v>49</v>
      </c>
      <c r="H12" s="37" t="s">
        <v>96</v>
      </c>
      <c r="I12" s="37" t="s">
        <v>97</v>
      </c>
      <c r="J12" s="37" t="s">
        <v>98</v>
      </c>
      <c r="K12" s="37" t="s">
        <v>79</v>
      </c>
      <c r="L12" s="37" t="s">
        <v>99</v>
      </c>
      <c r="M12" s="37" t="s">
        <v>65</v>
      </c>
      <c r="N12" s="37" t="s">
        <v>100</v>
      </c>
      <c r="O12" s="37" t="s">
        <v>101</v>
      </c>
      <c r="P12" s="37" t="s">
        <v>59</v>
      </c>
      <c r="Q12" s="37" t="s">
        <v>195</v>
      </c>
      <c r="R12" s="38" t="str">
        <f t="shared" si="0"/>
        <v>http://maps.google.com/maps?q=17.05176,103.59045</v>
      </c>
      <c r="S12" s="31" t="s">
        <v>56</v>
      </c>
    </row>
    <row r="13" spans="1:19" s="31" customFormat="1">
      <c r="A13" s="33">
        <v>45316</v>
      </c>
      <c r="B13" s="34">
        <v>2.02</v>
      </c>
      <c r="C13" s="35">
        <v>17.166879999999999</v>
      </c>
      <c r="D13" s="35">
        <v>103.91988000000001</v>
      </c>
      <c r="E13" s="36">
        <v>1023757.49079</v>
      </c>
      <c r="F13" s="36">
        <v>1904665.1753100001</v>
      </c>
      <c r="G13" s="37" t="s">
        <v>49</v>
      </c>
      <c r="H13" s="37" t="s">
        <v>91</v>
      </c>
      <c r="I13" s="37" t="s">
        <v>92</v>
      </c>
      <c r="J13" s="37" t="s">
        <v>93</v>
      </c>
      <c r="K13" s="37" t="s">
        <v>79</v>
      </c>
      <c r="L13" s="37" t="s">
        <v>94</v>
      </c>
      <c r="M13" s="37" t="s">
        <v>65</v>
      </c>
      <c r="N13" s="37" t="s">
        <v>95</v>
      </c>
      <c r="O13" s="37" t="s">
        <v>83</v>
      </c>
      <c r="P13" s="37" t="s">
        <v>59</v>
      </c>
      <c r="Q13" s="37" t="s">
        <v>195</v>
      </c>
      <c r="R13" s="38" t="str">
        <f t="shared" si="0"/>
        <v>http://maps.google.com/maps?q=17.16688,103.91988</v>
      </c>
      <c r="S13" s="31" t="s">
        <v>56</v>
      </c>
    </row>
    <row r="14" spans="1:19" s="31" customFormat="1">
      <c r="A14" s="33">
        <v>45316</v>
      </c>
      <c r="B14" s="34">
        <v>2.02</v>
      </c>
      <c r="C14" s="35">
        <v>17.312709999999999</v>
      </c>
      <c r="D14" s="35">
        <v>102.43543</v>
      </c>
      <c r="E14" s="36">
        <v>865247.76143199997</v>
      </c>
      <c r="F14" s="36">
        <v>1917410.4950999999</v>
      </c>
      <c r="G14" s="37" t="s">
        <v>49</v>
      </c>
      <c r="H14" s="37" t="s">
        <v>76</v>
      </c>
      <c r="I14" s="37" t="s">
        <v>77</v>
      </c>
      <c r="J14" s="37" t="s">
        <v>78</v>
      </c>
      <c r="K14" s="37" t="s">
        <v>79</v>
      </c>
      <c r="L14" s="37" t="s">
        <v>80</v>
      </c>
      <c r="M14" s="37" t="s">
        <v>81</v>
      </c>
      <c r="N14" s="37" t="s">
        <v>82</v>
      </c>
      <c r="O14" s="37" t="s">
        <v>83</v>
      </c>
      <c r="P14" s="37" t="s">
        <v>59</v>
      </c>
      <c r="Q14" s="37" t="s">
        <v>195</v>
      </c>
      <c r="R14" s="38" t="str">
        <f t="shared" si="0"/>
        <v>http://maps.google.com/maps?q=17.31271,102.43543</v>
      </c>
      <c r="S14" s="31" t="s">
        <v>56</v>
      </c>
    </row>
    <row r="15" spans="1:19" s="31" customFormat="1">
      <c r="A15" s="33">
        <v>45316</v>
      </c>
      <c r="B15" s="34">
        <v>2.02</v>
      </c>
      <c r="C15" s="35">
        <v>17.341650000000001</v>
      </c>
      <c r="D15" s="35">
        <v>102.43461000000001</v>
      </c>
      <c r="E15" s="36">
        <v>865103.18003499997</v>
      </c>
      <c r="F15" s="36">
        <v>1920615.29583</v>
      </c>
      <c r="G15" s="37" t="s">
        <v>49</v>
      </c>
      <c r="H15" s="37" t="s">
        <v>76</v>
      </c>
      <c r="I15" s="37" t="s">
        <v>77</v>
      </c>
      <c r="J15" s="37" t="s">
        <v>78</v>
      </c>
      <c r="K15" s="37" t="s">
        <v>79</v>
      </c>
      <c r="L15" s="37" t="s">
        <v>80</v>
      </c>
      <c r="M15" s="37" t="s">
        <v>81</v>
      </c>
      <c r="N15" s="37" t="s">
        <v>82</v>
      </c>
      <c r="O15" s="37" t="s">
        <v>83</v>
      </c>
      <c r="P15" s="37" t="s">
        <v>59</v>
      </c>
      <c r="Q15" s="37" t="s">
        <v>195</v>
      </c>
      <c r="R15" s="38" t="str">
        <f t="shared" si="0"/>
        <v>http://maps.google.com/maps?q=17.34165,102.43461</v>
      </c>
      <c r="S15" s="31" t="s">
        <v>56</v>
      </c>
    </row>
    <row r="16" spans="1:19" s="31" customFormat="1">
      <c r="A16" s="33">
        <v>45316</v>
      </c>
      <c r="B16" s="34">
        <v>2.02</v>
      </c>
      <c r="C16" s="35">
        <v>17.37959</v>
      </c>
      <c r="D16" s="35">
        <v>102.41412</v>
      </c>
      <c r="E16" s="36">
        <v>862848.09885399998</v>
      </c>
      <c r="F16" s="36">
        <v>1924779.84289</v>
      </c>
      <c r="G16" s="37" t="s">
        <v>49</v>
      </c>
      <c r="H16" s="37" t="s">
        <v>84</v>
      </c>
      <c r="I16" s="37" t="s">
        <v>85</v>
      </c>
      <c r="J16" s="37" t="s">
        <v>78</v>
      </c>
      <c r="K16" s="37" t="s">
        <v>79</v>
      </c>
      <c r="L16" s="37" t="s">
        <v>80</v>
      </c>
      <c r="M16" s="37" t="s">
        <v>81</v>
      </c>
      <c r="N16" s="37" t="s">
        <v>82</v>
      </c>
      <c r="O16" s="37" t="s">
        <v>83</v>
      </c>
      <c r="P16" s="37" t="s">
        <v>59</v>
      </c>
      <c r="Q16" s="37" t="s">
        <v>195</v>
      </c>
      <c r="R16" s="38" t="str">
        <f t="shared" si="0"/>
        <v>http://maps.google.com/maps?q=17.37959,102.41412</v>
      </c>
      <c r="S16" s="31" t="s">
        <v>56</v>
      </c>
    </row>
    <row r="17" spans="1:19" s="31" customFormat="1">
      <c r="A17" s="33">
        <v>45316</v>
      </c>
      <c r="B17" s="34">
        <v>2.02</v>
      </c>
      <c r="C17" s="35">
        <v>17.386980000000001</v>
      </c>
      <c r="D17" s="35">
        <v>102.41539</v>
      </c>
      <c r="E17" s="36">
        <v>862968.60617200006</v>
      </c>
      <c r="F17" s="36">
        <v>1925601.00318</v>
      </c>
      <c r="G17" s="37" t="s">
        <v>49</v>
      </c>
      <c r="H17" s="37" t="s">
        <v>86</v>
      </c>
      <c r="I17" s="37" t="s">
        <v>87</v>
      </c>
      <c r="J17" s="37" t="s">
        <v>88</v>
      </c>
      <c r="K17" s="37" t="s">
        <v>79</v>
      </c>
      <c r="L17" s="37" t="s">
        <v>80</v>
      </c>
      <c r="M17" s="37" t="s">
        <v>81</v>
      </c>
      <c r="N17" s="37" t="s">
        <v>82</v>
      </c>
      <c r="O17" s="37" t="s">
        <v>83</v>
      </c>
      <c r="P17" s="37" t="s">
        <v>59</v>
      </c>
      <c r="Q17" s="37" t="s">
        <v>195</v>
      </c>
      <c r="R17" s="38" t="str">
        <f t="shared" si="0"/>
        <v>http://maps.google.com/maps?q=17.38698,102.41539</v>
      </c>
      <c r="S17" s="31" t="s">
        <v>56</v>
      </c>
    </row>
    <row r="18" spans="1:19" s="31" customFormat="1">
      <c r="A18" s="33">
        <v>45316</v>
      </c>
      <c r="B18" s="34">
        <v>2.02</v>
      </c>
      <c r="C18" s="35">
        <v>17.52121</v>
      </c>
      <c r="D18" s="35">
        <v>102.35429999999999</v>
      </c>
      <c r="E18" s="36">
        <v>856208.676232</v>
      </c>
      <c r="F18" s="36">
        <v>1940357.03795</v>
      </c>
      <c r="G18" s="37" t="s">
        <v>49</v>
      </c>
      <c r="H18" s="37" t="s">
        <v>89</v>
      </c>
      <c r="I18" s="37" t="s">
        <v>90</v>
      </c>
      <c r="J18" s="37" t="s">
        <v>88</v>
      </c>
      <c r="K18" s="37" t="s">
        <v>79</v>
      </c>
      <c r="L18" s="37" t="s">
        <v>80</v>
      </c>
      <c r="M18" s="37" t="s">
        <v>81</v>
      </c>
      <c r="N18" s="37" t="s">
        <v>82</v>
      </c>
      <c r="O18" s="37" t="s">
        <v>83</v>
      </c>
      <c r="P18" s="37" t="s">
        <v>59</v>
      </c>
      <c r="Q18" s="37" t="s">
        <v>195</v>
      </c>
      <c r="R18" s="38" t="str">
        <f t="shared" si="0"/>
        <v>http://maps.google.com/maps?q=17.52121,102.3543</v>
      </c>
      <c r="S18" s="31" t="s">
        <v>56</v>
      </c>
    </row>
    <row r="19" spans="1:19" s="31" customFormat="1">
      <c r="A19" s="33">
        <v>45316</v>
      </c>
      <c r="B19" s="34">
        <v>2.02</v>
      </c>
      <c r="C19" s="35">
        <v>19.36139</v>
      </c>
      <c r="D19" s="35">
        <v>100.19226999999999</v>
      </c>
      <c r="E19" s="36">
        <v>625220.00056800002</v>
      </c>
      <c r="F19" s="36">
        <v>2141247.21538</v>
      </c>
      <c r="G19" s="37" t="s">
        <v>49</v>
      </c>
      <c r="H19" s="37" t="s">
        <v>75</v>
      </c>
      <c r="I19" s="37" t="s">
        <v>75</v>
      </c>
      <c r="J19" s="37" t="s">
        <v>69</v>
      </c>
      <c r="K19" s="37" t="s">
        <v>53</v>
      </c>
      <c r="L19" s="37" t="s">
        <v>70</v>
      </c>
      <c r="M19" s="37" t="s">
        <v>71</v>
      </c>
      <c r="N19" s="37" t="s">
        <v>56</v>
      </c>
      <c r="O19" s="37" t="s">
        <v>73</v>
      </c>
      <c r="P19" s="37" t="s">
        <v>59</v>
      </c>
      <c r="Q19" s="37" t="s">
        <v>195</v>
      </c>
      <c r="R19" s="38" t="str">
        <f t="shared" si="0"/>
        <v>http://maps.google.com/maps?q=19.36139,100.19227</v>
      </c>
      <c r="S19" s="31" t="s">
        <v>56</v>
      </c>
    </row>
    <row r="20" spans="1:19" s="31" customFormat="1">
      <c r="A20" s="33">
        <v>45316</v>
      </c>
      <c r="B20" s="34">
        <v>2.02</v>
      </c>
      <c r="C20" s="35">
        <v>19.326640000000001</v>
      </c>
      <c r="D20" s="35">
        <v>100.05701999999999</v>
      </c>
      <c r="E20" s="36">
        <v>611037.31627399998</v>
      </c>
      <c r="F20" s="36">
        <v>2137309.0883900002</v>
      </c>
      <c r="G20" s="37" t="s">
        <v>49</v>
      </c>
      <c r="H20" s="37" t="s">
        <v>67</v>
      </c>
      <c r="I20" s="37" t="s">
        <v>68</v>
      </c>
      <c r="J20" s="37" t="s">
        <v>69</v>
      </c>
      <c r="K20" s="37" t="s">
        <v>53</v>
      </c>
      <c r="L20" s="37" t="s">
        <v>70</v>
      </c>
      <c r="M20" s="37" t="s">
        <v>71</v>
      </c>
      <c r="N20" s="37" t="s">
        <v>72</v>
      </c>
      <c r="O20" s="37" t="s">
        <v>73</v>
      </c>
      <c r="P20" s="37" t="s">
        <v>59</v>
      </c>
      <c r="Q20" s="37" t="s">
        <v>195</v>
      </c>
      <c r="R20" s="38" t="str">
        <f t="shared" si="0"/>
        <v>http://maps.google.com/maps?q=19.32664,100.05702</v>
      </c>
      <c r="S20" s="31" t="s">
        <v>56</v>
      </c>
    </row>
    <row r="21" spans="1:19" s="31" customFormat="1">
      <c r="A21" s="33">
        <v>45316</v>
      </c>
      <c r="B21" s="34">
        <v>2.02</v>
      </c>
      <c r="C21" s="35">
        <v>19.355309999999999</v>
      </c>
      <c r="D21" s="35">
        <v>100.06157</v>
      </c>
      <c r="E21" s="36">
        <v>611495.85391399998</v>
      </c>
      <c r="F21" s="36">
        <v>2140484.83146</v>
      </c>
      <c r="G21" s="37" t="s">
        <v>49</v>
      </c>
      <c r="H21" s="37" t="s">
        <v>74</v>
      </c>
      <c r="I21" s="37" t="s">
        <v>75</v>
      </c>
      <c r="J21" s="37" t="s">
        <v>69</v>
      </c>
      <c r="K21" s="37" t="s">
        <v>53</v>
      </c>
      <c r="L21" s="37" t="s">
        <v>70</v>
      </c>
      <c r="M21" s="37" t="s">
        <v>71</v>
      </c>
      <c r="N21" s="37" t="s">
        <v>72</v>
      </c>
      <c r="O21" s="37" t="s">
        <v>73</v>
      </c>
      <c r="P21" s="37" t="s">
        <v>59</v>
      </c>
      <c r="Q21" s="37" t="s">
        <v>195</v>
      </c>
      <c r="R21" s="38" t="str">
        <f t="shared" si="0"/>
        <v>http://maps.google.com/maps?q=19.35531,100.06157</v>
      </c>
      <c r="S21" s="31" t="s">
        <v>56</v>
      </c>
    </row>
    <row r="22" spans="1:19" s="31" customFormat="1">
      <c r="A22" s="33">
        <v>45316</v>
      </c>
      <c r="B22" s="34">
        <v>2.02</v>
      </c>
      <c r="C22" s="35">
        <v>19.36589</v>
      </c>
      <c r="D22" s="35">
        <v>100.05970000000001</v>
      </c>
      <c r="E22" s="36">
        <v>611292.25185600005</v>
      </c>
      <c r="F22" s="36">
        <v>2141654.4831400001</v>
      </c>
      <c r="G22" s="37" t="s">
        <v>49</v>
      </c>
      <c r="H22" s="37" t="s">
        <v>74</v>
      </c>
      <c r="I22" s="37" t="s">
        <v>75</v>
      </c>
      <c r="J22" s="37" t="s">
        <v>69</v>
      </c>
      <c r="K22" s="37" t="s">
        <v>53</v>
      </c>
      <c r="L22" s="37" t="s">
        <v>70</v>
      </c>
      <c r="M22" s="37" t="s">
        <v>71</v>
      </c>
      <c r="N22" s="37" t="s">
        <v>72</v>
      </c>
      <c r="O22" s="37" t="s">
        <v>73</v>
      </c>
      <c r="P22" s="37" t="s">
        <v>59</v>
      </c>
      <c r="Q22" s="37" t="s">
        <v>195</v>
      </c>
      <c r="R22" s="38" t="str">
        <f t="shared" si="0"/>
        <v>http://maps.google.com/maps?q=19.36589,100.0597</v>
      </c>
      <c r="S22" s="31" t="s">
        <v>56</v>
      </c>
    </row>
    <row r="23" spans="1:19" s="31" customFormat="1">
      <c r="A23" s="33">
        <v>45316</v>
      </c>
      <c r="B23" s="34">
        <v>2.02</v>
      </c>
      <c r="C23" s="35">
        <v>19.410830000000001</v>
      </c>
      <c r="D23" s="35">
        <v>99.296610000000001</v>
      </c>
      <c r="E23" s="36">
        <v>531140.86650100001</v>
      </c>
      <c r="F23" s="36">
        <v>2146312.6877100002</v>
      </c>
      <c r="G23" s="37" t="s">
        <v>49</v>
      </c>
      <c r="H23" s="37" t="s">
        <v>61</v>
      </c>
      <c r="I23" s="37" t="s">
        <v>62</v>
      </c>
      <c r="J23" s="37" t="s">
        <v>63</v>
      </c>
      <c r="K23" s="37" t="s">
        <v>53</v>
      </c>
      <c r="L23" s="37" t="s">
        <v>64</v>
      </c>
      <c r="M23" s="37" t="s">
        <v>65</v>
      </c>
      <c r="N23" s="37" t="s">
        <v>56</v>
      </c>
      <c r="O23" s="37" t="s">
        <v>66</v>
      </c>
      <c r="P23" s="37" t="s">
        <v>59</v>
      </c>
      <c r="Q23" s="37" t="s">
        <v>195</v>
      </c>
      <c r="R23" s="38" t="str">
        <f t="shared" si="0"/>
        <v>http://maps.google.com/maps?q=19.41083,99.29661</v>
      </c>
      <c r="S23" s="31" t="s">
        <v>56</v>
      </c>
    </row>
    <row r="24" spans="1:19" s="31" customFormat="1">
      <c r="A24" s="33">
        <v>45316</v>
      </c>
      <c r="B24" s="34">
        <v>2.02</v>
      </c>
      <c r="C24" s="35">
        <v>17.736820000000002</v>
      </c>
      <c r="D24" s="35">
        <v>100.617</v>
      </c>
      <c r="E24" s="36">
        <v>671450.65333400003</v>
      </c>
      <c r="F24" s="36">
        <v>1961805.9015899999</v>
      </c>
      <c r="G24" s="37" t="s">
        <v>49</v>
      </c>
      <c r="H24" s="37" t="s">
        <v>50</v>
      </c>
      <c r="I24" s="37" t="s">
        <v>51</v>
      </c>
      <c r="J24" s="37" t="s">
        <v>52</v>
      </c>
      <c r="K24" s="37" t="s">
        <v>53</v>
      </c>
      <c r="L24" s="37" t="s">
        <v>54</v>
      </c>
      <c r="M24" s="37" t="s">
        <v>55</v>
      </c>
      <c r="N24" s="37" t="s">
        <v>56</v>
      </c>
      <c r="O24" s="37" t="s">
        <v>57</v>
      </c>
      <c r="P24" s="37" t="s">
        <v>59</v>
      </c>
      <c r="Q24" s="37" t="s">
        <v>195</v>
      </c>
      <c r="R24" s="38" t="str">
        <f t="shared" si="0"/>
        <v>http://maps.google.com/maps?q=17.73682,100.617</v>
      </c>
      <c r="S24" s="31" t="s">
        <v>56</v>
      </c>
    </row>
    <row r="25" spans="1:19" s="31" customFormat="1">
      <c r="A25" s="33">
        <v>45316</v>
      </c>
      <c r="B25" s="34">
        <v>2.02</v>
      </c>
      <c r="C25" s="35">
        <v>17.784790000000001</v>
      </c>
      <c r="D25" s="35">
        <v>100.68433</v>
      </c>
      <c r="E25" s="36">
        <v>678543.69034700003</v>
      </c>
      <c r="F25" s="36">
        <v>1967177.5545300001</v>
      </c>
      <c r="G25" s="37" t="s">
        <v>49</v>
      </c>
      <c r="H25" s="37" t="s">
        <v>60</v>
      </c>
      <c r="I25" s="37" t="s">
        <v>51</v>
      </c>
      <c r="J25" s="37" t="s">
        <v>52</v>
      </c>
      <c r="K25" s="37" t="s">
        <v>53</v>
      </c>
      <c r="L25" s="37" t="s">
        <v>54</v>
      </c>
      <c r="M25" s="37" t="s">
        <v>55</v>
      </c>
      <c r="N25" s="37" t="s">
        <v>56</v>
      </c>
      <c r="O25" s="37" t="s">
        <v>57</v>
      </c>
      <c r="P25" s="37" t="s">
        <v>59</v>
      </c>
      <c r="Q25" s="37" t="s">
        <v>195</v>
      </c>
      <c r="R25" s="38" t="str">
        <f t="shared" si="0"/>
        <v>http://maps.google.com/maps?q=17.78479,100.68433</v>
      </c>
      <c r="S25" s="31" t="s">
        <v>56</v>
      </c>
    </row>
    <row r="26" spans="1:19" s="31" customFormat="1">
      <c r="A26" s="33">
        <v>45316</v>
      </c>
      <c r="B26" s="34">
        <v>13.12</v>
      </c>
      <c r="C26" s="35">
        <v>18.790880000000001</v>
      </c>
      <c r="D26" s="35">
        <v>100.22716</v>
      </c>
      <c r="E26" s="36">
        <v>629326.83598199999</v>
      </c>
      <c r="F26" s="36">
        <v>2078135.2103200001</v>
      </c>
      <c r="G26" s="37" t="s">
        <v>49</v>
      </c>
      <c r="H26" s="37" t="s">
        <v>196</v>
      </c>
      <c r="I26" s="37" t="s">
        <v>197</v>
      </c>
      <c r="J26" s="37" t="s">
        <v>119</v>
      </c>
      <c r="K26" s="37" t="s">
        <v>53</v>
      </c>
      <c r="L26" s="37" t="s">
        <v>198</v>
      </c>
      <c r="M26" s="37" t="s">
        <v>65</v>
      </c>
      <c r="N26" s="37" t="s">
        <v>199</v>
      </c>
      <c r="O26" s="37" t="s">
        <v>200</v>
      </c>
      <c r="P26" s="37" t="s">
        <v>59</v>
      </c>
      <c r="Q26" s="37" t="s">
        <v>195</v>
      </c>
      <c r="R26" s="46" t="str">
        <f>HYPERLINK(CONCATENATE("http://maps.google.com/maps?q=",C26,",",D26))</f>
        <v>http://maps.google.com/maps?q=18.79088,100.22716</v>
      </c>
    </row>
    <row r="27" spans="1:19" s="31" customFormat="1">
      <c r="A27" s="33">
        <v>45316</v>
      </c>
      <c r="B27" s="34">
        <v>13.12</v>
      </c>
      <c r="C27" s="35">
        <v>18.79167</v>
      </c>
      <c r="D27" s="35">
        <v>100.22633</v>
      </c>
      <c r="E27" s="36">
        <v>629238.75117199996</v>
      </c>
      <c r="F27" s="36">
        <v>2078222.03266</v>
      </c>
      <c r="G27" s="37" t="s">
        <v>49</v>
      </c>
      <c r="H27" s="37" t="s">
        <v>196</v>
      </c>
      <c r="I27" s="37" t="s">
        <v>197</v>
      </c>
      <c r="J27" s="37" t="s">
        <v>119</v>
      </c>
      <c r="K27" s="37" t="s">
        <v>53</v>
      </c>
      <c r="L27" s="37" t="s">
        <v>198</v>
      </c>
      <c r="M27" s="37" t="s">
        <v>65</v>
      </c>
      <c r="N27" s="37" t="s">
        <v>199</v>
      </c>
      <c r="O27" s="37" t="s">
        <v>200</v>
      </c>
      <c r="P27" s="37" t="s">
        <v>201</v>
      </c>
      <c r="Q27" s="37" t="s">
        <v>195</v>
      </c>
      <c r="R27" s="46" t="str">
        <f>HYPERLINK(CONCATENATE("http://maps.google.com/maps?q=",C27,",",D27))</f>
        <v>http://maps.google.com/maps?q=18.79167,100.22633</v>
      </c>
    </row>
    <row r="28" spans="1:19" s="31" customFormat="1">
      <c r="A28" s="33">
        <v>45316</v>
      </c>
      <c r="B28" s="34">
        <v>13.12</v>
      </c>
      <c r="C28" s="35">
        <v>18.793019999999999</v>
      </c>
      <c r="D28" s="35">
        <v>100.21120000000001</v>
      </c>
      <c r="E28" s="36">
        <v>627643.04365500004</v>
      </c>
      <c r="F28" s="36">
        <v>2078360.50177</v>
      </c>
      <c r="G28" s="37" t="s">
        <v>49</v>
      </c>
      <c r="H28" s="37" t="s">
        <v>196</v>
      </c>
      <c r="I28" s="37" t="s">
        <v>197</v>
      </c>
      <c r="J28" s="37" t="s">
        <v>119</v>
      </c>
      <c r="K28" s="37" t="s">
        <v>53</v>
      </c>
      <c r="L28" s="37" t="s">
        <v>198</v>
      </c>
      <c r="M28" s="37" t="s">
        <v>65</v>
      </c>
      <c r="N28" s="37" t="s">
        <v>199</v>
      </c>
      <c r="O28" s="37" t="s">
        <v>200</v>
      </c>
      <c r="P28" s="37" t="s">
        <v>59</v>
      </c>
      <c r="Q28" s="37" t="s">
        <v>195</v>
      </c>
      <c r="R28" s="46" t="str">
        <f>HYPERLINK(CONCATENATE("http://maps.google.com/maps?q=",C28,",",D28))</f>
        <v>http://maps.google.com/maps?q=18.79302,100.2112</v>
      </c>
    </row>
    <row r="29" spans="1:19" s="31" customFormat="1">
      <c r="A29" s="33">
        <v>45316</v>
      </c>
      <c r="B29" s="34">
        <v>13.12</v>
      </c>
      <c r="C29" s="35">
        <v>18.795719999999999</v>
      </c>
      <c r="D29" s="35">
        <v>100.20343</v>
      </c>
      <c r="E29" s="36">
        <v>626822.07891599997</v>
      </c>
      <c r="F29" s="36">
        <v>2078653.7367799999</v>
      </c>
      <c r="G29" s="37" t="s">
        <v>49</v>
      </c>
      <c r="H29" s="37" t="s">
        <v>196</v>
      </c>
      <c r="I29" s="37" t="s">
        <v>197</v>
      </c>
      <c r="J29" s="37" t="s">
        <v>119</v>
      </c>
      <c r="K29" s="37" t="s">
        <v>53</v>
      </c>
      <c r="L29" s="37" t="s">
        <v>198</v>
      </c>
      <c r="M29" s="37" t="s">
        <v>65</v>
      </c>
      <c r="N29" s="37" t="s">
        <v>199</v>
      </c>
      <c r="O29" s="37" t="s">
        <v>200</v>
      </c>
      <c r="P29" s="37" t="s">
        <v>59</v>
      </c>
      <c r="Q29" s="37" t="s">
        <v>195</v>
      </c>
      <c r="R29" s="46" t="str">
        <f>HYPERLINK(CONCATENATE("http://maps.google.com/maps?q=",C29,",",D29))</f>
        <v>http://maps.google.com/maps?q=18.79572,100.20343</v>
      </c>
    </row>
    <row r="30" spans="1:19" s="31" customFormat="1">
      <c r="A30" s="33">
        <v>45316</v>
      </c>
      <c r="B30" s="34">
        <v>13.12</v>
      </c>
      <c r="C30" s="35">
        <v>18.915089999999999</v>
      </c>
      <c r="D30" s="35">
        <v>100.3399</v>
      </c>
      <c r="E30" s="36">
        <v>641105.93499199999</v>
      </c>
      <c r="F30" s="36">
        <v>2091967.31118</v>
      </c>
      <c r="G30" s="37" t="s">
        <v>49</v>
      </c>
      <c r="H30" s="37" t="s">
        <v>202</v>
      </c>
      <c r="I30" s="37" t="s">
        <v>202</v>
      </c>
      <c r="J30" s="37" t="s">
        <v>69</v>
      </c>
      <c r="K30" s="37" t="s">
        <v>53</v>
      </c>
      <c r="L30" s="37" t="s">
        <v>203</v>
      </c>
      <c r="M30" s="37" t="s">
        <v>65</v>
      </c>
      <c r="N30" s="37" t="s">
        <v>56</v>
      </c>
      <c r="O30" s="37" t="s">
        <v>73</v>
      </c>
      <c r="P30" s="37" t="s">
        <v>59</v>
      </c>
      <c r="Q30" s="37" t="s">
        <v>195</v>
      </c>
      <c r="R30" s="46" t="str">
        <f>HYPERLINK(CONCATENATE("http://maps.google.com/maps?q=",C30,",",D30))</f>
        <v>http://maps.google.com/maps?q=18.91509,100.3399</v>
      </c>
    </row>
    <row r="31" spans="1:19" s="31" customFormat="1">
      <c r="A31" s="33">
        <v>45316</v>
      </c>
      <c r="B31" s="34">
        <v>13.12</v>
      </c>
      <c r="C31" s="35">
        <v>18.917059999999999</v>
      </c>
      <c r="D31" s="35">
        <v>100.33721</v>
      </c>
      <c r="E31" s="36">
        <v>640820.95814799995</v>
      </c>
      <c r="F31" s="36">
        <v>2092183.1864799999</v>
      </c>
      <c r="G31" s="37" t="s">
        <v>49</v>
      </c>
      <c r="H31" s="37" t="s">
        <v>202</v>
      </c>
      <c r="I31" s="37" t="s">
        <v>202</v>
      </c>
      <c r="J31" s="37" t="s">
        <v>69</v>
      </c>
      <c r="K31" s="37" t="s">
        <v>53</v>
      </c>
      <c r="L31" s="37" t="s">
        <v>203</v>
      </c>
      <c r="M31" s="37" t="s">
        <v>65</v>
      </c>
      <c r="N31" s="37" t="s">
        <v>56</v>
      </c>
      <c r="O31" s="37" t="s">
        <v>73</v>
      </c>
      <c r="P31" s="37" t="s">
        <v>59</v>
      </c>
      <c r="Q31" s="37" t="s">
        <v>195</v>
      </c>
      <c r="R31" s="46" t="str">
        <f>HYPERLINK(CONCATENATE("http://maps.google.com/maps?q=",C31,",",D31))</f>
        <v>http://maps.google.com/maps?q=18.91706,100.33721</v>
      </c>
    </row>
    <row r="32" spans="1:19" s="31" customFormat="1">
      <c r="A32" s="33">
        <v>45316</v>
      </c>
      <c r="B32" s="34">
        <v>13.12</v>
      </c>
      <c r="C32" s="35">
        <v>19.071179999999998</v>
      </c>
      <c r="D32" s="35">
        <v>100.22793</v>
      </c>
      <c r="E32" s="36">
        <v>629192.27877400001</v>
      </c>
      <c r="F32" s="36">
        <v>2109155.7790999999</v>
      </c>
      <c r="G32" s="37" t="s">
        <v>49</v>
      </c>
      <c r="H32" s="37" t="s">
        <v>112</v>
      </c>
      <c r="I32" s="37" t="s">
        <v>112</v>
      </c>
      <c r="J32" s="37" t="s">
        <v>69</v>
      </c>
      <c r="K32" s="37" t="s">
        <v>53</v>
      </c>
      <c r="L32" s="37" t="s">
        <v>203</v>
      </c>
      <c r="M32" s="37" t="s">
        <v>65</v>
      </c>
      <c r="N32" s="37" t="s">
        <v>56</v>
      </c>
      <c r="O32" s="37" t="s">
        <v>73</v>
      </c>
      <c r="P32" s="37" t="s">
        <v>59</v>
      </c>
      <c r="Q32" s="37" t="s">
        <v>195</v>
      </c>
      <c r="R32" s="46" t="str">
        <f>HYPERLINK(CONCATENATE("http://maps.google.com/maps?q=",C32,",",D32))</f>
        <v>http://maps.google.com/maps?q=19.07118,100.22793</v>
      </c>
    </row>
    <row r="33" spans="1:18" s="31" customFormat="1">
      <c r="A33" s="33">
        <v>45316</v>
      </c>
      <c r="B33" s="34">
        <v>13.12</v>
      </c>
      <c r="C33" s="35">
        <v>19.54495</v>
      </c>
      <c r="D33" s="35">
        <v>97.893389999999997</v>
      </c>
      <c r="E33" s="36">
        <v>383908.17066399998</v>
      </c>
      <c r="F33" s="36">
        <v>2161501.8472699998</v>
      </c>
      <c r="G33" s="37" t="s">
        <v>49</v>
      </c>
      <c r="H33" s="37" t="s">
        <v>204</v>
      </c>
      <c r="I33" s="37" t="s">
        <v>205</v>
      </c>
      <c r="J33" s="37" t="s">
        <v>123</v>
      </c>
      <c r="K33" s="37" t="s">
        <v>53</v>
      </c>
      <c r="L33" s="37" t="s">
        <v>206</v>
      </c>
      <c r="M33" s="37" t="s">
        <v>65</v>
      </c>
      <c r="N33" s="37" t="s">
        <v>207</v>
      </c>
      <c r="O33" s="37" t="s">
        <v>208</v>
      </c>
      <c r="P33" s="37" t="s">
        <v>59</v>
      </c>
      <c r="Q33" s="37" t="s">
        <v>209</v>
      </c>
      <c r="R33" s="46" t="str">
        <f>HYPERLINK(CONCATENATE("http://maps.google.com/maps?q=",C33,",",D33))</f>
        <v>http://maps.google.com/maps?q=19.54495,97.89339</v>
      </c>
    </row>
    <row r="34" spans="1:18" s="31" customFormat="1">
      <c r="A34" s="33">
        <v>45316</v>
      </c>
      <c r="B34" s="34">
        <v>13.12</v>
      </c>
      <c r="C34" s="35">
        <v>19.5456</v>
      </c>
      <c r="D34" s="35">
        <v>97.896529999999998</v>
      </c>
      <c r="E34" s="36">
        <v>384238.07604199997</v>
      </c>
      <c r="F34" s="36">
        <v>2161571.6571300002</v>
      </c>
      <c r="G34" s="37" t="s">
        <v>49</v>
      </c>
      <c r="H34" s="37" t="s">
        <v>204</v>
      </c>
      <c r="I34" s="37" t="s">
        <v>205</v>
      </c>
      <c r="J34" s="37" t="s">
        <v>123</v>
      </c>
      <c r="K34" s="37" t="s">
        <v>53</v>
      </c>
      <c r="L34" s="37" t="s">
        <v>206</v>
      </c>
      <c r="M34" s="37" t="s">
        <v>65</v>
      </c>
      <c r="N34" s="37" t="s">
        <v>207</v>
      </c>
      <c r="O34" s="37" t="s">
        <v>208</v>
      </c>
      <c r="P34" s="37" t="s">
        <v>59</v>
      </c>
      <c r="Q34" s="37" t="s">
        <v>209</v>
      </c>
      <c r="R34" s="46" t="str">
        <f>HYPERLINK(CONCATENATE("http://maps.google.com/maps?q=",C34,",",D34))</f>
        <v>http://maps.google.com/maps?q=19.5456,97.89653</v>
      </c>
    </row>
    <row r="35" spans="1:18" s="31" customFormat="1">
      <c r="A35" s="33">
        <v>45316</v>
      </c>
      <c r="B35" s="34">
        <v>13.12</v>
      </c>
      <c r="C35" s="35">
        <v>19.544699999999999</v>
      </c>
      <c r="D35" s="35">
        <v>97.891999999999996</v>
      </c>
      <c r="E35" s="36">
        <v>383762.15584600001</v>
      </c>
      <c r="F35" s="36">
        <v>2161475.1226499998</v>
      </c>
      <c r="G35" s="37" t="s">
        <v>49</v>
      </c>
      <c r="H35" s="37" t="s">
        <v>204</v>
      </c>
      <c r="I35" s="37" t="s">
        <v>205</v>
      </c>
      <c r="J35" s="37" t="s">
        <v>123</v>
      </c>
      <c r="K35" s="37" t="s">
        <v>53</v>
      </c>
      <c r="L35" s="37" t="s">
        <v>206</v>
      </c>
      <c r="M35" s="37" t="s">
        <v>65</v>
      </c>
      <c r="N35" s="37" t="s">
        <v>207</v>
      </c>
      <c r="O35" s="37" t="s">
        <v>208</v>
      </c>
      <c r="P35" s="37" t="s">
        <v>59</v>
      </c>
      <c r="Q35" s="37" t="s">
        <v>195</v>
      </c>
      <c r="R35" s="46" t="str">
        <f>HYPERLINK(CONCATENATE("http://maps.google.com/maps?q=",C35,",",D35))</f>
        <v>http://maps.google.com/maps?q=19.5447,97.892</v>
      </c>
    </row>
    <row r="36" spans="1:18" s="31" customFormat="1">
      <c r="A36" s="33">
        <v>45316</v>
      </c>
      <c r="B36" s="34">
        <v>13.12</v>
      </c>
      <c r="C36" s="35">
        <v>15.430630000000001</v>
      </c>
      <c r="D36" s="35">
        <v>105.57245</v>
      </c>
      <c r="E36" s="36">
        <v>1206493.28324</v>
      </c>
      <c r="F36" s="36">
        <v>1716772.45777</v>
      </c>
      <c r="G36" s="37" t="s">
        <v>49</v>
      </c>
      <c r="H36" s="37" t="s">
        <v>210</v>
      </c>
      <c r="I36" s="37" t="s">
        <v>211</v>
      </c>
      <c r="J36" s="37" t="s">
        <v>212</v>
      </c>
      <c r="K36" s="37" t="s">
        <v>79</v>
      </c>
      <c r="L36" s="37" t="s">
        <v>213</v>
      </c>
      <c r="M36" s="37" t="s">
        <v>65</v>
      </c>
      <c r="N36" s="37" t="s">
        <v>214</v>
      </c>
      <c r="O36" s="37" t="s">
        <v>215</v>
      </c>
      <c r="P36" s="37" t="s">
        <v>59</v>
      </c>
      <c r="Q36" s="37" t="s">
        <v>195</v>
      </c>
      <c r="R36" s="46" t="str">
        <f>HYPERLINK(CONCATENATE("http://maps.google.com/maps?q=",C36,",",D36))</f>
        <v>http://maps.google.com/maps?q=15.43063,105.57245</v>
      </c>
    </row>
    <row r="37" spans="1:18" s="13" customFormat="1" ht="20.25" customHeight="1">
      <c r="A37" s="32"/>
      <c r="B37" s="15"/>
      <c r="C37" s="16"/>
      <c r="D37" s="16"/>
      <c r="E37" s="17"/>
      <c r="F37" s="17"/>
      <c r="G37" s="18"/>
      <c r="H37" s="18"/>
      <c r="I37" s="18"/>
      <c r="J37" s="18"/>
      <c r="K37" s="18"/>
      <c r="L37" s="18"/>
      <c r="M37" s="18"/>
      <c r="N37" s="18"/>
      <c r="O37" s="18"/>
    </row>
    <row r="38" spans="1:18" customFormat="1" ht="21" customHeight="1">
      <c r="A38" s="22"/>
      <c r="B38" s="23"/>
      <c r="C38" s="24"/>
      <c r="D38" s="24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26"/>
    </row>
    <row r="39" spans="1:18">
      <c r="A39" s="41" t="s">
        <v>45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</sheetData>
  <sortState xmlns:xlrd2="http://schemas.microsoft.com/office/spreadsheetml/2017/richdata2" ref="A4:S25">
    <sortCondition ref="L3:L25"/>
  </sortState>
  <mergeCells count="2">
    <mergeCell ref="A1:R1"/>
    <mergeCell ref="A39:P3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4"/>
  <sheetViews>
    <sheetView topLeftCell="A8" zoomScaleNormal="100" workbookViewId="0">
      <selection activeCell="F15" sqref="F15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1.140625" style="13" bestFit="1" customWidth="1"/>
    <col min="9" max="9" width="11.5703125" style="13" bestFit="1" customWidth="1"/>
    <col min="10" max="10" width="9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45316</v>
      </c>
      <c r="B4" s="34">
        <v>2.02</v>
      </c>
      <c r="C4" s="35">
        <v>16.75291</v>
      </c>
      <c r="D4" s="35">
        <v>102.03368</v>
      </c>
      <c r="E4" s="36">
        <v>823461.76219499996</v>
      </c>
      <c r="F4" s="36">
        <v>1854691.0168699999</v>
      </c>
      <c r="G4" s="37" t="s">
        <v>49</v>
      </c>
      <c r="H4" s="37" t="s">
        <v>142</v>
      </c>
      <c r="I4" s="37" t="s">
        <v>143</v>
      </c>
      <c r="J4" s="37" t="s">
        <v>144</v>
      </c>
      <c r="K4" s="37" t="s">
        <v>79</v>
      </c>
      <c r="L4" s="37" t="s">
        <v>145</v>
      </c>
      <c r="M4" s="37" t="s">
        <v>59</v>
      </c>
    </row>
    <row r="5" spans="1:13" s="31" customFormat="1" ht="18.75">
      <c r="A5" s="33">
        <v>45316</v>
      </c>
      <c r="B5" s="34">
        <v>2.02</v>
      </c>
      <c r="C5" s="35">
        <v>17.92484</v>
      </c>
      <c r="D5" s="35">
        <v>98.493700000000004</v>
      </c>
      <c r="E5" s="36">
        <v>446378.524989</v>
      </c>
      <c r="F5" s="36">
        <v>1981943.0804999999</v>
      </c>
      <c r="G5" s="37" t="s">
        <v>49</v>
      </c>
      <c r="H5" s="37" t="s">
        <v>130</v>
      </c>
      <c r="I5" s="37" t="s">
        <v>131</v>
      </c>
      <c r="J5" s="37" t="s">
        <v>63</v>
      </c>
      <c r="K5" s="37" t="s">
        <v>53</v>
      </c>
      <c r="L5" s="37" t="s">
        <v>132</v>
      </c>
      <c r="M5" s="37" t="s">
        <v>59</v>
      </c>
    </row>
    <row r="6" spans="1:13" s="31" customFormat="1" ht="18.75">
      <c r="A6" s="33">
        <v>45316</v>
      </c>
      <c r="B6" s="34">
        <v>2.02</v>
      </c>
      <c r="C6" s="35">
        <v>16.573740000000001</v>
      </c>
      <c r="D6" s="35">
        <v>101.10708</v>
      </c>
      <c r="E6" s="36">
        <v>724827.96738100005</v>
      </c>
      <c r="F6" s="36">
        <v>1833580.6308200001</v>
      </c>
      <c r="G6" s="37" t="s">
        <v>49</v>
      </c>
      <c r="H6" s="37" t="s">
        <v>149</v>
      </c>
      <c r="I6" s="37" t="s">
        <v>150</v>
      </c>
      <c r="J6" s="37" t="s">
        <v>104</v>
      </c>
      <c r="K6" s="37" t="s">
        <v>53</v>
      </c>
      <c r="L6" s="37" t="s">
        <v>151</v>
      </c>
      <c r="M6" s="37" t="s">
        <v>59</v>
      </c>
    </row>
    <row r="7" spans="1:13" s="31" customFormat="1" ht="18.75">
      <c r="A7" s="33">
        <v>45316</v>
      </c>
      <c r="B7" s="34">
        <v>2.02</v>
      </c>
      <c r="C7" s="35">
        <v>18.312660000000001</v>
      </c>
      <c r="D7" s="35">
        <v>100.09641000000001</v>
      </c>
      <c r="E7" s="36">
        <v>615868.27886900003</v>
      </c>
      <c r="F7" s="36">
        <v>2025125.95334</v>
      </c>
      <c r="G7" s="37" t="s">
        <v>49</v>
      </c>
      <c r="H7" s="37" t="s">
        <v>117</v>
      </c>
      <c r="I7" s="37" t="s">
        <v>118</v>
      </c>
      <c r="J7" s="37" t="s">
        <v>119</v>
      </c>
      <c r="K7" s="37" t="s">
        <v>53</v>
      </c>
      <c r="L7" s="37" t="s">
        <v>120</v>
      </c>
      <c r="M7" s="37" t="s">
        <v>59</v>
      </c>
    </row>
    <row r="8" spans="1:13" s="31" customFormat="1" ht="18.75">
      <c r="A8" s="33">
        <v>45316</v>
      </c>
      <c r="B8" s="34">
        <v>2.02</v>
      </c>
      <c r="C8" s="35">
        <v>18.313269999999999</v>
      </c>
      <c r="D8" s="35">
        <v>100.09269</v>
      </c>
      <c r="E8" s="36">
        <v>615474.70728099998</v>
      </c>
      <c r="F8" s="36">
        <v>2025191.09326</v>
      </c>
      <c r="G8" s="37" t="s">
        <v>49</v>
      </c>
      <c r="H8" s="37" t="s">
        <v>117</v>
      </c>
      <c r="I8" s="37" t="s">
        <v>118</v>
      </c>
      <c r="J8" s="37" t="s">
        <v>119</v>
      </c>
      <c r="K8" s="37" t="s">
        <v>53</v>
      </c>
      <c r="L8" s="37" t="s">
        <v>120</v>
      </c>
      <c r="M8" s="37" t="s">
        <v>59</v>
      </c>
    </row>
    <row r="9" spans="1:13" s="31" customFormat="1" ht="18.75">
      <c r="A9" s="33">
        <v>45316</v>
      </c>
      <c r="B9" s="34">
        <v>2.02</v>
      </c>
      <c r="C9" s="35">
        <v>18.332429999999999</v>
      </c>
      <c r="D9" s="35">
        <v>100.08083000000001</v>
      </c>
      <c r="E9" s="36">
        <v>614208.65532200004</v>
      </c>
      <c r="F9" s="36">
        <v>2027303.7856300001</v>
      </c>
      <c r="G9" s="37" t="s">
        <v>49</v>
      </c>
      <c r="H9" s="37" t="s">
        <v>117</v>
      </c>
      <c r="I9" s="37" t="s">
        <v>118</v>
      </c>
      <c r="J9" s="37" t="s">
        <v>119</v>
      </c>
      <c r="K9" s="37" t="s">
        <v>53</v>
      </c>
      <c r="L9" s="37" t="s">
        <v>120</v>
      </c>
      <c r="M9" s="37" t="s">
        <v>59</v>
      </c>
    </row>
    <row r="10" spans="1:13" s="31" customFormat="1" ht="18.75">
      <c r="A10" s="33">
        <v>45316</v>
      </c>
      <c r="B10" s="34">
        <v>2.02</v>
      </c>
      <c r="C10" s="35">
        <v>18.301079999999999</v>
      </c>
      <c r="D10" s="35">
        <v>100.12502000000001</v>
      </c>
      <c r="E10" s="36">
        <v>618899.98926099995</v>
      </c>
      <c r="F10" s="36">
        <v>2023862.96704</v>
      </c>
      <c r="G10" s="37" t="s">
        <v>49</v>
      </c>
      <c r="H10" s="37" t="s">
        <v>117</v>
      </c>
      <c r="I10" s="37" t="s">
        <v>118</v>
      </c>
      <c r="J10" s="37" t="s">
        <v>119</v>
      </c>
      <c r="K10" s="37" t="s">
        <v>53</v>
      </c>
      <c r="L10" s="37" t="s">
        <v>125</v>
      </c>
      <c r="M10" s="37" t="s">
        <v>59</v>
      </c>
    </row>
    <row r="11" spans="1:13" s="31" customFormat="1" ht="18.75">
      <c r="A11" s="33">
        <v>45316</v>
      </c>
      <c r="B11" s="34">
        <v>2.02</v>
      </c>
      <c r="C11" s="35">
        <v>18.32817</v>
      </c>
      <c r="D11" s="35">
        <v>100.1069</v>
      </c>
      <c r="E11" s="36">
        <v>616966.54627000005</v>
      </c>
      <c r="F11" s="36">
        <v>2026848.9341500001</v>
      </c>
      <c r="G11" s="37" t="s">
        <v>49</v>
      </c>
      <c r="H11" s="37" t="s">
        <v>117</v>
      </c>
      <c r="I11" s="37" t="s">
        <v>118</v>
      </c>
      <c r="J11" s="37" t="s">
        <v>119</v>
      </c>
      <c r="K11" s="37" t="s">
        <v>53</v>
      </c>
      <c r="L11" s="37" t="s">
        <v>125</v>
      </c>
      <c r="M11" s="37" t="s">
        <v>59</v>
      </c>
    </row>
    <row r="12" spans="1:13" s="31" customFormat="1" ht="18.75">
      <c r="A12" s="33">
        <v>45316</v>
      </c>
      <c r="B12" s="34">
        <v>2.02</v>
      </c>
      <c r="C12" s="35">
        <v>18.142849999999999</v>
      </c>
      <c r="D12" s="35">
        <v>100.28151</v>
      </c>
      <c r="E12" s="36">
        <v>635563.52628300001</v>
      </c>
      <c r="F12" s="36">
        <v>2006462.1611200001</v>
      </c>
      <c r="G12" s="37" t="s">
        <v>49</v>
      </c>
      <c r="H12" s="37" t="s">
        <v>136</v>
      </c>
      <c r="I12" s="37" t="s">
        <v>137</v>
      </c>
      <c r="J12" s="37" t="s">
        <v>119</v>
      </c>
      <c r="K12" s="37" t="s">
        <v>53</v>
      </c>
      <c r="L12" s="37" t="s">
        <v>138</v>
      </c>
      <c r="M12" s="37" t="s">
        <v>59</v>
      </c>
    </row>
    <row r="13" spans="1:13" s="31" customFormat="1" ht="18.75">
      <c r="A13" s="33">
        <v>45316</v>
      </c>
      <c r="B13" s="34">
        <v>2.02</v>
      </c>
      <c r="C13" s="35">
        <v>17.98603</v>
      </c>
      <c r="D13" s="35">
        <v>98.00882</v>
      </c>
      <c r="E13" s="36">
        <v>395058.56327899999</v>
      </c>
      <c r="F13" s="36">
        <v>1988920.26376</v>
      </c>
      <c r="G13" s="37" t="s">
        <v>49</v>
      </c>
      <c r="H13" s="37" t="s">
        <v>121</v>
      </c>
      <c r="I13" s="37" t="s">
        <v>122</v>
      </c>
      <c r="J13" s="37" t="s">
        <v>123</v>
      </c>
      <c r="K13" s="37" t="s">
        <v>53</v>
      </c>
      <c r="L13" s="37" t="s">
        <v>124</v>
      </c>
      <c r="M13" s="37" t="s">
        <v>59</v>
      </c>
    </row>
    <row r="14" spans="1:13" s="31" customFormat="1" ht="18.75">
      <c r="A14" s="33">
        <v>45316</v>
      </c>
      <c r="B14" s="34">
        <v>2.02</v>
      </c>
      <c r="C14" s="35">
        <v>18.487649999999999</v>
      </c>
      <c r="D14" s="35">
        <v>99.582279999999997</v>
      </c>
      <c r="E14" s="36">
        <v>561470.88399</v>
      </c>
      <c r="F14" s="36">
        <v>2044237.6611899999</v>
      </c>
      <c r="G14" s="37" t="s">
        <v>49</v>
      </c>
      <c r="H14" s="37" t="s">
        <v>126</v>
      </c>
      <c r="I14" s="37" t="s">
        <v>127</v>
      </c>
      <c r="J14" s="37" t="s">
        <v>128</v>
      </c>
      <c r="K14" s="37" t="s">
        <v>53</v>
      </c>
      <c r="L14" s="37" t="s">
        <v>129</v>
      </c>
      <c r="M14" s="37" t="s">
        <v>59</v>
      </c>
    </row>
    <row r="15" spans="1:13" s="31" customFormat="1" ht="18.75">
      <c r="A15" s="33">
        <v>45316</v>
      </c>
      <c r="B15" s="34">
        <v>2.02</v>
      </c>
      <c r="C15" s="35">
        <v>18.562830000000002</v>
      </c>
      <c r="D15" s="35">
        <v>100.04065</v>
      </c>
      <c r="E15" s="36">
        <v>609816.00225799996</v>
      </c>
      <c r="F15" s="36">
        <v>2052774.1937899999</v>
      </c>
      <c r="G15" s="37" t="s">
        <v>49</v>
      </c>
      <c r="H15" s="37" t="s">
        <v>133</v>
      </c>
      <c r="I15" s="37" t="s">
        <v>134</v>
      </c>
      <c r="J15" s="37" t="s">
        <v>128</v>
      </c>
      <c r="K15" s="37" t="s">
        <v>53</v>
      </c>
      <c r="L15" s="37" t="s">
        <v>135</v>
      </c>
      <c r="M15" s="37" t="s">
        <v>59</v>
      </c>
    </row>
    <row r="16" spans="1:13" s="31" customFormat="1" ht="18.75">
      <c r="A16" s="33">
        <v>45316</v>
      </c>
      <c r="B16" s="34">
        <v>2.02</v>
      </c>
      <c r="C16" s="35">
        <v>17.54317</v>
      </c>
      <c r="D16" s="35">
        <v>101.45105</v>
      </c>
      <c r="E16" s="36">
        <v>760199.87678699999</v>
      </c>
      <c r="F16" s="36">
        <v>1941323.1441200001</v>
      </c>
      <c r="G16" s="37" t="s">
        <v>49</v>
      </c>
      <c r="H16" s="37" t="s">
        <v>146</v>
      </c>
      <c r="I16" s="37" t="s">
        <v>146</v>
      </c>
      <c r="J16" s="37" t="s">
        <v>147</v>
      </c>
      <c r="K16" s="37" t="s">
        <v>79</v>
      </c>
      <c r="L16" s="37" t="s">
        <v>148</v>
      </c>
      <c r="M16" s="37" t="s">
        <v>59</v>
      </c>
    </row>
    <row r="17" spans="1:13" s="31" customFormat="1" ht="18.75">
      <c r="A17" s="33">
        <v>45316</v>
      </c>
      <c r="B17" s="34">
        <v>2.02</v>
      </c>
      <c r="C17" s="35">
        <v>16.947500000000002</v>
      </c>
      <c r="D17" s="35">
        <v>103.41139</v>
      </c>
      <c r="E17" s="36">
        <v>970081.372676</v>
      </c>
      <c r="F17" s="36">
        <v>1879029.7914700001</v>
      </c>
      <c r="G17" s="37" t="s">
        <v>49</v>
      </c>
      <c r="H17" s="37" t="s">
        <v>139</v>
      </c>
      <c r="I17" s="37" t="s">
        <v>140</v>
      </c>
      <c r="J17" s="37" t="s">
        <v>88</v>
      </c>
      <c r="K17" s="37" t="s">
        <v>79</v>
      </c>
      <c r="L17" s="37" t="s">
        <v>141</v>
      </c>
      <c r="M17" s="37" t="s">
        <v>59</v>
      </c>
    </row>
    <row r="18" spans="1:13" s="31" customFormat="1" ht="18.75">
      <c r="A18" s="33">
        <v>45316</v>
      </c>
      <c r="B18" s="34">
        <v>2.02</v>
      </c>
      <c r="C18" s="35">
        <v>17.781369999999999</v>
      </c>
      <c r="D18" s="35">
        <v>100.68375</v>
      </c>
      <c r="E18" s="36">
        <v>678485.59234199999</v>
      </c>
      <c r="F18" s="36">
        <v>1966798.50134</v>
      </c>
      <c r="G18" s="37" t="s">
        <v>49</v>
      </c>
      <c r="H18" s="37" t="s">
        <v>60</v>
      </c>
      <c r="I18" s="37" t="s">
        <v>51</v>
      </c>
      <c r="J18" s="37" t="s">
        <v>52</v>
      </c>
      <c r="K18" s="37" t="s">
        <v>53</v>
      </c>
      <c r="L18" s="37" t="s">
        <v>58</v>
      </c>
      <c r="M18" s="37" t="s">
        <v>59</v>
      </c>
    </row>
    <row r="19" spans="1:13" s="31" customFormat="1" ht="18.75">
      <c r="A19" s="33">
        <v>45316</v>
      </c>
      <c r="B19" s="34">
        <v>13.12</v>
      </c>
      <c r="C19" s="35">
        <v>20.140250000000002</v>
      </c>
      <c r="D19" s="35">
        <v>99.737489999999994</v>
      </c>
      <c r="E19" s="36">
        <v>577078.38898100005</v>
      </c>
      <c r="F19" s="36">
        <v>2227172.3069099998</v>
      </c>
      <c r="G19" s="37" t="s">
        <v>49</v>
      </c>
      <c r="H19" s="37" t="s">
        <v>216</v>
      </c>
      <c r="I19" s="37" t="s">
        <v>217</v>
      </c>
      <c r="J19" s="37" t="s">
        <v>218</v>
      </c>
      <c r="K19" s="37" t="s">
        <v>53</v>
      </c>
      <c r="L19" s="37" t="s">
        <v>219</v>
      </c>
      <c r="M19" s="37" t="s">
        <v>59</v>
      </c>
    </row>
    <row r="20" spans="1:13" s="31" customFormat="1" ht="18.75">
      <c r="A20" s="33">
        <v>45316</v>
      </c>
      <c r="B20" s="34">
        <v>13.12</v>
      </c>
      <c r="C20" s="35">
        <v>19.998329999999999</v>
      </c>
      <c r="D20" s="35">
        <v>99.493549999999999</v>
      </c>
      <c r="E20" s="36">
        <v>551628.94695699995</v>
      </c>
      <c r="F20" s="36">
        <v>2211372.5549499998</v>
      </c>
      <c r="G20" s="37" t="s">
        <v>49</v>
      </c>
      <c r="H20" s="37" t="s">
        <v>220</v>
      </c>
      <c r="I20" s="37" t="s">
        <v>221</v>
      </c>
      <c r="J20" s="37" t="s">
        <v>218</v>
      </c>
      <c r="K20" s="37" t="s">
        <v>53</v>
      </c>
      <c r="L20" s="37" t="s">
        <v>222</v>
      </c>
      <c r="M20" s="37" t="s">
        <v>59</v>
      </c>
    </row>
    <row r="21" spans="1:13" s="31" customFormat="1" ht="18.75">
      <c r="A21" s="33">
        <v>45316</v>
      </c>
      <c r="B21" s="34">
        <v>13.12</v>
      </c>
      <c r="C21" s="35">
        <v>20.002389999999998</v>
      </c>
      <c r="D21" s="35">
        <v>99.492620000000002</v>
      </c>
      <c r="E21" s="36">
        <v>551530.33903000003</v>
      </c>
      <c r="F21" s="36">
        <v>2211821.5610699998</v>
      </c>
      <c r="G21" s="37" t="s">
        <v>49</v>
      </c>
      <c r="H21" s="37" t="s">
        <v>220</v>
      </c>
      <c r="I21" s="37" t="s">
        <v>221</v>
      </c>
      <c r="J21" s="37" t="s">
        <v>218</v>
      </c>
      <c r="K21" s="37" t="s">
        <v>53</v>
      </c>
      <c r="L21" s="37" t="s">
        <v>222</v>
      </c>
      <c r="M21" s="37" t="s">
        <v>59</v>
      </c>
    </row>
    <row r="22" spans="1:13" s="31" customFormat="1" ht="18.75">
      <c r="A22" s="33">
        <v>45316</v>
      </c>
      <c r="B22" s="34">
        <v>13.12</v>
      </c>
      <c r="C22" s="35">
        <v>18.544080000000001</v>
      </c>
      <c r="D22" s="35">
        <v>100.17724</v>
      </c>
      <c r="E22" s="36">
        <v>624244.94822699996</v>
      </c>
      <c r="F22" s="36">
        <v>2050788.1263600001</v>
      </c>
      <c r="G22" s="37" t="s">
        <v>49</v>
      </c>
      <c r="H22" s="37" t="s">
        <v>223</v>
      </c>
      <c r="I22" s="37" t="s">
        <v>197</v>
      </c>
      <c r="J22" s="37" t="s">
        <v>119</v>
      </c>
      <c r="K22" s="37" t="s">
        <v>53</v>
      </c>
      <c r="L22" s="37" t="s">
        <v>224</v>
      </c>
      <c r="M22" s="37" t="s">
        <v>59</v>
      </c>
    </row>
    <row r="23" spans="1:13" s="31" customFormat="1" ht="18.75">
      <c r="A23" s="33">
        <v>45316</v>
      </c>
      <c r="B23" s="34">
        <v>13.12</v>
      </c>
      <c r="C23" s="35">
        <v>18.750430000000001</v>
      </c>
      <c r="D23" s="35">
        <v>98.034840000000003</v>
      </c>
      <c r="E23" s="36">
        <v>398262.68664299999</v>
      </c>
      <c r="F23" s="36">
        <v>2073488.91665</v>
      </c>
      <c r="G23" s="37" t="s">
        <v>49</v>
      </c>
      <c r="H23" s="37" t="s">
        <v>225</v>
      </c>
      <c r="I23" s="37" t="s">
        <v>226</v>
      </c>
      <c r="J23" s="37" t="s">
        <v>123</v>
      </c>
      <c r="K23" s="37" t="s">
        <v>53</v>
      </c>
      <c r="L23" s="37" t="s">
        <v>227</v>
      </c>
      <c r="M23" s="37" t="s">
        <v>59</v>
      </c>
    </row>
    <row r="24" spans="1:13" s="31" customFormat="1" ht="18.75">
      <c r="A24" s="33">
        <v>45316</v>
      </c>
      <c r="B24" s="34">
        <v>13.12</v>
      </c>
      <c r="C24" s="35">
        <v>13.059240000000001</v>
      </c>
      <c r="D24" s="35">
        <v>101.93942</v>
      </c>
      <c r="E24" s="36">
        <v>818805.36816499999</v>
      </c>
      <c r="F24" s="36">
        <v>1445535.89289</v>
      </c>
      <c r="G24" s="37" t="s">
        <v>49</v>
      </c>
      <c r="H24" s="37" t="s">
        <v>228</v>
      </c>
      <c r="I24" s="37" t="s">
        <v>229</v>
      </c>
      <c r="J24" s="37" t="s">
        <v>230</v>
      </c>
      <c r="K24" s="37" t="s">
        <v>231</v>
      </c>
      <c r="L24" s="37" t="s">
        <v>232</v>
      </c>
      <c r="M24" s="37" t="s">
        <v>59</v>
      </c>
    </row>
    <row r="25" spans="1:13" s="31" customFormat="1" ht="18.75">
      <c r="A25" s="33">
        <v>45316</v>
      </c>
      <c r="B25" s="34">
        <v>13.12</v>
      </c>
      <c r="C25" s="35">
        <v>18.336739999999999</v>
      </c>
      <c r="D25" s="35">
        <v>100.50718000000001</v>
      </c>
      <c r="E25" s="36">
        <v>659263.27231200004</v>
      </c>
      <c r="F25" s="36">
        <v>2028100.91068</v>
      </c>
      <c r="G25" s="37" t="s">
        <v>49</v>
      </c>
      <c r="H25" s="37" t="s">
        <v>233</v>
      </c>
      <c r="I25" s="37" t="s">
        <v>234</v>
      </c>
      <c r="J25" s="37" t="s">
        <v>235</v>
      </c>
      <c r="K25" s="37" t="s">
        <v>53</v>
      </c>
      <c r="L25" s="37" t="s">
        <v>236</v>
      </c>
      <c r="M25" s="37" t="s">
        <v>59</v>
      </c>
    </row>
    <row r="26" spans="1:13" s="31" customFormat="1" ht="18.75">
      <c r="A26" s="33">
        <v>45316</v>
      </c>
      <c r="B26" s="34">
        <v>13.12</v>
      </c>
      <c r="C26" s="35">
        <v>18.090039999999998</v>
      </c>
      <c r="D26" s="35">
        <v>99.542820000000006</v>
      </c>
      <c r="E26" s="36">
        <v>557435.81133499998</v>
      </c>
      <c r="F26" s="36">
        <v>2000231.7479399999</v>
      </c>
      <c r="G26" s="37" t="s">
        <v>49</v>
      </c>
      <c r="H26" s="37" t="s">
        <v>237</v>
      </c>
      <c r="I26" s="37" t="s">
        <v>238</v>
      </c>
      <c r="J26" s="37" t="s">
        <v>128</v>
      </c>
      <c r="K26" s="37" t="s">
        <v>53</v>
      </c>
      <c r="L26" s="37" t="s">
        <v>239</v>
      </c>
      <c r="M26" s="37" t="s">
        <v>59</v>
      </c>
    </row>
    <row r="27" spans="1:13" s="13" customFormat="1" ht="18.75">
      <c r="A27" s="27"/>
      <c r="B27" s="28"/>
      <c r="C27" s="29"/>
      <c r="D27" s="29"/>
      <c r="E27" s="30"/>
      <c r="F27" s="30"/>
      <c r="G27" s="31"/>
      <c r="H27" s="31"/>
      <c r="I27" s="31"/>
      <c r="J27" s="31"/>
      <c r="K27" s="31"/>
      <c r="L27" s="31"/>
      <c r="M27" s="31"/>
    </row>
    <row r="28" spans="1:13" s="13" customFormat="1" ht="18.75">
      <c r="B28" s="19"/>
      <c r="C28" s="20"/>
      <c r="D28" s="20"/>
      <c r="E28" s="21"/>
      <c r="F28" s="21"/>
      <c r="M28" s="14"/>
    </row>
    <row r="29" spans="1:13" s="13" customFormat="1" ht="18.75">
      <c r="A29" s="41" t="s">
        <v>45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B31" s="19"/>
      <c r="C31" s="20"/>
      <c r="D31" s="20"/>
      <c r="E31" s="21"/>
      <c r="F31" s="21"/>
      <c r="M31" s="14"/>
    </row>
    <row r="32" spans="1:13" s="13" customFormat="1" ht="18.75">
      <c r="B32" s="19"/>
      <c r="C32" s="20"/>
      <c r="D32" s="20"/>
      <c r="E32" s="21"/>
      <c r="F32" s="21"/>
      <c r="M32" s="14"/>
    </row>
    <row r="33" spans="1:13" s="13" customFormat="1" ht="18.75">
      <c r="B33" s="19"/>
      <c r="C33" s="20"/>
      <c r="D33" s="20"/>
      <c r="E33" s="21"/>
      <c r="F33" s="21"/>
      <c r="M33" s="14"/>
    </row>
    <row r="34" spans="1:13" s="31" customFormat="1" ht="17.45" customHeight="1">
      <c r="A34" s="13"/>
      <c r="B34" s="19"/>
      <c r="C34" s="20"/>
      <c r="D34" s="20"/>
      <c r="E34" s="21"/>
      <c r="F34" s="21"/>
      <c r="G34" s="13"/>
      <c r="H34" s="13"/>
      <c r="I34" s="13"/>
      <c r="J34" s="13"/>
      <c r="K34" s="13"/>
      <c r="L34" s="13"/>
      <c r="M34" s="14"/>
    </row>
    <row r="35" spans="1:13" ht="18.75">
      <c r="M35" s="14"/>
    </row>
    <row r="36" spans="1:13" ht="18.75">
      <c r="M36" s="14"/>
    </row>
    <row r="37" spans="1:13" ht="18.75">
      <c r="M37" s="14"/>
    </row>
    <row r="38" spans="1:13" ht="18.75">
      <c r="M38" s="14"/>
    </row>
    <row r="39" spans="1:13" ht="18.75">
      <c r="M39" s="14"/>
    </row>
    <row r="40" spans="1:13" ht="18.75">
      <c r="M40" s="14"/>
    </row>
    <row r="41" spans="1:13" ht="18.75">
      <c r="M41" s="14"/>
    </row>
    <row r="42" spans="1:13" ht="18.75">
      <c r="M42" s="14"/>
    </row>
    <row r="43" spans="1:13" ht="18.75">
      <c r="M43" s="14"/>
    </row>
    <row r="44" spans="1:13" ht="18.75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</sheetData>
  <sortState xmlns:xlrd2="http://schemas.microsoft.com/office/spreadsheetml/2017/richdata2" ref="A4:M18">
    <sortCondition ref="J3:J18"/>
  </sortState>
  <mergeCells count="2">
    <mergeCell ref="A1:M1"/>
    <mergeCell ref="A29:M29"/>
  </mergeCells>
  <conditionalFormatting sqref="E3:E18">
    <cfRule type="duplicateValues" dxfId="1" priority="20"/>
  </conditionalFormatting>
  <conditionalFormatting sqref="E19:E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3"/>
  <sheetViews>
    <sheetView topLeftCell="A47" zoomScaleNormal="100" workbookViewId="0">
      <selection activeCell="L41" sqref="L41:L42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5703125" style="21" bestFit="1" customWidth="1"/>
    <col min="9" max="9" width="13.8554687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45316</v>
      </c>
      <c r="B4" s="34">
        <v>2.02</v>
      </c>
      <c r="C4" s="35">
        <v>16.73847</v>
      </c>
      <c r="D4" s="35">
        <v>101.90107999999999</v>
      </c>
      <c r="E4" s="36">
        <v>809336.44695200003</v>
      </c>
      <c r="F4" s="36">
        <v>1852880.5022199999</v>
      </c>
      <c r="G4" s="37" t="s">
        <v>49</v>
      </c>
      <c r="H4" s="37" t="s">
        <v>152</v>
      </c>
      <c r="I4" s="37" t="s">
        <v>153</v>
      </c>
      <c r="J4" s="37" t="s">
        <v>144</v>
      </c>
      <c r="K4" s="37" t="s">
        <v>79</v>
      </c>
      <c r="L4" s="37" t="s">
        <v>59</v>
      </c>
    </row>
    <row r="5" spans="1:12" s="31" customFormat="1">
      <c r="A5" s="33">
        <v>45316</v>
      </c>
      <c r="B5" s="34">
        <v>2.02</v>
      </c>
      <c r="C5" s="35">
        <v>16.742090000000001</v>
      </c>
      <c r="D5" s="35">
        <v>101.90175000000001</v>
      </c>
      <c r="E5" s="36">
        <v>809402.08606200002</v>
      </c>
      <c r="F5" s="36">
        <v>1853282.4296899999</v>
      </c>
      <c r="G5" s="37" t="s">
        <v>49</v>
      </c>
      <c r="H5" s="37" t="s">
        <v>152</v>
      </c>
      <c r="I5" s="37" t="s">
        <v>153</v>
      </c>
      <c r="J5" s="37" t="s">
        <v>144</v>
      </c>
      <c r="K5" s="37" t="s">
        <v>79</v>
      </c>
      <c r="L5" s="37" t="s">
        <v>59</v>
      </c>
    </row>
    <row r="6" spans="1:12" s="31" customFormat="1">
      <c r="A6" s="33">
        <v>45316</v>
      </c>
      <c r="B6" s="34">
        <v>2.02</v>
      </c>
      <c r="C6" s="35">
        <v>16.744060000000001</v>
      </c>
      <c r="D6" s="35">
        <v>101.93382</v>
      </c>
      <c r="E6" s="36">
        <v>812820.85895899998</v>
      </c>
      <c r="F6" s="36">
        <v>1853550.8391799999</v>
      </c>
      <c r="G6" s="37" t="s">
        <v>49</v>
      </c>
      <c r="H6" s="37" t="s">
        <v>152</v>
      </c>
      <c r="I6" s="37" t="s">
        <v>153</v>
      </c>
      <c r="J6" s="37" t="s">
        <v>144</v>
      </c>
      <c r="K6" s="37" t="s">
        <v>79</v>
      </c>
      <c r="L6" s="37" t="s">
        <v>59</v>
      </c>
    </row>
    <row r="7" spans="1:12" s="31" customFormat="1">
      <c r="A7" s="33">
        <v>45316</v>
      </c>
      <c r="B7" s="34">
        <v>2.02</v>
      </c>
      <c r="C7" s="35">
        <v>16.809560000000001</v>
      </c>
      <c r="D7" s="35">
        <v>102.67371</v>
      </c>
      <c r="E7" s="36">
        <v>891659.39208400005</v>
      </c>
      <c r="F7" s="36">
        <v>1862122.5549699999</v>
      </c>
      <c r="G7" s="37" t="s">
        <v>49</v>
      </c>
      <c r="H7" s="37" t="s">
        <v>154</v>
      </c>
      <c r="I7" s="37" t="s">
        <v>155</v>
      </c>
      <c r="J7" s="37" t="s">
        <v>144</v>
      </c>
      <c r="K7" s="37" t="s">
        <v>79</v>
      </c>
      <c r="L7" s="37" t="s">
        <v>59</v>
      </c>
    </row>
    <row r="8" spans="1:12" s="31" customFormat="1">
      <c r="A8" s="33">
        <v>45316</v>
      </c>
      <c r="B8" s="34">
        <v>2.02</v>
      </c>
      <c r="C8" s="35">
        <v>17.630579999999998</v>
      </c>
      <c r="D8" s="35">
        <v>104.21702000000001</v>
      </c>
      <c r="E8" s="36">
        <v>1054055.4991299999</v>
      </c>
      <c r="F8" s="36">
        <v>1956970.2051599999</v>
      </c>
      <c r="G8" s="37" t="s">
        <v>49</v>
      </c>
      <c r="H8" s="37" t="s">
        <v>156</v>
      </c>
      <c r="I8" s="37" t="s">
        <v>157</v>
      </c>
      <c r="J8" s="37" t="s">
        <v>158</v>
      </c>
      <c r="K8" s="37" t="s">
        <v>79</v>
      </c>
      <c r="L8" s="37" t="s">
        <v>59</v>
      </c>
    </row>
    <row r="9" spans="1:12" s="31" customFormat="1">
      <c r="A9" s="33">
        <v>45316</v>
      </c>
      <c r="B9" s="34">
        <v>2.02</v>
      </c>
      <c r="C9" s="35">
        <v>17.63128</v>
      </c>
      <c r="D9" s="35">
        <v>104.21323</v>
      </c>
      <c r="E9" s="36">
        <v>1053649.93291</v>
      </c>
      <c r="F9" s="36">
        <v>1957036.7587299999</v>
      </c>
      <c r="G9" s="37" t="s">
        <v>49</v>
      </c>
      <c r="H9" s="37" t="s">
        <v>156</v>
      </c>
      <c r="I9" s="37" t="s">
        <v>157</v>
      </c>
      <c r="J9" s="37" t="s">
        <v>158</v>
      </c>
      <c r="K9" s="37" t="s">
        <v>79</v>
      </c>
      <c r="L9" s="37" t="s">
        <v>59</v>
      </c>
    </row>
    <row r="10" spans="1:12" s="31" customFormat="1">
      <c r="A10" s="33">
        <v>45316</v>
      </c>
      <c r="B10" s="34">
        <v>2.02</v>
      </c>
      <c r="C10" s="35">
        <v>17.206679999999999</v>
      </c>
      <c r="D10" s="35">
        <v>100.28574</v>
      </c>
      <c r="E10" s="36">
        <v>636716.96229699999</v>
      </c>
      <c r="F10" s="36">
        <v>1902873.07996</v>
      </c>
      <c r="G10" s="37" t="s">
        <v>49</v>
      </c>
      <c r="H10" s="37" t="s">
        <v>159</v>
      </c>
      <c r="I10" s="37" t="s">
        <v>160</v>
      </c>
      <c r="J10" s="37" t="s">
        <v>161</v>
      </c>
      <c r="K10" s="37" t="s">
        <v>53</v>
      </c>
      <c r="L10" s="37" t="s">
        <v>59</v>
      </c>
    </row>
    <row r="11" spans="1:12" s="31" customFormat="1">
      <c r="A11" s="33">
        <v>45316</v>
      </c>
      <c r="B11" s="34">
        <v>2.02</v>
      </c>
      <c r="C11" s="35">
        <v>16.630870000000002</v>
      </c>
      <c r="D11" s="35">
        <v>101.32456999999999</v>
      </c>
      <c r="E11" s="36">
        <v>747971.29359200003</v>
      </c>
      <c r="F11" s="36">
        <v>1840161.0230399999</v>
      </c>
      <c r="G11" s="37" t="s">
        <v>49</v>
      </c>
      <c r="H11" s="37" t="s">
        <v>162</v>
      </c>
      <c r="I11" s="37" t="s">
        <v>103</v>
      </c>
      <c r="J11" s="37" t="s">
        <v>104</v>
      </c>
      <c r="K11" s="37" t="s">
        <v>53</v>
      </c>
      <c r="L11" s="37" t="s">
        <v>59</v>
      </c>
    </row>
    <row r="12" spans="1:12" s="31" customFormat="1">
      <c r="A12" s="33">
        <v>45316</v>
      </c>
      <c r="B12" s="34">
        <v>2.02</v>
      </c>
      <c r="C12" s="35">
        <v>16.793099999999999</v>
      </c>
      <c r="D12" s="35">
        <v>101.15727</v>
      </c>
      <c r="E12" s="36">
        <v>729922.83395</v>
      </c>
      <c r="F12" s="36">
        <v>1857917.9465600001</v>
      </c>
      <c r="G12" s="37" t="s">
        <v>49</v>
      </c>
      <c r="H12" s="37" t="s">
        <v>115</v>
      </c>
      <c r="I12" s="37" t="s">
        <v>103</v>
      </c>
      <c r="J12" s="37" t="s">
        <v>104</v>
      </c>
      <c r="K12" s="37" t="s">
        <v>53</v>
      </c>
      <c r="L12" s="37" t="s">
        <v>59</v>
      </c>
    </row>
    <row r="13" spans="1:12" s="31" customFormat="1">
      <c r="A13" s="33">
        <v>45316</v>
      </c>
      <c r="B13" s="34">
        <v>2.02</v>
      </c>
      <c r="C13" s="35">
        <v>16.81559</v>
      </c>
      <c r="D13" s="35">
        <v>101.13132</v>
      </c>
      <c r="E13" s="36">
        <v>727129.21047199995</v>
      </c>
      <c r="F13" s="36">
        <v>1860377.36772</v>
      </c>
      <c r="G13" s="37" t="s">
        <v>49</v>
      </c>
      <c r="H13" s="37" t="s">
        <v>163</v>
      </c>
      <c r="I13" s="37" t="s">
        <v>164</v>
      </c>
      <c r="J13" s="37" t="s">
        <v>104</v>
      </c>
      <c r="K13" s="37" t="s">
        <v>53</v>
      </c>
      <c r="L13" s="37" t="s">
        <v>59</v>
      </c>
    </row>
    <row r="14" spans="1:12" s="31" customFormat="1">
      <c r="A14" s="33">
        <v>45316</v>
      </c>
      <c r="B14" s="34">
        <v>2.02</v>
      </c>
      <c r="C14" s="35">
        <v>17.056249999999999</v>
      </c>
      <c r="D14" s="35">
        <v>101.99196999999999</v>
      </c>
      <c r="E14" s="36">
        <v>818500.48384400003</v>
      </c>
      <c r="F14" s="36">
        <v>1888218.46991</v>
      </c>
      <c r="G14" s="37" t="s">
        <v>49</v>
      </c>
      <c r="H14" s="37" t="s">
        <v>165</v>
      </c>
      <c r="I14" s="37" t="s">
        <v>165</v>
      </c>
      <c r="J14" s="37" t="s">
        <v>147</v>
      </c>
      <c r="K14" s="37" t="s">
        <v>79</v>
      </c>
      <c r="L14" s="37" t="s">
        <v>59</v>
      </c>
    </row>
    <row r="15" spans="1:12" s="31" customFormat="1">
      <c r="A15" s="33">
        <v>45316</v>
      </c>
      <c r="B15" s="34">
        <v>2.02</v>
      </c>
      <c r="C15" s="35">
        <v>17.140609999999999</v>
      </c>
      <c r="D15" s="35">
        <v>102.00093</v>
      </c>
      <c r="E15" s="36">
        <v>819311.00696999999</v>
      </c>
      <c r="F15" s="36">
        <v>1897576.2077299999</v>
      </c>
      <c r="G15" s="37" t="s">
        <v>49</v>
      </c>
      <c r="H15" s="37" t="s">
        <v>166</v>
      </c>
      <c r="I15" s="37" t="s">
        <v>165</v>
      </c>
      <c r="J15" s="37" t="s">
        <v>147</v>
      </c>
      <c r="K15" s="37" t="s">
        <v>79</v>
      </c>
      <c r="L15" s="37" t="s">
        <v>59</v>
      </c>
    </row>
    <row r="16" spans="1:12" s="31" customFormat="1">
      <c r="A16" s="33">
        <v>45316</v>
      </c>
      <c r="B16" s="34">
        <v>2.02</v>
      </c>
      <c r="C16" s="35">
        <v>17.213799999999999</v>
      </c>
      <c r="D16" s="35">
        <v>101.84316</v>
      </c>
      <c r="E16" s="36">
        <v>802392.98011600005</v>
      </c>
      <c r="F16" s="36">
        <v>1905428.5624899999</v>
      </c>
      <c r="G16" s="37" t="s">
        <v>49</v>
      </c>
      <c r="H16" s="37" t="s">
        <v>167</v>
      </c>
      <c r="I16" s="37" t="s">
        <v>168</v>
      </c>
      <c r="J16" s="37" t="s">
        <v>147</v>
      </c>
      <c r="K16" s="37" t="s">
        <v>79</v>
      </c>
      <c r="L16" s="37" t="s">
        <v>59</v>
      </c>
    </row>
    <row r="17" spans="1:12" s="31" customFormat="1">
      <c r="A17" s="33">
        <v>45316</v>
      </c>
      <c r="B17" s="34">
        <v>2.02</v>
      </c>
      <c r="C17" s="35">
        <v>17.308399999999999</v>
      </c>
      <c r="D17" s="35">
        <v>101.8965</v>
      </c>
      <c r="E17" s="36">
        <v>807912.80797600001</v>
      </c>
      <c r="F17" s="36">
        <v>1915989.2803700001</v>
      </c>
      <c r="G17" s="37" t="s">
        <v>49</v>
      </c>
      <c r="H17" s="37" t="s">
        <v>169</v>
      </c>
      <c r="I17" s="37" t="s">
        <v>168</v>
      </c>
      <c r="J17" s="37" t="s">
        <v>147</v>
      </c>
      <c r="K17" s="37" t="s">
        <v>79</v>
      </c>
      <c r="L17" s="37" t="s">
        <v>59</v>
      </c>
    </row>
    <row r="18" spans="1:12" s="31" customFormat="1">
      <c r="A18" s="33">
        <v>45316</v>
      </c>
      <c r="B18" s="34">
        <v>2.02</v>
      </c>
      <c r="C18" s="35">
        <v>17.309539999999998</v>
      </c>
      <c r="D18" s="35">
        <v>101.89466</v>
      </c>
      <c r="E18" s="36">
        <v>807715.16919100005</v>
      </c>
      <c r="F18" s="36">
        <v>1916112.58455</v>
      </c>
      <c r="G18" s="37" t="s">
        <v>49</v>
      </c>
      <c r="H18" s="37" t="s">
        <v>169</v>
      </c>
      <c r="I18" s="37" t="s">
        <v>168</v>
      </c>
      <c r="J18" s="37" t="s">
        <v>147</v>
      </c>
      <c r="K18" s="37" t="s">
        <v>79</v>
      </c>
      <c r="L18" s="37" t="s">
        <v>59</v>
      </c>
    </row>
    <row r="19" spans="1:12" s="31" customFormat="1">
      <c r="A19" s="33">
        <v>45316</v>
      </c>
      <c r="B19" s="34">
        <v>2.02</v>
      </c>
      <c r="C19" s="35">
        <v>17.368379999999998</v>
      </c>
      <c r="D19" s="35">
        <v>101.91914</v>
      </c>
      <c r="E19" s="36">
        <v>810220.32881500002</v>
      </c>
      <c r="F19" s="36">
        <v>1922668.3226900001</v>
      </c>
      <c r="G19" s="37" t="s">
        <v>49</v>
      </c>
      <c r="H19" s="37" t="s">
        <v>170</v>
      </c>
      <c r="I19" s="37" t="s">
        <v>170</v>
      </c>
      <c r="J19" s="37" t="s">
        <v>147</v>
      </c>
      <c r="K19" s="37" t="s">
        <v>79</v>
      </c>
      <c r="L19" s="37" t="s">
        <v>59</v>
      </c>
    </row>
    <row r="20" spans="1:12" s="31" customFormat="1">
      <c r="A20" s="33">
        <v>45316</v>
      </c>
      <c r="B20" s="34">
        <v>2.02</v>
      </c>
      <c r="C20" s="35">
        <v>17.476009999999999</v>
      </c>
      <c r="D20" s="35">
        <v>101.84081</v>
      </c>
      <c r="E20" s="36">
        <v>801713.29624199995</v>
      </c>
      <c r="F20" s="36">
        <v>1934462.3936399999</v>
      </c>
      <c r="G20" s="37" t="s">
        <v>49</v>
      </c>
      <c r="H20" s="37" t="s">
        <v>171</v>
      </c>
      <c r="I20" s="37" t="s">
        <v>172</v>
      </c>
      <c r="J20" s="37" t="s">
        <v>147</v>
      </c>
      <c r="K20" s="37" t="s">
        <v>79</v>
      </c>
      <c r="L20" s="37" t="s">
        <v>59</v>
      </c>
    </row>
    <row r="21" spans="1:12" s="31" customFormat="1">
      <c r="A21" s="33">
        <v>45316</v>
      </c>
      <c r="B21" s="34">
        <v>2.02</v>
      </c>
      <c r="C21" s="35">
        <v>17.680980000000002</v>
      </c>
      <c r="D21" s="35">
        <v>101.65817</v>
      </c>
      <c r="E21" s="36">
        <v>781985.56520199997</v>
      </c>
      <c r="F21" s="36">
        <v>1956878.67383</v>
      </c>
      <c r="G21" s="37" t="s">
        <v>49</v>
      </c>
      <c r="H21" s="37" t="s">
        <v>173</v>
      </c>
      <c r="I21" s="37" t="s">
        <v>172</v>
      </c>
      <c r="J21" s="37" t="s">
        <v>147</v>
      </c>
      <c r="K21" s="37" t="s">
        <v>79</v>
      </c>
      <c r="L21" s="37" t="s">
        <v>59</v>
      </c>
    </row>
    <row r="22" spans="1:12" s="31" customFormat="1">
      <c r="A22" s="33">
        <v>45316</v>
      </c>
      <c r="B22" s="34">
        <v>2.02</v>
      </c>
      <c r="C22" s="35">
        <v>17.067029999999999</v>
      </c>
      <c r="D22" s="35">
        <v>104.12263</v>
      </c>
      <c r="E22" s="36">
        <v>1045681.09613</v>
      </c>
      <c r="F22" s="36">
        <v>1894143.30201</v>
      </c>
      <c r="G22" s="37" t="s">
        <v>49</v>
      </c>
      <c r="H22" s="37" t="s">
        <v>174</v>
      </c>
      <c r="I22" s="37" t="s">
        <v>175</v>
      </c>
      <c r="J22" s="37" t="s">
        <v>93</v>
      </c>
      <c r="K22" s="37" t="s">
        <v>79</v>
      </c>
      <c r="L22" s="37" t="s">
        <v>59</v>
      </c>
    </row>
    <row r="23" spans="1:12" s="31" customFormat="1">
      <c r="A23" s="33">
        <v>45316</v>
      </c>
      <c r="B23" s="34">
        <v>2.02</v>
      </c>
      <c r="C23" s="35">
        <v>17.070409999999999</v>
      </c>
      <c r="D23" s="35">
        <v>104.12729</v>
      </c>
      <c r="E23" s="36">
        <v>1046168.72063</v>
      </c>
      <c r="F23" s="36">
        <v>1894531.5634699999</v>
      </c>
      <c r="G23" s="37" t="s">
        <v>49</v>
      </c>
      <c r="H23" s="37" t="s">
        <v>174</v>
      </c>
      <c r="I23" s="37" t="s">
        <v>175</v>
      </c>
      <c r="J23" s="37" t="s">
        <v>93</v>
      </c>
      <c r="K23" s="37" t="s">
        <v>79</v>
      </c>
      <c r="L23" s="37" t="s">
        <v>59</v>
      </c>
    </row>
    <row r="24" spans="1:12" s="31" customFormat="1">
      <c r="A24" s="33">
        <v>45316</v>
      </c>
      <c r="B24" s="34">
        <v>2.02</v>
      </c>
      <c r="C24" s="35">
        <v>17.071110000000001</v>
      </c>
      <c r="D24" s="35">
        <v>104.12347</v>
      </c>
      <c r="E24" s="36">
        <v>1045758.85632</v>
      </c>
      <c r="F24" s="36">
        <v>1894598.5219399999</v>
      </c>
      <c r="G24" s="37" t="s">
        <v>49</v>
      </c>
      <c r="H24" s="37" t="s">
        <v>174</v>
      </c>
      <c r="I24" s="37" t="s">
        <v>175</v>
      </c>
      <c r="J24" s="37" t="s">
        <v>93</v>
      </c>
      <c r="K24" s="37" t="s">
        <v>79</v>
      </c>
      <c r="L24" s="37" t="s">
        <v>59</v>
      </c>
    </row>
    <row r="25" spans="1:12" s="31" customFormat="1">
      <c r="A25" s="33">
        <v>45316</v>
      </c>
      <c r="B25" s="34">
        <v>2.02</v>
      </c>
      <c r="C25" s="35">
        <v>17.33418</v>
      </c>
      <c r="D25" s="35">
        <v>104.10397</v>
      </c>
      <c r="E25" s="36">
        <v>1042905.75066</v>
      </c>
      <c r="F25" s="36">
        <v>1923742.6598</v>
      </c>
      <c r="G25" s="37" t="s">
        <v>49</v>
      </c>
      <c r="H25" s="37" t="s">
        <v>176</v>
      </c>
      <c r="I25" s="37" t="s">
        <v>177</v>
      </c>
      <c r="J25" s="37" t="s">
        <v>93</v>
      </c>
      <c r="K25" s="37" t="s">
        <v>79</v>
      </c>
      <c r="L25" s="37" t="s">
        <v>59</v>
      </c>
    </row>
    <row r="26" spans="1:12" s="31" customFormat="1">
      <c r="A26" s="33">
        <v>45316</v>
      </c>
      <c r="B26" s="34">
        <v>2.02</v>
      </c>
      <c r="C26" s="35">
        <v>17.193739999999998</v>
      </c>
      <c r="D26" s="35">
        <v>99.936940000000007</v>
      </c>
      <c r="E26" s="36">
        <v>599631.577773</v>
      </c>
      <c r="F26" s="36">
        <v>1901228.54599</v>
      </c>
      <c r="G26" s="37" t="s">
        <v>49</v>
      </c>
      <c r="H26" s="37" t="s">
        <v>178</v>
      </c>
      <c r="I26" s="37" t="s">
        <v>179</v>
      </c>
      <c r="J26" s="37" t="s">
        <v>180</v>
      </c>
      <c r="K26" s="37" t="s">
        <v>53</v>
      </c>
      <c r="L26" s="37" t="s">
        <v>59</v>
      </c>
    </row>
    <row r="27" spans="1:12" s="31" customFormat="1">
      <c r="A27" s="33">
        <v>45316</v>
      </c>
      <c r="B27" s="34">
        <v>2.02</v>
      </c>
      <c r="C27" s="35">
        <v>16.906179999999999</v>
      </c>
      <c r="D27" s="35">
        <v>102.35201000000001</v>
      </c>
      <c r="E27" s="36">
        <v>857146.28724700003</v>
      </c>
      <c r="F27" s="36">
        <v>1872216.83146</v>
      </c>
      <c r="G27" s="37" t="s">
        <v>49</v>
      </c>
      <c r="H27" s="37" t="s">
        <v>181</v>
      </c>
      <c r="I27" s="37" t="s">
        <v>182</v>
      </c>
      <c r="J27" s="37" t="s">
        <v>78</v>
      </c>
      <c r="K27" s="37" t="s">
        <v>79</v>
      </c>
      <c r="L27" s="37" t="s">
        <v>59</v>
      </c>
    </row>
    <row r="28" spans="1:12" s="31" customFormat="1">
      <c r="A28" s="33">
        <v>45316</v>
      </c>
      <c r="B28" s="34">
        <v>2.02</v>
      </c>
      <c r="C28" s="35">
        <v>16.907</v>
      </c>
      <c r="D28" s="35">
        <v>102.34743</v>
      </c>
      <c r="E28" s="36">
        <v>856656.29213299998</v>
      </c>
      <c r="F28" s="36">
        <v>1872299.3587100001</v>
      </c>
      <c r="G28" s="37" t="s">
        <v>49</v>
      </c>
      <c r="H28" s="37" t="s">
        <v>181</v>
      </c>
      <c r="I28" s="37" t="s">
        <v>182</v>
      </c>
      <c r="J28" s="37" t="s">
        <v>78</v>
      </c>
      <c r="K28" s="37" t="s">
        <v>79</v>
      </c>
      <c r="L28" s="37" t="s">
        <v>59</v>
      </c>
    </row>
    <row r="29" spans="1:12" s="31" customFormat="1">
      <c r="A29" s="33">
        <v>45316</v>
      </c>
      <c r="B29" s="34">
        <v>2.02</v>
      </c>
      <c r="C29" s="35">
        <v>16.917549999999999</v>
      </c>
      <c r="D29" s="35">
        <v>102.28829</v>
      </c>
      <c r="E29" s="36">
        <v>850329.76693499996</v>
      </c>
      <c r="F29" s="36">
        <v>1873361.7168000001</v>
      </c>
      <c r="G29" s="37" t="s">
        <v>49</v>
      </c>
      <c r="H29" s="37" t="s">
        <v>182</v>
      </c>
      <c r="I29" s="37" t="s">
        <v>182</v>
      </c>
      <c r="J29" s="37" t="s">
        <v>78</v>
      </c>
      <c r="K29" s="37" t="s">
        <v>79</v>
      </c>
      <c r="L29" s="37" t="s">
        <v>59</v>
      </c>
    </row>
    <row r="30" spans="1:12" s="31" customFormat="1">
      <c r="A30" s="33">
        <v>45316</v>
      </c>
      <c r="B30" s="34">
        <v>2.02</v>
      </c>
      <c r="C30" s="35">
        <v>16.968810000000001</v>
      </c>
      <c r="D30" s="35">
        <v>102.08467</v>
      </c>
      <c r="E30" s="36">
        <v>828529.09799100005</v>
      </c>
      <c r="F30" s="36">
        <v>1878687.4570899999</v>
      </c>
      <c r="G30" s="37" t="s">
        <v>49</v>
      </c>
      <c r="H30" s="37" t="s">
        <v>183</v>
      </c>
      <c r="I30" s="37" t="s">
        <v>182</v>
      </c>
      <c r="J30" s="37" t="s">
        <v>78</v>
      </c>
      <c r="K30" s="37" t="s">
        <v>79</v>
      </c>
      <c r="L30" s="37" t="s">
        <v>59</v>
      </c>
    </row>
    <row r="31" spans="1:12" s="31" customFormat="1">
      <c r="A31" s="33">
        <v>45316</v>
      </c>
      <c r="B31" s="34">
        <v>2.02</v>
      </c>
      <c r="C31" s="35">
        <v>16.987279999999998</v>
      </c>
      <c r="D31" s="35">
        <v>102.32487</v>
      </c>
      <c r="E31" s="36">
        <v>854099.73601400002</v>
      </c>
      <c r="F31" s="36">
        <v>1881152.0073299999</v>
      </c>
      <c r="G31" s="37" t="s">
        <v>49</v>
      </c>
      <c r="H31" s="37" t="s">
        <v>184</v>
      </c>
      <c r="I31" s="37" t="s">
        <v>77</v>
      </c>
      <c r="J31" s="37" t="s">
        <v>78</v>
      </c>
      <c r="K31" s="37" t="s">
        <v>79</v>
      </c>
      <c r="L31" s="37" t="s">
        <v>59</v>
      </c>
    </row>
    <row r="32" spans="1:12" s="31" customFormat="1">
      <c r="A32" s="33">
        <v>45316</v>
      </c>
      <c r="B32" s="34">
        <v>2.02</v>
      </c>
      <c r="C32" s="35">
        <v>17.378889999999998</v>
      </c>
      <c r="D32" s="35">
        <v>102.35337</v>
      </c>
      <c r="E32" s="36">
        <v>856386.87046200002</v>
      </c>
      <c r="F32" s="36">
        <v>1924588.1543000001</v>
      </c>
      <c r="G32" s="37" t="s">
        <v>49</v>
      </c>
      <c r="H32" s="37" t="s">
        <v>84</v>
      </c>
      <c r="I32" s="37" t="s">
        <v>85</v>
      </c>
      <c r="J32" s="37" t="s">
        <v>78</v>
      </c>
      <c r="K32" s="37" t="s">
        <v>79</v>
      </c>
      <c r="L32" s="37" t="s">
        <v>59</v>
      </c>
    </row>
    <row r="33" spans="1:12" s="31" customFormat="1">
      <c r="A33" s="33">
        <v>45316</v>
      </c>
      <c r="B33" s="34">
        <v>2.02</v>
      </c>
      <c r="C33" s="35">
        <v>17.338529999999999</v>
      </c>
      <c r="D33" s="35">
        <v>102.96805999999999</v>
      </c>
      <c r="E33" s="36">
        <v>921886.78419999999</v>
      </c>
      <c r="F33" s="36">
        <v>1921364.26453</v>
      </c>
      <c r="G33" s="37" t="s">
        <v>49</v>
      </c>
      <c r="H33" s="37" t="s">
        <v>185</v>
      </c>
      <c r="I33" s="37" t="s">
        <v>186</v>
      </c>
      <c r="J33" s="37" t="s">
        <v>88</v>
      </c>
      <c r="K33" s="37" t="s">
        <v>79</v>
      </c>
      <c r="L33" s="37" t="s">
        <v>59</v>
      </c>
    </row>
    <row r="34" spans="1:12" s="31" customFormat="1">
      <c r="A34" s="33">
        <v>45316</v>
      </c>
      <c r="B34" s="34">
        <v>2.02</v>
      </c>
      <c r="C34" s="35">
        <v>17.340479999999999</v>
      </c>
      <c r="D34" s="35">
        <v>102.96657999999999</v>
      </c>
      <c r="E34" s="36">
        <v>921724.75410799996</v>
      </c>
      <c r="F34" s="36">
        <v>1921577.1624100001</v>
      </c>
      <c r="G34" s="37" t="s">
        <v>49</v>
      </c>
      <c r="H34" s="37" t="s">
        <v>185</v>
      </c>
      <c r="I34" s="37" t="s">
        <v>186</v>
      </c>
      <c r="J34" s="37" t="s">
        <v>88</v>
      </c>
      <c r="K34" s="37" t="s">
        <v>79</v>
      </c>
      <c r="L34" s="37" t="s">
        <v>59</v>
      </c>
    </row>
    <row r="35" spans="1:12" s="31" customFormat="1">
      <c r="A35" s="33">
        <v>45316</v>
      </c>
      <c r="B35" s="34">
        <v>2.02</v>
      </c>
      <c r="C35" s="35">
        <v>17.522110000000001</v>
      </c>
      <c r="D35" s="35">
        <v>102.45818</v>
      </c>
      <c r="E35" s="36">
        <v>867249.24470799998</v>
      </c>
      <c r="F35" s="36">
        <v>1940654.62876</v>
      </c>
      <c r="G35" s="37" t="s">
        <v>49</v>
      </c>
      <c r="H35" s="37" t="s">
        <v>187</v>
      </c>
      <c r="I35" s="37" t="s">
        <v>90</v>
      </c>
      <c r="J35" s="37" t="s">
        <v>88</v>
      </c>
      <c r="K35" s="37" t="s">
        <v>79</v>
      </c>
      <c r="L35" s="37" t="s">
        <v>59</v>
      </c>
    </row>
    <row r="36" spans="1:12" s="31" customFormat="1">
      <c r="A36" s="33">
        <v>45316</v>
      </c>
      <c r="B36" s="34">
        <v>2.02</v>
      </c>
      <c r="C36" s="35">
        <v>17.608879999999999</v>
      </c>
      <c r="D36" s="35">
        <v>103.34066</v>
      </c>
      <c r="E36" s="36">
        <v>960878.67869800003</v>
      </c>
      <c r="F36" s="36">
        <v>1952202.9333500001</v>
      </c>
      <c r="G36" s="37" t="s">
        <v>49</v>
      </c>
      <c r="H36" s="37" t="s">
        <v>188</v>
      </c>
      <c r="I36" s="37" t="s">
        <v>189</v>
      </c>
      <c r="J36" s="37" t="s">
        <v>88</v>
      </c>
      <c r="K36" s="37" t="s">
        <v>79</v>
      </c>
      <c r="L36" s="37" t="s">
        <v>59</v>
      </c>
    </row>
    <row r="37" spans="1:12" s="31" customFormat="1">
      <c r="A37" s="33">
        <v>45316</v>
      </c>
      <c r="B37" s="34">
        <v>2.02</v>
      </c>
      <c r="C37" s="35">
        <v>17.84076</v>
      </c>
      <c r="D37" s="35">
        <v>102.13477</v>
      </c>
      <c r="E37" s="36">
        <v>832287.13688600005</v>
      </c>
      <c r="F37" s="36">
        <v>1975354.91768</v>
      </c>
      <c r="G37" s="37" t="s">
        <v>49</v>
      </c>
      <c r="H37" s="37" t="s">
        <v>190</v>
      </c>
      <c r="I37" s="37" t="s">
        <v>191</v>
      </c>
      <c r="J37" s="37" t="s">
        <v>88</v>
      </c>
      <c r="K37" s="37" t="s">
        <v>79</v>
      </c>
      <c r="L37" s="37" t="s">
        <v>59</v>
      </c>
    </row>
    <row r="38" spans="1:12" s="31" customFormat="1">
      <c r="A38" s="33">
        <v>45316</v>
      </c>
      <c r="B38" s="34">
        <v>2.02</v>
      </c>
      <c r="C38" s="35">
        <v>15.07447</v>
      </c>
      <c r="D38" s="35">
        <v>99.719470000000001</v>
      </c>
      <c r="E38" s="36">
        <v>577323.33297300001</v>
      </c>
      <c r="F38" s="36">
        <v>1666688.9983699999</v>
      </c>
      <c r="G38" s="37" t="s">
        <v>49</v>
      </c>
      <c r="H38" s="37" t="s">
        <v>192</v>
      </c>
      <c r="I38" s="37" t="s">
        <v>193</v>
      </c>
      <c r="J38" s="37" t="s">
        <v>194</v>
      </c>
      <c r="K38" s="37" t="s">
        <v>53</v>
      </c>
      <c r="L38" s="37" t="s">
        <v>59</v>
      </c>
    </row>
    <row r="39" spans="1:12" s="31" customFormat="1">
      <c r="A39" s="33">
        <v>45316</v>
      </c>
      <c r="B39" s="34">
        <v>2.02</v>
      </c>
      <c r="C39" s="35">
        <v>15.077859999999999</v>
      </c>
      <c r="D39" s="35">
        <v>99.720050000000001</v>
      </c>
      <c r="E39" s="36">
        <v>577384.44417100004</v>
      </c>
      <c r="F39" s="36">
        <v>1667064.17937</v>
      </c>
      <c r="G39" s="37" t="s">
        <v>49</v>
      </c>
      <c r="H39" s="37" t="s">
        <v>192</v>
      </c>
      <c r="I39" s="37" t="s">
        <v>193</v>
      </c>
      <c r="J39" s="37" t="s">
        <v>194</v>
      </c>
      <c r="K39" s="37" t="s">
        <v>53</v>
      </c>
      <c r="L39" s="37" t="s">
        <v>59</v>
      </c>
    </row>
    <row r="40" spans="1:12" s="31" customFormat="1">
      <c r="A40" s="33">
        <v>45316</v>
      </c>
      <c r="B40" s="34">
        <v>13.12</v>
      </c>
      <c r="C40" s="35">
        <v>19.7194</v>
      </c>
      <c r="D40" s="35">
        <v>100.11655</v>
      </c>
      <c r="E40" s="36">
        <v>617008.28871400002</v>
      </c>
      <c r="F40" s="36">
        <v>2180815.3183599999</v>
      </c>
      <c r="G40" s="37" t="s">
        <v>49</v>
      </c>
      <c r="H40" s="37" t="s">
        <v>240</v>
      </c>
      <c r="I40" s="37" t="s">
        <v>241</v>
      </c>
      <c r="J40" s="37" t="s">
        <v>218</v>
      </c>
      <c r="K40" s="37" t="s">
        <v>53</v>
      </c>
      <c r="L40" s="37" t="s">
        <v>59</v>
      </c>
    </row>
    <row r="41" spans="1:12" s="31" customFormat="1">
      <c r="A41" s="33">
        <v>45316</v>
      </c>
      <c r="B41" s="34">
        <v>13.12</v>
      </c>
      <c r="C41" s="35">
        <v>18.212630000000001</v>
      </c>
      <c r="D41" s="35">
        <v>100.12342</v>
      </c>
      <c r="E41" s="36">
        <v>618791.00084800005</v>
      </c>
      <c r="F41" s="36">
        <v>2014074.37738</v>
      </c>
      <c r="G41" s="37" t="s">
        <v>49</v>
      </c>
      <c r="H41" s="37" t="s">
        <v>242</v>
      </c>
      <c r="I41" s="37" t="s">
        <v>137</v>
      </c>
      <c r="J41" s="37" t="s">
        <v>119</v>
      </c>
      <c r="K41" s="37" t="s">
        <v>53</v>
      </c>
      <c r="L41" s="37" t="s">
        <v>59</v>
      </c>
    </row>
    <row r="42" spans="1:12" s="31" customFormat="1">
      <c r="A42" s="33">
        <v>45316</v>
      </c>
      <c r="B42" s="34">
        <v>13.12</v>
      </c>
      <c r="C42" s="35">
        <v>18.406120000000001</v>
      </c>
      <c r="D42" s="35">
        <v>100.20077000000001</v>
      </c>
      <c r="E42" s="36">
        <v>626829.98000099999</v>
      </c>
      <c r="F42" s="36">
        <v>2035537.7081899999</v>
      </c>
      <c r="G42" s="37" t="s">
        <v>49</v>
      </c>
      <c r="H42" s="37" t="s">
        <v>243</v>
      </c>
      <c r="I42" s="37" t="s">
        <v>197</v>
      </c>
      <c r="J42" s="37" t="s">
        <v>119</v>
      </c>
      <c r="K42" s="37" t="s">
        <v>53</v>
      </c>
      <c r="L42" s="37" t="s">
        <v>59</v>
      </c>
    </row>
    <row r="43" spans="1:12" s="31" customFormat="1">
      <c r="A43" s="33">
        <v>45316</v>
      </c>
      <c r="B43" s="34">
        <v>13.12</v>
      </c>
      <c r="C43" s="35">
        <v>13.5289</v>
      </c>
      <c r="D43" s="35">
        <v>101.61588</v>
      </c>
      <c r="E43" s="36">
        <v>783145.07856699999</v>
      </c>
      <c r="F43" s="36">
        <v>1497138.8223600001</v>
      </c>
      <c r="G43" s="37" t="s">
        <v>49</v>
      </c>
      <c r="H43" s="37" t="s">
        <v>244</v>
      </c>
      <c r="I43" s="37" t="s">
        <v>244</v>
      </c>
      <c r="J43" s="37" t="s">
        <v>245</v>
      </c>
      <c r="K43" s="37" t="s">
        <v>231</v>
      </c>
      <c r="L43" s="37" t="s">
        <v>59</v>
      </c>
    </row>
    <row r="44" spans="1:12" s="31" customFormat="1">
      <c r="A44" s="33">
        <v>45316</v>
      </c>
      <c r="B44" s="34">
        <v>13.12</v>
      </c>
      <c r="C44" s="35">
        <v>12.31973</v>
      </c>
      <c r="D44" s="35">
        <v>102.66195999999999</v>
      </c>
      <c r="E44" s="36">
        <v>898409.92429899995</v>
      </c>
      <c r="F44" s="36">
        <v>1364628.4448299999</v>
      </c>
      <c r="G44" s="37" t="s">
        <v>49</v>
      </c>
      <c r="H44" s="37" t="s">
        <v>246</v>
      </c>
      <c r="I44" s="37" t="s">
        <v>247</v>
      </c>
      <c r="J44" s="37" t="s">
        <v>248</v>
      </c>
      <c r="K44" s="37" t="s">
        <v>231</v>
      </c>
      <c r="L44" s="37" t="s">
        <v>59</v>
      </c>
    </row>
    <row r="45" spans="1:12" s="31" customFormat="1">
      <c r="A45" s="33">
        <v>45316</v>
      </c>
      <c r="B45" s="34">
        <v>13.12</v>
      </c>
      <c r="C45" s="35">
        <v>14.5764</v>
      </c>
      <c r="D45" s="35">
        <v>102.17487</v>
      </c>
      <c r="E45" s="36">
        <v>842138.85039499996</v>
      </c>
      <c r="F45" s="36">
        <v>1613862.25716</v>
      </c>
      <c r="G45" s="37" t="s">
        <v>49</v>
      </c>
      <c r="H45" s="37" t="s">
        <v>249</v>
      </c>
      <c r="I45" s="37" t="s">
        <v>250</v>
      </c>
      <c r="J45" s="37" t="s">
        <v>251</v>
      </c>
      <c r="K45" s="37" t="s">
        <v>79</v>
      </c>
      <c r="L45" s="37" t="s">
        <v>59</v>
      </c>
    </row>
    <row r="46" spans="1:12" s="31" customFormat="1">
      <c r="A46" s="33">
        <v>45316</v>
      </c>
      <c r="B46" s="34">
        <v>13.12</v>
      </c>
      <c r="C46" s="35">
        <v>18.8232</v>
      </c>
      <c r="D46" s="35">
        <v>100.75033000000001</v>
      </c>
      <c r="E46" s="36">
        <v>684438.60481000005</v>
      </c>
      <c r="F46" s="36">
        <v>2082174.27801</v>
      </c>
      <c r="G46" s="37" t="s">
        <v>49</v>
      </c>
      <c r="H46" s="37" t="s">
        <v>252</v>
      </c>
      <c r="I46" s="37" t="s">
        <v>253</v>
      </c>
      <c r="J46" s="37" t="s">
        <v>235</v>
      </c>
      <c r="K46" s="37" t="s">
        <v>53</v>
      </c>
      <c r="L46" s="37" t="s">
        <v>59</v>
      </c>
    </row>
    <row r="47" spans="1:12" s="31" customFormat="1">
      <c r="A47" s="33">
        <v>45316</v>
      </c>
      <c r="B47" s="34">
        <v>13.12</v>
      </c>
      <c r="C47" s="35">
        <v>13.931699999999999</v>
      </c>
      <c r="D47" s="35">
        <v>101.55582</v>
      </c>
      <c r="E47" s="36">
        <v>776167.83640399994</v>
      </c>
      <c r="F47" s="36">
        <v>1541656.4174800001</v>
      </c>
      <c r="G47" s="37" t="s">
        <v>49</v>
      </c>
      <c r="H47" s="37" t="s">
        <v>254</v>
      </c>
      <c r="I47" s="37" t="s">
        <v>255</v>
      </c>
      <c r="J47" s="37" t="s">
        <v>256</v>
      </c>
      <c r="K47" s="37" t="s">
        <v>231</v>
      </c>
      <c r="L47" s="37" t="s">
        <v>59</v>
      </c>
    </row>
    <row r="48" spans="1:12" s="31" customFormat="1">
      <c r="A48" s="33">
        <v>45316</v>
      </c>
      <c r="B48" s="34">
        <v>13.12</v>
      </c>
      <c r="C48" s="35">
        <v>13.970050000000001</v>
      </c>
      <c r="D48" s="35">
        <v>101.5634</v>
      </c>
      <c r="E48" s="36">
        <v>776941.55550899997</v>
      </c>
      <c r="F48" s="36">
        <v>1545910.32</v>
      </c>
      <c r="G48" s="37" t="s">
        <v>49</v>
      </c>
      <c r="H48" s="37" t="s">
        <v>257</v>
      </c>
      <c r="I48" s="37" t="s">
        <v>255</v>
      </c>
      <c r="J48" s="37" t="s">
        <v>256</v>
      </c>
      <c r="K48" s="37" t="s">
        <v>231</v>
      </c>
      <c r="L48" s="37" t="s">
        <v>59</v>
      </c>
    </row>
    <row r="49" spans="1:12" s="31" customFormat="1">
      <c r="A49" s="33">
        <v>45316</v>
      </c>
      <c r="B49" s="34">
        <v>13.12</v>
      </c>
      <c r="C49" s="35">
        <v>18.616579999999999</v>
      </c>
      <c r="D49" s="35">
        <v>99.569239999999994</v>
      </c>
      <c r="E49" s="36">
        <v>560049.12789500004</v>
      </c>
      <c r="F49" s="36">
        <v>2058498.9767400001</v>
      </c>
      <c r="G49" s="37" t="s">
        <v>49</v>
      </c>
      <c r="H49" s="37" t="s">
        <v>258</v>
      </c>
      <c r="I49" s="37" t="s">
        <v>259</v>
      </c>
      <c r="J49" s="37" t="s">
        <v>128</v>
      </c>
      <c r="K49" s="37" t="s">
        <v>53</v>
      </c>
      <c r="L49" s="37" t="s">
        <v>59</v>
      </c>
    </row>
    <row r="50" spans="1:12" s="31" customFormat="1">
      <c r="A50" s="33">
        <v>45316</v>
      </c>
      <c r="B50" s="34">
        <v>13.12</v>
      </c>
      <c r="C50" s="35">
        <v>14.736079999999999</v>
      </c>
      <c r="D50" s="35">
        <v>104.46513</v>
      </c>
      <c r="E50" s="36">
        <v>1089039.92777</v>
      </c>
      <c r="F50" s="36">
        <v>1636297.27156</v>
      </c>
      <c r="G50" s="37" t="s">
        <v>49</v>
      </c>
      <c r="H50" s="37" t="s">
        <v>260</v>
      </c>
      <c r="I50" s="37" t="s">
        <v>261</v>
      </c>
      <c r="J50" s="37" t="s">
        <v>262</v>
      </c>
      <c r="K50" s="37" t="s">
        <v>79</v>
      </c>
      <c r="L50" s="37" t="s">
        <v>59</v>
      </c>
    </row>
    <row r="51" spans="1:12" s="31" customFormat="1">
      <c r="A51" s="33">
        <v>45316</v>
      </c>
      <c r="B51" s="34">
        <v>13.12</v>
      </c>
      <c r="C51" s="35">
        <v>14.736750000000001</v>
      </c>
      <c r="D51" s="35">
        <v>104.4652</v>
      </c>
      <c r="E51" s="36">
        <v>1089045.68178</v>
      </c>
      <c r="F51" s="36">
        <v>1636371.8552699999</v>
      </c>
      <c r="G51" s="37" t="s">
        <v>49</v>
      </c>
      <c r="H51" s="37" t="s">
        <v>260</v>
      </c>
      <c r="I51" s="37" t="s">
        <v>261</v>
      </c>
      <c r="J51" s="37" t="s">
        <v>262</v>
      </c>
      <c r="K51" s="37" t="s">
        <v>79</v>
      </c>
      <c r="L51" s="37" t="s">
        <v>59</v>
      </c>
    </row>
    <row r="52" spans="1:12" s="31" customFormat="1">
      <c r="A52" s="33">
        <v>45316</v>
      </c>
      <c r="B52" s="34">
        <v>13.12</v>
      </c>
      <c r="C52" s="35">
        <v>14.84624</v>
      </c>
      <c r="D52" s="35">
        <v>104.30106000000001</v>
      </c>
      <c r="E52" s="36">
        <v>1071021.50238</v>
      </c>
      <c r="F52" s="36">
        <v>1648102.0533100001</v>
      </c>
      <c r="G52" s="37" t="s">
        <v>49</v>
      </c>
      <c r="H52" s="37" t="s">
        <v>263</v>
      </c>
      <c r="I52" s="37" t="s">
        <v>264</v>
      </c>
      <c r="J52" s="37" t="s">
        <v>262</v>
      </c>
      <c r="K52" s="37" t="s">
        <v>79</v>
      </c>
      <c r="L52" s="37" t="s">
        <v>59</v>
      </c>
    </row>
    <row r="53" spans="1:12" s="31" customFormat="1">
      <c r="A53" s="33">
        <v>45316</v>
      </c>
      <c r="B53" s="34">
        <v>13.12</v>
      </c>
      <c r="C53" s="35">
        <v>14.953110000000001</v>
      </c>
      <c r="D53" s="35">
        <v>104.09643</v>
      </c>
      <c r="E53" s="36">
        <v>1048655.1226300001</v>
      </c>
      <c r="F53" s="36">
        <v>1659448.09424</v>
      </c>
      <c r="G53" s="37" t="s">
        <v>49</v>
      </c>
      <c r="H53" s="37" t="s">
        <v>265</v>
      </c>
      <c r="I53" s="37" t="s">
        <v>266</v>
      </c>
      <c r="J53" s="37" t="s">
        <v>262</v>
      </c>
      <c r="K53" s="37" t="s">
        <v>79</v>
      </c>
      <c r="L53" s="37" t="s">
        <v>59</v>
      </c>
    </row>
    <row r="54" spans="1:12" s="31" customFormat="1">
      <c r="A54" s="33">
        <v>45316</v>
      </c>
      <c r="B54" s="34">
        <v>13.12</v>
      </c>
      <c r="C54" s="35">
        <v>15.423159999999999</v>
      </c>
      <c r="D54" s="35">
        <v>104.00098</v>
      </c>
      <c r="E54" s="36">
        <v>1037160.52409</v>
      </c>
      <c r="F54" s="36">
        <v>1711376.21954</v>
      </c>
      <c r="G54" s="37" t="s">
        <v>49</v>
      </c>
      <c r="H54" s="37" t="s">
        <v>267</v>
      </c>
      <c r="I54" s="37" t="s">
        <v>268</v>
      </c>
      <c r="J54" s="37" t="s">
        <v>262</v>
      </c>
      <c r="K54" s="37" t="s">
        <v>79</v>
      </c>
      <c r="L54" s="37" t="s">
        <v>59</v>
      </c>
    </row>
    <row r="55" spans="1:12" s="31" customFormat="1">
      <c r="A55" s="33">
        <v>45316</v>
      </c>
      <c r="B55" s="34">
        <v>13.12</v>
      </c>
      <c r="C55" s="35">
        <v>13.40436</v>
      </c>
      <c r="D55" s="35">
        <v>102.16937</v>
      </c>
      <c r="E55" s="36">
        <v>843283.19528400002</v>
      </c>
      <c r="F55" s="36">
        <v>1484055.75923</v>
      </c>
      <c r="G55" s="37" t="s">
        <v>49</v>
      </c>
      <c r="H55" s="37" t="s">
        <v>269</v>
      </c>
      <c r="I55" s="37" t="s">
        <v>270</v>
      </c>
      <c r="J55" s="37" t="s">
        <v>271</v>
      </c>
      <c r="K55" s="37" t="s">
        <v>231</v>
      </c>
      <c r="L55" s="37" t="s">
        <v>59</v>
      </c>
    </row>
    <row r="56" spans="1:12" s="31" customFormat="1">
      <c r="A56" s="33">
        <v>45316</v>
      </c>
      <c r="B56" s="34">
        <v>13.12</v>
      </c>
      <c r="C56" s="35">
        <v>13.91996</v>
      </c>
      <c r="D56" s="35">
        <v>102.57706</v>
      </c>
      <c r="E56" s="36">
        <v>886646.46053899999</v>
      </c>
      <c r="F56" s="36">
        <v>1541780.5751</v>
      </c>
      <c r="G56" s="37" t="s">
        <v>49</v>
      </c>
      <c r="H56" s="37" t="s">
        <v>272</v>
      </c>
      <c r="I56" s="37" t="s">
        <v>273</v>
      </c>
      <c r="J56" s="37" t="s">
        <v>271</v>
      </c>
      <c r="K56" s="37" t="s">
        <v>231</v>
      </c>
      <c r="L56" s="37" t="s">
        <v>59</v>
      </c>
    </row>
    <row r="57" spans="1:12" s="31" customFormat="1">
      <c r="A57" s="33">
        <v>45316</v>
      </c>
      <c r="B57" s="34">
        <v>13.12</v>
      </c>
      <c r="C57" s="35">
        <v>13.92925</v>
      </c>
      <c r="D57" s="35">
        <v>102.51767</v>
      </c>
      <c r="E57" s="36">
        <v>880204.48915599997</v>
      </c>
      <c r="F57" s="36">
        <v>1542713.87631</v>
      </c>
      <c r="G57" s="37" t="s">
        <v>49</v>
      </c>
      <c r="H57" s="37" t="s">
        <v>274</v>
      </c>
      <c r="I57" s="37" t="s">
        <v>275</v>
      </c>
      <c r="J57" s="37" t="s">
        <v>271</v>
      </c>
      <c r="K57" s="37" t="s">
        <v>231</v>
      </c>
      <c r="L57" s="37" t="s">
        <v>59</v>
      </c>
    </row>
    <row r="58" spans="1:12" s="31" customFormat="1">
      <c r="A58" s="33">
        <v>45316</v>
      </c>
      <c r="B58" s="34">
        <v>13.12</v>
      </c>
      <c r="C58" s="35">
        <v>14.99588</v>
      </c>
      <c r="D58" s="35">
        <v>103.80145</v>
      </c>
      <c r="E58" s="36">
        <v>1016729.14032</v>
      </c>
      <c r="F58" s="36">
        <v>1663482.1058199999</v>
      </c>
      <c r="G58" s="37" t="s">
        <v>49</v>
      </c>
      <c r="H58" s="37" t="s">
        <v>276</v>
      </c>
      <c r="I58" s="37" t="s">
        <v>277</v>
      </c>
      <c r="J58" s="37" t="s">
        <v>278</v>
      </c>
      <c r="K58" s="37" t="s">
        <v>79</v>
      </c>
      <c r="L58" s="37" t="s">
        <v>59</v>
      </c>
    </row>
    <row r="59" spans="1:12" s="31" customFormat="1">
      <c r="A59" s="33">
        <v>45316</v>
      </c>
      <c r="B59" s="34">
        <v>13.12</v>
      </c>
      <c r="C59" s="35">
        <v>15.01999</v>
      </c>
      <c r="D59" s="35">
        <v>103.88317000000001</v>
      </c>
      <c r="E59" s="36">
        <v>1025483.05438</v>
      </c>
      <c r="F59" s="36">
        <v>1666350.4363500001</v>
      </c>
      <c r="G59" s="37" t="s">
        <v>49</v>
      </c>
      <c r="H59" s="37" t="s">
        <v>279</v>
      </c>
      <c r="I59" s="37" t="s">
        <v>277</v>
      </c>
      <c r="J59" s="37" t="s">
        <v>278</v>
      </c>
      <c r="K59" s="37" t="s">
        <v>79</v>
      </c>
      <c r="L59" s="37" t="s">
        <v>59</v>
      </c>
    </row>
    <row r="60" spans="1:12" s="31" customFormat="1">
      <c r="A60" s="33">
        <v>45316</v>
      </c>
      <c r="B60" s="34">
        <v>13.12</v>
      </c>
      <c r="C60" s="35">
        <v>15.061019999999999</v>
      </c>
      <c r="D60" s="35">
        <v>103.82711</v>
      </c>
      <c r="E60" s="36">
        <v>1019338.08292</v>
      </c>
      <c r="F60" s="36">
        <v>1670769.5350200001</v>
      </c>
      <c r="G60" s="37" t="s">
        <v>49</v>
      </c>
      <c r="H60" s="37" t="s">
        <v>280</v>
      </c>
      <c r="I60" s="37" t="s">
        <v>277</v>
      </c>
      <c r="J60" s="37" t="s">
        <v>278</v>
      </c>
      <c r="K60" s="37" t="s">
        <v>79</v>
      </c>
      <c r="L60" s="37" t="s">
        <v>59</v>
      </c>
    </row>
    <row r="61" spans="1:12">
      <c r="A61" s="16"/>
      <c r="B61" s="15"/>
      <c r="C61" s="16"/>
      <c r="D61" s="16"/>
      <c r="E61" s="17"/>
      <c r="F61" s="17"/>
      <c r="G61" s="17"/>
      <c r="H61" s="17"/>
      <c r="I61" s="18"/>
      <c r="J61" s="18"/>
      <c r="K61" s="18"/>
      <c r="L61" s="15"/>
    </row>
    <row r="63" spans="1:12">
      <c r="A63" s="45" t="s">
        <v>45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</sheetData>
  <mergeCells count="2">
    <mergeCell ref="A1:L1"/>
    <mergeCell ref="A63:L6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2024-01-25T10:19:01Z</dcterms:modified>
</cp:coreProperties>
</file>