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9E13578C-CD08-4B98-8BC6-1BA7E5FF010C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5" i="4" l="1"/>
  <c r="T4" i="4" l="1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<sst xmlns="http://schemas.openxmlformats.org/spreadsheetml/2006/main" count="440" uniqueCount="199">
  <si>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</si>
  <si>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</si>
  <si>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</si>
  <si>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</si>
  <si>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</si>
  <si>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</si>
  <si>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</si>
  <si>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</si>
  <si>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</si>
  <si>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</si>
  <si>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</si>
  <si>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</si>
  <si>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</si>
  <si>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</si>
  <si>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</si>
  <si>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</si>
  <si>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</si>
  <si>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</si>
  <si>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</si>
  <si>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</si>
  <si>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</si>
  <si>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</si>
  <si>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</si>
  <si>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</si>
  <si>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</si>
  <si>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</si>
  <si>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</si>
  <si>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</si>
  <si>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</si>
  <si>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</si>
  <si>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</si>
  <si>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</si>
  <si>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</si>
  <si>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</si>
  <si>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</si>
  <si>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</si>
  <si>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</si>
  <si>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</si>
  <si>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</si>
  <si>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</si>
  <si>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</si>
  <si>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</si>
  <si>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</si>
  <si>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</si>
  <si>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</si>
  <si>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</si>
  <si>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</si>
  <si>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</si>
  <si>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D_29368</t>
  </si>
  <si>
    <t>Suomi NPP</t>
  </si>
  <si>
    <t>ภาคเหนือ</t>
  </si>
  <si>
    <t>nominal</t>
  </si>
  <si>
    <t>ข้อมูล Hotspot ในพื้นที่ป่าอนุรักษ์ ประจำวันที่ 22 พฤษภาคม 2568</t>
  </si>
  <si>
    <t>ข้อมูล Hotspot ในพื้นที่ป่าสงวนแห่งชาติ ประจำวันที่ 22 พฤษภาคม 2568</t>
  </si>
  <si>
    <t>ข้อมูล Hotspot นอกพื้นที่ป่าฯ ประจำวันที่ 22 พฤษภาคม 2568</t>
  </si>
  <si>
    <t>พื้นที่ราษฎรทำกิน</t>
  </si>
  <si>
    <t>สำนักบริหารพื้นที่อนุรักษ์ที่ 16 (เชียงใหม่)</t>
  </si>
  <si>
    <t xml:space="preserve"> </t>
  </si>
  <si>
    <t>อุทยานแห่งชาติ</t>
  </si>
  <si>
    <t>ผาแดง</t>
  </si>
  <si>
    <t>เชียงใหม่</t>
  </si>
  <si>
    <t>เวียงแหง</t>
  </si>
  <si>
    <t>เปียงหลวง</t>
  </si>
  <si>
    <t>D_29369</t>
  </si>
  <si>
    <t>สามหมื่น</t>
  </si>
  <si>
    <t>แม่ระมาด</t>
  </si>
  <si>
    <t>ตาก</t>
  </si>
  <si>
    <t>ขุนพะวอ</t>
  </si>
  <si>
    <t>สถานีควบคุมไฟป่าแม่เมย</t>
  </si>
  <si>
    <t>สำนักบริหารพื้นที่อนุรักษ์ที่ 14 (ตาก)</t>
  </si>
  <si>
    <t>R_30922</t>
  </si>
  <si>
    <t>ท่าผา</t>
  </si>
  <si>
    <t>แม่แจ่ม</t>
  </si>
  <si>
    <t>ป่าแม่แจ่ม</t>
  </si>
  <si>
    <t>R_30923</t>
  </si>
  <si>
    <t>แม่นาจร</t>
  </si>
  <si>
    <t>R_30924</t>
  </si>
  <si>
    <t>แจ่มหลวง</t>
  </si>
  <si>
    <t>กัลยาณิวัฒนา</t>
  </si>
  <si>
    <t>R_30925</t>
  </si>
  <si>
    <t>ศรีถ้อย</t>
  </si>
  <si>
    <t>แม่สรวย</t>
  </si>
  <si>
    <t>เชียงราย</t>
  </si>
  <si>
    <t>ป่าแม่ลาวฝั่งซ้าย</t>
  </si>
  <si>
    <t>R_30926</t>
  </si>
  <si>
    <t>ป่าแดด</t>
  </si>
  <si>
    <t>R_30927</t>
  </si>
  <si>
    <t>R_30928</t>
  </si>
  <si>
    <t>ปอ</t>
  </si>
  <si>
    <t>เวียงแก่น</t>
  </si>
  <si>
    <t>ป่าแม่อิงฝั่งขวา และป่าแม่งาว</t>
  </si>
  <si>
    <t>R_30929</t>
  </si>
  <si>
    <t>R_30930</t>
  </si>
  <si>
    <t>R_30931</t>
  </si>
  <si>
    <t>ห้วยชมภู</t>
  </si>
  <si>
    <t>เมืองเชียงราย</t>
  </si>
  <si>
    <t>ป่าแม่ลาวฝั่งซ้าย และป่าแม่กกฝั่งขวา</t>
  </si>
  <si>
    <t>R_30932</t>
  </si>
  <si>
    <t>R_30933</t>
  </si>
  <si>
    <t>บ้านแซว</t>
  </si>
  <si>
    <t>เชียงแสน</t>
  </si>
  <si>
    <t>ป่าสบกกฝั่งขวา</t>
  </si>
  <si>
    <t>R_30934</t>
  </si>
  <si>
    <t>R_30935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</si>
  <si>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</si>
  <si>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</si>
  <si>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</si>
  <si>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R_30936</t>
  </si>
  <si>
    <t>เมืองแปง</t>
  </si>
  <si>
    <t>ปาย</t>
  </si>
  <si>
    <t>แม่ฮ่องสอน</t>
  </si>
  <si>
    <t>ป่าแม่ปายฝั่งซ้ายตอนบน</t>
  </si>
  <si>
    <t>R_30937</t>
  </si>
  <si>
    <t>R_30938</t>
  </si>
  <si>
    <t>R_30939</t>
  </si>
  <si>
    <t>ส้านนาหนองใหม่</t>
  </si>
  <si>
    <t>เวียงสา</t>
  </si>
  <si>
    <t>น่าน</t>
  </si>
  <si>
    <t>ป่าน้ำว้าและป่าห้วยสาลี่</t>
  </si>
  <si>
    <t>R_30940</t>
  </si>
  <si>
    <t>แม่จริม</t>
  </si>
  <si>
    <t>ป่าแม่น้ำน่านฝั่งตะวันออกตอนใต้</t>
  </si>
  <si>
    <t>R_30941</t>
  </si>
  <si>
    <t>บ้านมุง</t>
  </si>
  <si>
    <t>เนินมะปราง</t>
  </si>
  <si>
    <t>พิษณุโลก</t>
  </si>
  <si>
    <t>ป่าลุ่มน้ำวังทองฝั่งซ้าย</t>
  </si>
  <si>
    <t>R_30942</t>
  </si>
  <si>
    <t>ท่าหมื่นราม</t>
  </si>
  <si>
    <t>วังทอง</t>
  </si>
  <si>
    <t>A_44003</t>
  </si>
  <si>
    <t>A_44004</t>
  </si>
  <si>
    <t>เวียง</t>
  </si>
  <si>
    <t>เชียงของ</t>
  </si>
  <si>
    <t>A_44005</t>
  </si>
  <si>
    <t>A_44006</t>
  </si>
  <si>
    <t>บ้านโคก</t>
  </si>
  <si>
    <t>เมืองเพชรบูรณ์</t>
  </si>
  <si>
    <t>เพชรบูรณ์</t>
  </si>
  <si>
    <t>A_44007</t>
  </si>
  <si>
    <t>นางั่ว</t>
  </si>
  <si>
    <t>A_44008</t>
  </si>
  <si>
    <t>ท่าเสา</t>
  </si>
  <si>
    <t>ไทรโยค</t>
  </si>
  <si>
    <t>กาญจนบุรี</t>
  </si>
  <si>
    <t>ภาคกลางและตะวันออก</t>
  </si>
  <si>
    <t>A_44009</t>
  </si>
  <si>
    <t>A_44010</t>
  </si>
  <si>
    <t>จันทิมา</t>
  </si>
  <si>
    <t>ลานกระบือ</t>
  </si>
  <si>
    <t>กำแพงเพชร</t>
  </si>
  <si>
    <t>A_44011</t>
  </si>
  <si>
    <t>แม่ท้อ</t>
  </si>
  <si>
    <t>เมืองตาก</t>
  </si>
  <si>
    <t>A_44012</t>
  </si>
  <si>
    <t>ไหล่น่าน</t>
  </si>
  <si>
    <t>A_44013</t>
  </si>
  <si>
    <t>แม่สา</t>
  </si>
  <si>
    <t>A_44014</t>
  </si>
  <si>
    <t>ผาสิงห์</t>
  </si>
  <si>
    <t>เมืองน่าน</t>
  </si>
  <si>
    <t>A_44015</t>
  </si>
  <si>
    <t>พิตเพียน</t>
  </si>
  <si>
    <t>มหาราช</t>
  </si>
  <si>
    <t>พระนครศรีอยุธยา</t>
  </si>
  <si>
    <t>A_44016</t>
  </si>
  <si>
    <t>ดงตะขบ</t>
  </si>
  <si>
    <t>ตะพานหิน</t>
  </si>
  <si>
    <t>พิจิตร</t>
  </si>
  <si>
    <t>A_44017</t>
  </si>
  <si>
    <t>มะต้อง</t>
  </si>
  <si>
    <t>พรหมพิราม</t>
  </si>
  <si>
    <t>A_44018</t>
  </si>
  <si>
    <t>บ้านบึง</t>
  </si>
  <si>
    <t>บ้านคา</t>
  </si>
  <si>
    <t>ราชบุรี</t>
  </si>
  <si>
    <t>A_44019</t>
  </si>
  <si>
    <t>A_44020</t>
  </si>
  <si>
    <t>สี่คลอง</t>
  </si>
  <si>
    <t>เมืองลพบุรี</t>
  </si>
  <si>
    <t>ลพบุรี</t>
  </si>
  <si>
    <t>A_44021</t>
  </si>
  <si>
    <t>A_44022</t>
  </si>
  <si>
    <t>เถินบุรี</t>
  </si>
  <si>
    <t>เถิน</t>
  </si>
  <si>
    <t>ลำปาง</t>
  </si>
  <si>
    <t>A_44023</t>
  </si>
  <si>
    <t>ดงตะงาว</t>
  </si>
  <si>
    <t>ดอนพุด</t>
  </si>
  <si>
    <t>สระบุรี</t>
  </si>
  <si>
    <t>A_44024</t>
  </si>
  <si>
    <t>หนองอ้อ</t>
  </si>
  <si>
    <t>ศรีสัชนาลัย</t>
  </si>
  <si>
    <t>สุโขทัย</t>
  </si>
  <si>
    <t>A_44025</t>
  </si>
  <si>
    <t>นาโพธิ์</t>
  </si>
  <si>
    <t>พิบูลมังสาหาร</t>
  </si>
  <si>
    <t>อุบลราชธานี</t>
  </si>
  <si>
    <t>ภาคตะวันออกเฉียงเหนือ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</si>
</sst>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7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31" fillId="0" borderId="1" xfId="103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2" fillId="0" borderId="1" xfId="46" applyFont="1" applyFill="1" applyBorder="1" applyAlignment="1">
      <alignment horizontal="center"/>
    </xf>
    <xf numFmtId="0" fontId="27" fillId="0" borderId="1" xfId="0" applyFont="1" applyBorder="1" applyAlignment="1">
      <alignment horizontal="center" vertical="center"/>
    </xf>
  </cellXfs>
  <cellStyles count="10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3" builtinId="8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15" xfId="102" xr:uid="{00000000-0005-0000-0000-000042000000}"/>
    <cellStyle name="Normal 2" xfId="37" xr:uid="{00000000-0005-0000-0000-000043000000}"/>
    <cellStyle name="Normal 2 2" xfId="54" xr:uid="{00000000-0005-0000-0000-000044000000}"/>
    <cellStyle name="Normal 2 3" xfId="55" xr:uid="{00000000-0005-0000-0000-000045000000}"/>
    <cellStyle name="Normal 2 3 2" xfId="71" xr:uid="{00000000-0005-0000-0000-000046000000}"/>
    <cellStyle name="Normal 2 3 2 2" xfId="88" xr:uid="{00000000-0005-0000-0000-000047000000}"/>
    <cellStyle name="Normal 2 3 2 3" xfId="101" xr:uid="{00000000-0005-0000-0000-000048000000}"/>
    <cellStyle name="Normal 2 3 3" xfId="86" xr:uid="{00000000-0005-0000-0000-000049000000}"/>
    <cellStyle name="Normal 2 3 4" xfId="99" xr:uid="{00000000-0005-0000-0000-00004A000000}"/>
    <cellStyle name="Normal 3" xfId="38" xr:uid="{00000000-0005-0000-0000-00004B000000}"/>
    <cellStyle name="Normal 3 2" xfId="57" xr:uid="{00000000-0005-0000-0000-00004C000000}"/>
    <cellStyle name="Normal 3 3" xfId="56" xr:uid="{00000000-0005-0000-0000-00004D000000}"/>
    <cellStyle name="Normal 3 4" xfId="48" xr:uid="{00000000-0005-0000-0000-00004E000000}"/>
    <cellStyle name="Normal 4" xfId="39" xr:uid="{00000000-0005-0000-0000-00004F000000}"/>
    <cellStyle name="Normal 4 2" xfId="58" xr:uid="{00000000-0005-0000-0000-000050000000}"/>
    <cellStyle name="Normal 4 3" xfId="49" xr:uid="{00000000-0005-0000-0000-000051000000}"/>
    <cellStyle name="Normal 5" xfId="45" xr:uid="{00000000-0005-0000-0000-000052000000}"/>
    <cellStyle name="Normal 5 2" xfId="63" xr:uid="{00000000-0005-0000-0000-000053000000}"/>
    <cellStyle name="Normal 5 3" xfId="59" xr:uid="{00000000-0005-0000-0000-000054000000}"/>
    <cellStyle name="Normal 6" xfId="47" xr:uid="{00000000-0005-0000-0000-000055000000}"/>
    <cellStyle name="Normal 6 2" xfId="60" xr:uid="{00000000-0005-0000-0000-000056000000}"/>
    <cellStyle name="Normal 6 3" xfId="53" xr:uid="{00000000-0005-0000-0000-000057000000}"/>
    <cellStyle name="Normal 7" xfId="52" xr:uid="{00000000-0005-0000-0000-000058000000}"/>
    <cellStyle name="Normal 7 2" xfId="61" xr:uid="{00000000-0005-0000-0000-000059000000}"/>
    <cellStyle name="Normal 8" xfId="62" xr:uid="{00000000-0005-0000-0000-00005A000000}"/>
    <cellStyle name="Normal 8 2" xfId="72" xr:uid="{00000000-0005-0000-0000-00005B000000}"/>
    <cellStyle name="Normal 9" xfId="64" xr:uid="{00000000-0005-0000-0000-00005C000000}"/>
    <cellStyle name="Normal 9 2" xfId="73" xr:uid="{00000000-0005-0000-0000-00005D000000}"/>
    <cellStyle name="Normal 9 3" xfId="68" xr:uid="{00000000-0005-0000-0000-00005E000000}"/>
    <cellStyle name="Normal 9 3 2" xfId="87" xr:uid="{00000000-0005-0000-0000-00005F000000}"/>
    <cellStyle name="Normal 9 3 3" xfId="100" xr:uid="{00000000-0005-0000-0000-000060000000}"/>
    <cellStyle name="Note" xfId="40" builtinId="10" customBuiltin="1"/>
    <cellStyle name="Output" xfId="41" builtinId="21" customBuiltin="1"/>
    <cellStyle name="Title 2" xfId="42" xr:uid="{00000000-0005-0000-0000-000063000000}"/>
    <cellStyle name="Total" xfId="43" builtinId="25" customBuiltin="1"/>
    <cellStyle name="Warning Text" xfId="44" builtinId="11" customBuiltin="1"/>
    <cellStyle name="ปกติ 5" xfId="91" xr:uid="{00000000-0005-0000-0000-000066000000}"/>
    <cellStyle name="ปกติ 6" xfId="50" xr:uid="{00000000-0005-0000-0000-00006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3" t="s">
        <v>34</v>
      </c>
      <c r="B1" s="43"/>
      <c r="C1" s="43"/>
      <c r="D1" s="43"/>
      <c r="E1" s="43"/>
      <c r="F1" s="4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"/>
  <sheetViews>
    <sheetView tabSelected="1" zoomScaleNormal="100" workbookViewId="0">
      <selection activeCell="M20" sqref="M20"/>
    </sheetView>
  </sheetViews>
  <sheetFormatPr defaultColWidth="11.140625" defaultRowHeight="18.75"/>
  <cols>
    <col min="1" max="1" width="14.7109375" style="31" customWidth="1"/>
    <col min="2" max="2" width="9.42578125" style="23" bestFit="1" customWidth="1"/>
    <col min="3" max="3" width="6" style="24" bestFit="1" customWidth="1"/>
    <col min="4" max="5" width="8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8.42578125" style="23" bestFit="1" customWidth="1"/>
    <col min="10" max="10" width="7.28515625" style="23" bestFit="1" customWidth="1"/>
    <col min="11" max="11" width="7.42578125" style="23" bestFit="1" customWidth="1"/>
    <col min="12" max="12" width="7.85546875" style="23" bestFit="1" customWidth="1"/>
    <col min="13" max="13" width="6.7109375" style="23" bestFit="1" customWidth="1"/>
    <col min="14" max="14" width="14.140625" style="23" bestFit="1" customWidth="1"/>
    <col min="15" max="15" width="19" style="23" bestFit="1" customWidth="1"/>
    <col min="16" max="17" width="31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21" width="8.140625" style="22" bestFit="1" customWidth="1"/>
    <col min="22" max="16384" width="11.140625" style="22"/>
  </cols>
  <sheetData>
    <row r="1" spans="1:20" ht="28.5" customHeight="1">
      <c r="A1" s="44" t="s">
        <v>52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8" t="s">
        <v>48</v>
      </c>
      <c r="B4" s="39">
        <v>45799</v>
      </c>
      <c r="C4" s="40">
        <v>2.4700000000000002</v>
      </c>
      <c r="D4" s="42">
        <v>19.66441</v>
      </c>
      <c r="E4" s="42">
        <v>98.660259999999994</v>
      </c>
      <c r="F4" s="42">
        <v>464386.55135199998</v>
      </c>
      <c r="G4" s="42">
        <v>2174381.14659</v>
      </c>
      <c r="H4" s="38" t="s">
        <v>49</v>
      </c>
      <c r="I4" s="38" t="s">
        <v>62</v>
      </c>
      <c r="J4" s="38" t="s">
        <v>61</v>
      </c>
      <c r="K4" s="38" t="s">
        <v>60</v>
      </c>
      <c r="L4" s="38" t="s">
        <v>50</v>
      </c>
      <c r="M4" s="38" t="s">
        <v>59</v>
      </c>
      <c r="N4" s="38" t="s">
        <v>58</v>
      </c>
      <c r="O4" s="38" t="s">
        <v>57</v>
      </c>
      <c r="P4" s="38" t="s">
        <v>56</v>
      </c>
      <c r="Q4" s="38" t="s">
        <v>56</v>
      </c>
      <c r="R4" s="38" t="s">
        <v>51</v>
      </c>
      <c r="S4" s="38" t="s">
        <v>55</v>
      </c>
      <c r="T4" s="41" t="str">
        <f>HYPERLINK(CONCATENATE("http://maps.google.com/maps?q=",D4,",",E4))</f>
        <v>http://maps.google.com/maps?q=19.66441,98.66026</v>
      </c>
    </row>
    <row r="5" spans="1:20" customFormat="1" ht="18" customHeight="1">
      <c r="A5" s="38" t="s">
        <v>63</v>
      </c>
      <c r="B5" s="39">
        <v>45799</v>
      </c>
      <c r="C5" s="40">
        <v>13.57</v>
      </c>
      <c r="D5" s="42">
        <v>17.072199999999999</v>
      </c>
      <c r="E5" s="42">
        <v>98.702460000000002</v>
      </c>
      <c r="F5" s="42">
        <v>468340.91275999998</v>
      </c>
      <c r="G5" s="42">
        <v>1887566.3214199999</v>
      </c>
      <c r="H5" s="38" t="s">
        <v>49</v>
      </c>
      <c r="I5" s="38" t="s">
        <v>64</v>
      </c>
      <c r="J5" s="38" t="s">
        <v>65</v>
      </c>
      <c r="K5" s="38" t="s">
        <v>66</v>
      </c>
      <c r="L5" s="38" t="s">
        <v>50</v>
      </c>
      <c r="M5" s="38" t="s">
        <v>67</v>
      </c>
      <c r="N5" s="38" t="s">
        <v>58</v>
      </c>
      <c r="O5" s="38" t="s">
        <v>68</v>
      </c>
      <c r="P5" s="38" t="s">
        <v>69</v>
      </c>
      <c r="Q5" s="38" t="s">
        <v>69</v>
      </c>
      <c r="R5" s="38" t="s">
        <v>51</v>
      </c>
      <c r="S5" s="38" t="s">
        <v>55</v>
      </c>
      <c r="T5" s="45" t="str">
        <f t="shared" ref="T5" si="0">HYPERLINK(CONCATENATE("http://maps.google.com/maps?q=",D5,",",E5))</f>
        <v>http://maps.google.com/maps?q=17.0722,98.70246</v>
      </c>
    </row>
    <row r="9" spans="1:20">
      <c r="A9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"/>
  <sheetViews>
    <sheetView zoomScaleNormal="100" workbookViewId="0">
      <selection activeCell="F12" sqref="F12"/>
    </sheetView>
  </sheetViews>
  <sheetFormatPr defaultColWidth="9.140625" defaultRowHeight="18.75" customHeight="1"/>
  <cols>
    <col min="1" max="1" width="11.140625" style="13" customWidth="1"/>
    <col min="2" max="2" width="9.42578125" style="14" bestFit="1" customWidth="1"/>
    <col min="3" max="3" width="5.42578125" style="29" bestFit="1" customWidth="1"/>
    <col min="4" max="5" width="8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9" width="7.28515625" style="14" bestFit="1" customWidth="1"/>
    <col min="10" max="10" width="10.7109375" style="14" bestFit="1" customWidth="1"/>
    <col min="11" max="11" width="7.140625" style="14" bestFit="1" customWidth="1"/>
    <col min="12" max="12" width="7.85546875" style="14" bestFit="1" customWidth="1"/>
    <col min="13" max="13" width="27.42578125" style="14" bestFit="1" customWidth="1"/>
    <col min="14" max="14" width="12.5703125" style="14" bestFit="1" customWidth="1"/>
    <col min="15" max="16384" width="9.140625" style="13"/>
  </cols>
  <sheetData>
    <row r="1" spans="1:15" ht="30" customHeight="1">
      <c r="A1" s="44" t="s">
        <v>53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5" ht="15.75" customHeight="1">
      <c r="N2" s="15"/>
    </row>
    <row r="3" spans="1:15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5" customFormat="1">
      <c r="A4" s="38" t="s">
        <v>70</v>
      </c>
      <c r="B4" s="39">
        <v>45799</v>
      </c>
      <c r="C4" s="40">
        <v>13.57</v>
      </c>
      <c r="D4" s="42">
        <v>18.484729999999999</v>
      </c>
      <c r="E4" s="42">
        <v>98.432069999999996</v>
      </c>
      <c r="F4" s="42">
        <v>440043.06020499999</v>
      </c>
      <c r="G4" s="42">
        <v>2043909.75248</v>
      </c>
      <c r="H4" s="38" t="s">
        <v>49</v>
      </c>
      <c r="I4" s="38" t="s">
        <v>71</v>
      </c>
      <c r="J4" s="38" t="s">
        <v>72</v>
      </c>
      <c r="K4" s="38" t="s">
        <v>60</v>
      </c>
      <c r="L4" s="38" t="s">
        <v>50</v>
      </c>
      <c r="M4" s="38" t="s">
        <v>73</v>
      </c>
      <c r="N4" s="38" t="s">
        <v>51</v>
      </c>
      <c r="O4" s="22"/>
    </row>
    <row r="5" spans="1:15" customFormat="1">
      <c r="A5" s="38" t="s">
        <v>74</v>
      </c>
      <c r="B5" s="39">
        <v>45799</v>
      </c>
      <c r="C5" s="40">
        <v>13.57</v>
      </c>
      <c r="D5" s="42">
        <v>18.718579999999999</v>
      </c>
      <c r="E5" s="42">
        <v>98.399860000000004</v>
      </c>
      <c r="F5" s="42">
        <v>436728.97762800002</v>
      </c>
      <c r="G5" s="42">
        <v>2069795.7648700001</v>
      </c>
      <c r="H5" s="38" t="s">
        <v>49</v>
      </c>
      <c r="I5" s="38" t="s">
        <v>75</v>
      </c>
      <c r="J5" s="38" t="s">
        <v>72</v>
      </c>
      <c r="K5" s="38" t="s">
        <v>60</v>
      </c>
      <c r="L5" s="38" t="s">
        <v>50</v>
      </c>
      <c r="M5" s="38" t="s">
        <v>73</v>
      </c>
      <c r="N5" s="38" t="s">
        <v>51</v>
      </c>
      <c r="O5" s="22"/>
    </row>
    <row r="6" spans="1:15" customFormat="1">
      <c r="A6" s="38" t="s">
        <v>76</v>
      </c>
      <c r="B6" s="39">
        <v>45799</v>
      </c>
      <c r="C6" s="40">
        <v>13.57</v>
      </c>
      <c r="D6" s="42">
        <v>19.031089999999999</v>
      </c>
      <c r="E6" s="42">
        <v>98.232069999999993</v>
      </c>
      <c r="F6" s="42">
        <v>419188.555031</v>
      </c>
      <c r="G6" s="42">
        <v>2104444.0955500002</v>
      </c>
      <c r="H6" s="38" t="s">
        <v>49</v>
      </c>
      <c r="I6" s="38" t="s">
        <v>77</v>
      </c>
      <c r="J6" s="38" t="s">
        <v>78</v>
      </c>
      <c r="K6" s="38" t="s">
        <v>60</v>
      </c>
      <c r="L6" s="38" t="s">
        <v>50</v>
      </c>
      <c r="M6" s="38" t="s">
        <v>73</v>
      </c>
      <c r="N6" s="38" t="s">
        <v>51</v>
      </c>
      <c r="O6" s="22"/>
    </row>
    <row r="7" spans="1:15" customFormat="1">
      <c r="A7" s="38" t="s">
        <v>79</v>
      </c>
      <c r="B7" s="39">
        <v>45799</v>
      </c>
      <c r="C7" s="40">
        <v>13.57</v>
      </c>
      <c r="D7" s="42">
        <v>19.66817</v>
      </c>
      <c r="E7" s="42">
        <v>99.347849999999994</v>
      </c>
      <c r="F7" s="42">
        <v>536462.74216400005</v>
      </c>
      <c r="G7" s="42">
        <v>2174798.9352500001</v>
      </c>
      <c r="H7" s="38" t="s">
        <v>49</v>
      </c>
      <c r="I7" s="38" t="s">
        <v>80</v>
      </c>
      <c r="J7" s="38" t="s">
        <v>81</v>
      </c>
      <c r="K7" s="38" t="s">
        <v>82</v>
      </c>
      <c r="L7" s="38" t="s">
        <v>50</v>
      </c>
      <c r="M7" s="38" t="s">
        <v>83</v>
      </c>
      <c r="N7" s="38" t="s">
        <v>51</v>
      </c>
      <c r="O7" s="22"/>
    </row>
    <row r="8" spans="1:15" customFormat="1">
      <c r="A8" s="38" t="s">
        <v>84</v>
      </c>
      <c r="B8" s="39">
        <v>45799</v>
      </c>
      <c r="C8" s="40">
        <v>13.57</v>
      </c>
      <c r="D8" s="42">
        <v>19.751560000000001</v>
      </c>
      <c r="E8" s="42">
        <v>99.423900000000003</v>
      </c>
      <c r="F8" s="42">
        <v>544411.62234300002</v>
      </c>
      <c r="G8" s="42">
        <v>2184044.8401600001</v>
      </c>
      <c r="H8" s="38" t="s">
        <v>49</v>
      </c>
      <c r="I8" s="38" t="s">
        <v>85</v>
      </c>
      <c r="J8" s="38" t="s">
        <v>81</v>
      </c>
      <c r="K8" s="38" t="s">
        <v>82</v>
      </c>
      <c r="L8" s="38" t="s">
        <v>50</v>
      </c>
      <c r="M8" s="38" t="s">
        <v>83</v>
      </c>
      <c r="N8" s="38" t="s">
        <v>51</v>
      </c>
      <c r="O8" s="22"/>
    </row>
    <row r="9" spans="1:15" customFormat="1">
      <c r="A9" s="38" t="s">
        <v>86</v>
      </c>
      <c r="B9" s="39">
        <v>45799</v>
      </c>
      <c r="C9" s="40">
        <v>13.57</v>
      </c>
      <c r="D9" s="42">
        <v>19.75196</v>
      </c>
      <c r="E9" s="42">
        <v>99.427120000000002</v>
      </c>
      <c r="F9" s="42">
        <v>544748.87217400002</v>
      </c>
      <c r="G9" s="42">
        <v>2184089.95059</v>
      </c>
      <c r="H9" s="38" t="s">
        <v>49</v>
      </c>
      <c r="I9" s="38" t="s">
        <v>85</v>
      </c>
      <c r="J9" s="38" t="s">
        <v>81</v>
      </c>
      <c r="K9" s="38" t="s">
        <v>82</v>
      </c>
      <c r="L9" s="38" t="s">
        <v>50</v>
      </c>
      <c r="M9" s="38" t="s">
        <v>83</v>
      </c>
      <c r="N9" s="38" t="s">
        <v>51</v>
      </c>
      <c r="O9" s="22"/>
    </row>
    <row r="10" spans="1:15" customFormat="1">
      <c r="A10" s="38" t="s">
        <v>87</v>
      </c>
      <c r="B10" s="39">
        <v>45799</v>
      </c>
      <c r="C10" s="40">
        <v>13.57</v>
      </c>
      <c r="D10" s="42">
        <v>19.893630000000002</v>
      </c>
      <c r="E10" s="42">
        <v>100.3716</v>
      </c>
      <c r="F10" s="42">
        <v>643583.26947699999</v>
      </c>
      <c r="G10" s="42">
        <v>2200295.35348</v>
      </c>
      <c r="H10" s="38" t="s">
        <v>49</v>
      </c>
      <c r="I10" s="38" t="s">
        <v>88</v>
      </c>
      <c r="J10" s="38" t="s">
        <v>89</v>
      </c>
      <c r="K10" s="38" t="s">
        <v>82</v>
      </c>
      <c r="L10" s="38" t="s">
        <v>50</v>
      </c>
      <c r="M10" s="38" t="s">
        <v>90</v>
      </c>
      <c r="N10" s="38" t="s">
        <v>51</v>
      </c>
      <c r="O10" s="22"/>
    </row>
    <row r="11" spans="1:15" customFormat="1">
      <c r="A11" s="38" t="s">
        <v>91</v>
      </c>
      <c r="B11" s="39">
        <v>45799</v>
      </c>
      <c r="C11" s="40">
        <v>13.57</v>
      </c>
      <c r="D11" s="42">
        <v>19.895510000000002</v>
      </c>
      <c r="E11" s="42">
        <v>100.37224000000001</v>
      </c>
      <c r="F11" s="42">
        <v>643648.58032099996</v>
      </c>
      <c r="G11" s="42">
        <v>2200503.9840600002</v>
      </c>
      <c r="H11" s="38" t="s">
        <v>49</v>
      </c>
      <c r="I11" s="38" t="s">
        <v>88</v>
      </c>
      <c r="J11" s="38" t="s">
        <v>89</v>
      </c>
      <c r="K11" s="38" t="s">
        <v>82</v>
      </c>
      <c r="L11" s="38" t="s">
        <v>50</v>
      </c>
      <c r="M11" s="38" t="s">
        <v>90</v>
      </c>
      <c r="N11" s="38" t="s">
        <v>51</v>
      </c>
      <c r="O11" s="22"/>
    </row>
    <row r="12" spans="1:15" customFormat="1">
      <c r="A12" s="38" t="s">
        <v>92</v>
      </c>
      <c r="B12" s="39">
        <v>45799</v>
      </c>
      <c r="C12" s="40">
        <v>13.57</v>
      </c>
      <c r="D12" s="42">
        <v>19.900860000000002</v>
      </c>
      <c r="E12" s="42">
        <v>100.38070999999999</v>
      </c>
      <c r="F12" s="42">
        <v>644530.51005299995</v>
      </c>
      <c r="G12" s="42">
        <v>2201103.39267</v>
      </c>
      <c r="H12" s="38" t="s">
        <v>49</v>
      </c>
      <c r="I12" s="38" t="s">
        <v>88</v>
      </c>
      <c r="J12" s="38" t="s">
        <v>89</v>
      </c>
      <c r="K12" s="38" t="s">
        <v>82</v>
      </c>
      <c r="L12" s="38" t="s">
        <v>50</v>
      </c>
      <c r="M12" s="38" t="s">
        <v>90</v>
      </c>
      <c r="N12" s="38" t="s">
        <v>51</v>
      </c>
      <c r="O12" s="22"/>
    </row>
    <row r="13" spans="1:15" customFormat="1">
      <c r="A13" s="38" t="s">
        <v>93</v>
      </c>
      <c r="B13" s="39">
        <v>45799</v>
      </c>
      <c r="C13" s="40">
        <v>13.57</v>
      </c>
      <c r="D13" s="42">
        <v>19.987169999999999</v>
      </c>
      <c r="E13" s="42">
        <v>99.560469999999995</v>
      </c>
      <c r="F13" s="42">
        <v>558633.56194199994</v>
      </c>
      <c r="G13" s="42">
        <v>2210159.5665500001</v>
      </c>
      <c r="H13" s="38" t="s">
        <v>49</v>
      </c>
      <c r="I13" s="38" t="s">
        <v>94</v>
      </c>
      <c r="J13" s="38" t="s">
        <v>95</v>
      </c>
      <c r="K13" s="38" t="s">
        <v>82</v>
      </c>
      <c r="L13" s="38" t="s">
        <v>50</v>
      </c>
      <c r="M13" s="38" t="s">
        <v>96</v>
      </c>
      <c r="N13" s="38" t="s">
        <v>51</v>
      </c>
      <c r="O13" s="22"/>
    </row>
    <row r="14" spans="1:15" customFormat="1">
      <c r="A14" s="38" t="s">
        <v>97</v>
      </c>
      <c r="B14" s="39">
        <v>45799</v>
      </c>
      <c r="C14" s="40">
        <v>13.57</v>
      </c>
      <c r="D14" s="42">
        <v>20.008179999999999</v>
      </c>
      <c r="E14" s="42">
        <v>99.561490000000006</v>
      </c>
      <c r="F14" s="42">
        <v>558732.47949399997</v>
      </c>
      <c r="G14" s="42">
        <v>2212484.9759300002</v>
      </c>
      <c r="H14" s="38" t="s">
        <v>49</v>
      </c>
      <c r="I14" s="38" t="s">
        <v>94</v>
      </c>
      <c r="J14" s="38" t="s">
        <v>95</v>
      </c>
      <c r="K14" s="38" t="s">
        <v>82</v>
      </c>
      <c r="L14" s="38" t="s">
        <v>50</v>
      </c>
      <c r="M14" s="38" t="s">
        <v>96</v>
      </c>
      <c r="N14" s="38" t="s">
        <v>51</v>
      </c>
      <c r="O14" s="22"/>
    </row>
    <row r="15" spans="1:15" customFormat="1">
      <c r="A15" s="38" t="s">
        <v>98</v>
      </c>
      <c r="B15" s="39">
        <v>45799</v>
      </c>
      <c r="C15" s="40">
        <v>13.57</v>
      </c>
      <c r="D15" s="42">
        <v>20.193210000000001</v>
      </c>
      <c r="E15" s="42">
        <v>100.19193</v>
      </c>
      <c r="F15" s="42">
        <v>624536.16679799999</v>
      </c>
      <c r="G15" s="42">
        <v>2233309.3507599998</v>
      </c>
      <c r="H15" s="38" t="s">
        <v>49</v>
      </c>
      <c r="I15" s="38" t="s">
        <v>99</v>
      </c>
      <c r="J15" s="38" t="s">
        <v>100</v>
      </c>
      <c r="K15" s="38" t="s">
        <v>82</v>
      </c>
      <c r="L15" s="38" t="s">
        <v>50</v>
      </c>
      <c r="M15" s="38" t="s">
        <v>101</v>
      </c>
      <c r="N15" s="38" t="s">
        <v>51</v>
      </c>
      <c r="O15" s="22"/>
    </row>
    <row r="16" spans="1:15" customFormat="1">
      <c r="A16" s="38" t="s">
        <v>102</v>
      </c>
      <c r="B16" s="39">
        <v>45799</v>
      </c>
      <c r="C16" s="40">
        <v>13.57</v>
      </c>
      <c r="D16" s="42">
        <v>20.19539</v>
      </c>
      <c r="E16" s="42">
        <v>100.19212</v>
      </c>
      <c r="F16" s="42">
        <v>624554.28745299997</v>
      </c>
      <c r="G16" s="42">
        <v>2233550.7775300001</v>
      </c>
      <c r="H16" s="38" t="s">
        <v>49</v>
      </c>
      <c r="I16" s="38" t="s">
        <v>99</v>
      </c>
      <c r="J16" s="38" t="s">
        <v>100</v>
      </c>
      <c r="K16" s="38" t="s">
        <v>82</v>
      </c>
      <c r="L16" s="38" t="s">
        <v>50</v>
      </c>
      <c r="M16" s="38" t="s">
        <v>101</v>
      </c>
      <c r="N16" s="38" t="s">
        <v>51</v>
      </c>
      <c r="O16" s="22"/>
    </row>
    <row r="17" spans="1:15" customFormat="1">
      <c r="A17" s="38" t="s">
        <v>103</v>
      </c>
      <c r="B17" s="39">
        <v>45799</v>
      </c>
      <c r="C17" s="40">
        <v>13.57</v>
      </c>
      <c r="D17" s="42">
        <v>20.304559999999999</v>
      </c>
      <c r="E17" s="42">
        <v>99.524950000000004</v>
      </c>
      <c r="F17" s="42">
        <v>554806.71640499996</v>
      </c>
      <c r="G17" s="42">
        <v>2245271.6267200001</v>
      </c>
      <c r="H17" s="38" t="s">
        <v>49</v>
      </c>
      <c r="I17" s="38" t="s">
        <v>104</v>
      </c>
      <c r="J17" s="38" t="s">
        <v>105</v>
      </c>
      <c r="K17" s="38" t="s">
        <v>82</v>
      </c>
      <c r="L17" s="38" t="s">
        <v>50</v>
      </c>
      <c r="M17" s="38" t="s">
        <v>106</v>
      </c>
      <c r="N17" s="38" t="s">
        <v>51</v>
      </c>
      <c r="O17" s="22"/>
    </row>
    <row r="18" spans="1:15" customFormat="1">
      <c r="A18" s="38" t="s">
        <v>107</v>
      </c>
      <c r="B18" s="39">
        <v>45799</v>
      </c>
      <c r="C18" s="40">
        <v>13.57</v>
      </c>
      <c r="D18" s="42">
        <v>19.21969</v>
      </c>
      <c r="E18" s="42">
        <v>98.324759999999998</v>
      </c>
      <c r="F18" s="42">
        <v>429023.554856</v>
      </c>
      <c r="G18" s="42">
        <v>2125273.6383799999</v>
      </c>
      <c r="H18" s="38" t="s">
        <v>49</v>
      </c>
      <c r="I18" s="38" t="s">
        <v>108</v>
      </c>
      <c r="J18" s="38" t="s">
        <v>109</v>
      </c>
      <c r="K18" s="38" t="s">
        <v>110</v>
      </c>
      <c r="L18" s="38" t="s">
        <v>50</v>
      </c>
      <c r="M18" s="38" t="s">
        <v>111</v>
      </c>
      <c r="N18" s="38" t="s">
        <v>51</v>
      </c>
      <c r="O18" s="22"/>
    </row>
    <row r="19" spans="1:15" customFormat="1">
      <c r="A19" s="38" t="s">
        <v>112</v>
      </c>
      <c r="B19" s="39">
        <v>45799</v>
      </c>
      <c r="C19" s="40">
        <v>13.57</v>
      </c>
      <c r="D19" s="42">
        <v>19.220050000000001</v>
      </c>
      <c r="E19" s="42">
        <v>98.327709999999996</v>
      </c>
      <c r="F19" s="42">
        <v>429333.80308500002</v>
      </c>
      <c r="G19" s="42">
        <v>2125312.2742400002</v>
      </c>
      <c r="H19" s="38" t="s">
        <v>49</v>
      </c>
      <c r="I19" s="38" t="s">
        <v>108</v>
      </c>
      <c r="J19" s="38" t="s">
        <v>109</v>
      </c>
      <c r="K19" s="38" t="s">
        <v>110</v>
      </c>
      <c r="L19" s="38" t="s">
        <v>50</v>
      </c>
      <c r="M19" s="38" t="s">
        <v>111</v>
      </c>
      <c r="N19" s="38" t="s">
        <v>51</v>
      </c>
      <c r="O19" s="22"/>
    </row>
    <row r="20" spans="1:15" customFormat="1">
      <c r="A20" s="38" t="s">
        <v>113</v>
      </c>
      <c r="B20" s="39">
        <v>45799</v>
      </c>
      <c r="C20" s="40">
        <v>13.57</v>
      </c>
      <c r="D20" s="42">
        <v>19.220310000000001</v>
      </c>
      <c r="E20" s="42">
        <v>98.329669999999993</v>
      </c>
      <c r="F20" s="42">
        <v>429539.942156</v>
      </c>
      <c r="G20" s="42">
        <v>2125340.2502000001</v>
      </c>
      <c r="H20" s="38" t="s">
        <v>49</v>
      </c>
      <c r="I20" s="38" t="s">
        <v>108</v>
      </c>
      <c r="J20" s="38" t="s">
        <v>109</v>
      </c>
      <c r="K20" s="38" t="s">
        <v>110</v>
      </c>
      <c r="L20" s="38" t="s">
        <v>50</v>
      </c>
      <c r="M20" s="38" t="s">
        <v>111</v>
      </c>
      <c r="N20" s="38" t="s">
        <v>51</v>
      </c>
      <c r="O20" s="22"/>
    </row>
    <row r="21" spans="1:15" customFormat="1">
      <c r="A21" s="38" t="s">
        <v>114</v>
      </c>
      <c r="B21" s="39">
        <v>45799</v>
      </c>
      <c r="C21" s="40">
        <v>13.57</v>
      </c>
      <c r="D21" s="42">
        <v>18.558890000000002</v>
      </c>
      <c r="E21" s="42">
        <v>100.94141999999999</v>
      </c>
      <c r="F21" s="42">
        <v>704898.11621600005</v>
      </c>
      <c r="G21" s="42">
        <v>2053125.93301</v>
      </c>
      <c r="H21" s="38" t="s">
        <v>49</v>
      </c>
      <c r="I21" s="38" t="s">
        <v>115</v>
      </c>
      <c r="J21" s="38" t="s">
        <v>116</v>
      </c>
      <c r="K21" s="38" t="s">
        <v>117</v>
      </c>
      <c r="L21" s="38" t="s">
        <v>50</v>
      </c>
      <c r="M21" s="38" t="s">
        <v>118</v>
      </c>
      <c r="N21" s="38" t="s">
        <v>51</v>
      </c>
      <c r="O21" s="22"/>
    </row>
    <row r="22" spans="1:15" customFormat="1">
      <c r="A22" s="38" t="s">
        <v>119</v>
      </c>
      <c r="B22" s="39">
        <v>45799</v>
      </c>
      <c r="C22" s="40">
        <v>13.57</v>
      </c>
      <c r="D22" s="42">
        <v>18.824179999999998</v>
      </c>
      <c r="E22" s="42">
        <v>101.00615000000001</v>
      </c>
      <c r="F22" s="42">
        <v>711402.28139999998</v>
      </c>
      <c r="G22" s="42">
        <v>2082568.07384</v>
      </c>
      <c r="H22" s="38" t="s">
        <v>49</v>
      </c>
      <c r="I22" s="38" t="s">
        <v>120</v>
      </c>
      <c r="J22" s="38" t="s">
        <v>120</v>
      </c>
      <c r="K22" s="38" t="s">
        <v>117</v>
      </c>
      <c r="L22" s="38" t="s">
        <v>50</v>
      </c>
      <c r="M22" s="38" t="s">
        <v>121</v>
      </c>
      <c r="N22" s="38" t="s">
        <v>51</v>
      </c>
      <c r="O22" s="22"/>
    </row>
    <row r="23" spans="1:15" customFormat="1">
      <c r="A23" s="38" t="s">
        <v>122</v>
      </c>
      <c r="B23" s="39">
        <v>45799</v>
      </c>
      <c r="C23" s="40">
        <v>13.57</v>
      </c>
      <c r="D23" s="42">
        <v>16.50271</v>
      </c>
      <c r="E23" s="42">
        <v>100.69816</v>
      </c>
      <c r="F23" s="42">
        <v>681249.97808399994</v>
      </c>
      <c r="G23" s="42">
        <v>1825306.8087500001</v>
      </c>
      <c r="H23" s="38" t="s">
        <v>49</v>
      </c>
      <c r="I23" s="38" t="s">
        <v>123</v>
      </c>
      <c r="J23" s="38" t="s">
        <v>124</v>
      </c>
      <c r="K23" s="38" t="s">
        <v>125</v>
      </c>
      <c r="L23" s="38" t="s">
        <v>50</v>
      </c>
      <c r="M23" s="38" t="s">
        <v>126</v>
      </c>
      <c r="N23" s="38" t="s">
        <v>51</v>
      </c>
      <c r="O23" s="22"/>
    </row>
    <row r="24" spans="1:15" customFormat="1">
      <c r="A24" s="38" t="s">
        <v>127</v>
      </c>
      <c r="B24" s="39">
        <v>45799</v>
      </c>
      <c r="C24" s="40">
        <v>13.57</v>
      </c>
      <c r="D24" s="42">
        <v>16.691579999999998</v>
      </c>
      <c r="E24" s="42">
        <v>100.5322</v>
      </c>
      <c r="F24" s="42">
        <v>663373.10550299997</v>
      </c>
      <c r="G24" s="42">
        <v>1846064.11625</v>
      </c>
      <c r="H24" s="38" t="s">
        <v>49</v>
      </c>
      <c r="I24" s="38" t="s">
        <v>128</v>
      </c>
      <c r="J24" s="38" t="s">
        <v>129</v>
      </c>
      <c r="K24" s="38" t="s">
        <v>125</v>
      </c>
      <c r="L24" s="38" t="s">
        <v>50</v>
      </c>
      <c r="M24" s="38" t="s">
        <v>126</v>
      </c>
      <c r="N24" s="38" t="s">
        <v>51</v>
      </c>
      <c r="O24" s="22"/>
    </row>
    <row r="28" spans="1:15" ht="18.75" customHeight="1">
      <c r="A28" s="25" t="s">
        <v>44</v>
      </c>
    </row>
  </sheetData>
  <sortState xmlns:xlrd2="http://schemas.microsoft.com/office/spreadsheetml/2017/richdata2" ref="A26:N26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0"/>
  <sheetViews>
    <sheetView zoomScaleNormal="100" workbookViewId="0">
      <selection activeCell="D13" sqref="D13"/>
    </sheetView>
  </sheetViews>
  <sheetFormatPr defaultColWidth="14.5703125" defaultRowHeight="15"/>
  <cols>
    <col min="1" max="1" width="12.140625" style="16" customWidth="1"/>
    <col min="2" max="2" width="9.42578125" style="17" bestFit="1" customWidth="1"/>
    <col min="3" max="3" width="5.42578125" style="18" bestFit="1" customWidth="1"/>
    <col min="4" max="4" width="7.42578125" style="30" bestFit="1" customWidth="1"/>
    <col min="5" max="5" width="9.42578125" style="30" bestFit="1" customWidth="1"/>
    <col min="6" max="7" width="12.42578125" style="30" bestFit="1" customWidth="1"/>
    <col min="8" max="8" width="9.85546875" style="19" bestFit="1" customWidth="1"/>
    <col min="9" max="9" width="7.42578125" style="19" bestFit="1" customWidth="1"/>
    <col min="10" max="10" width="5.7109375" style="19" bestFit="1" customWidth="1"/>
    <col min="11" max="11" width="6.140625" style="19" bestFit="1" customWidth="1"/>
    <col min="12" max="12" width="5.7109375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4" t="s">
        <v>54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13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46" t="s">
        <v>130</v>
      </c>
      <c r="B4" s="39">
        <v>45799</v>
      </c>
      <c r="C4" s="40">
        <v>13.57</v>
      </c>
      <c r="D4" s="42">
        <v>19.646719999999998</v>
      </c>
      <c r="E4" s="42">
        <v>99.541219999999996</v>
      </c>
      <c r="F4" s="42">
        <v>556740.32832299999</v>
      </c>
      <c r="G4" s="42">
        <v>2172478.21955</v>
      </c>
      <c r="H4" s="38" t="s">
        <v>49</v>
      </c>
      <c r="I4" s="38" t="s">
        <v>81</v>
      </c>
      <c r="J4" s="38" t="s">
        <v>81</v>
      </c>
      <c r="K4" s="38" t="s">
        <v>82</v>
      </c>
      <c r="L4" s="38" t="s">
        <v>50</v>
      </c>
      <c r="M4" s="38" t="s">
        <v>51</v>
      </c>
    </row>
    <row r="5" spans="1:13" customFormat="1" ht="18.75">
      <c r="A5" s="46" t="s">
        <v>131</v>
      </c>
      <c r="B5" s="39">
        <v>45799</v>
      </c>
      <c r="C5" s="40">
        <v>13.57</v>
      </c>
      <c r="D5" s="42">
        <v>20.228870000000001</v>
      </c>
      <c r="E5" s="42">
        <v>100.41388000000001</v>
      </c>
      <c r="F5" s="42">
        <v>647695.79029599996</v>
      </c>
      <c r="G5" s="42">
        <v>2237438.5910100001</v>
      </c>
      <c r="H5" s="38" t="s">
        <v>49</v>
      </c>
      <c r="I5" s="38" t="s">
        <v>132</v>
      </c>
      <c r="J5" s="38" t="s">
        <v>133</v>
      </c>
      <c r="K5" s="38" t="s">
        <v>82</v>
      </c>
      <c r="L5" s="38" t="s">
        <v>50</v>
      </c>
      <c r="M5" s="38" t="s">
        <v>51</v>
      </c>
    </row>
    <row r="6" spans="1:13" customFormat="1" ht="18.75">
      <c r="A6" s="46" t="s">
        <v>134</v>
      </c>
      <c r="B6" s="39">
        <v>45799</v>
      </c>
      <c r="C6" s="40">
        <v>13.57</v>
      </c>
      <c r="D6" s="42">
        <v>20.229479999999999</v>
      </c>
      <c r="E6" s="42">
        <v>100.41449</v>
      </c>
      <c r="F6" s="42">
        <v>647758.94513200002</v>
      </c>
      <c r="G6" s="42">
        <v>2237506.65515</v>
      </c>
      <c r="H6" s="38" t="s">
        <v>49</v>
      </c>
      <c r="I6" s="38" t="s">
        <v>132</v>
      </c>
      <c r="J6" s="38" t="s">
        <v>133</v>
      </c>
      <c r="K6" s="38" t="s">
        <v>82</v>
      </c>
      <c r="L6" s="38" t="s">
        <v>50</v>
      </c>
      <c r="M6" s="38" t="s">
        <v>51</v>
      </c>
    </row>
    <row r="7" spans="1:13" customFormat="1" ht="18.75">
      <c r="A7" s="46" t="s">
        <v>135</v>
      </c>
      <c r="B7" s="39">
        <v>45799</v>
      </c>
      <c r="C7" s="40">
        <v>13.57</v>
      </c>
      <c r="D7" s="42">
        <v>16.423739999999999</v>
      </c>
      <c r="E7" s="42">
        <v>101.23098</v>
      </c>
      <c r="F7" s="42">
        <v>738237.42281599995</v>
      </c>
      <c r="G7" s="42">
        <v>1817119.9503599999</v>
      </c>
      <c r="H7" s="38" t="s">
        <v>49</v>
      </c>
      <c r="I7" s="38" t="s">
        <v>136</v>
      </c>
      <c r="J7" s="38" t="s">
        <v>137</v>
      </c>
      <c r="K7" s="38" t="s">
        <v>138</v>
      </c>
      <c r="L7" s="38" t="s">
        <v>50</v>
      </c>
      <c r="M7" s="38" t="s">
        <v>51</v>
      </c>
    </row>
    <row r="8" spans="1:13" customFormat="1" ht="18.75">
      <c r="A8" s="46" t="s">
        <v>139</v>
      </c>
      <c r="B8" s="39">
        <v>45799</v>
      </c>
      <c r="C8" s="40">
        <v>13.57</v>
      </c>
      <c r="D8" s="42">
        <v>16.537710000000001</v>
      </c>
      <c r="E8" s="42">
        <v>101.14623</v>
      </c>
      <c r="F8" s="42">
        <v>729049.53926899994</v>
      </c>
      <c r="G8" s="42">
        <v>1829636.8912800001</v>
      </c>
      <c r="H8" s="38" t="s">
        <v>49</v>
      </c>
      <c r="I8" s="38" t="s">
        <v>140</v>
      </c>
      <c r="J8" s="38" t="s">
        <v>137</v>
      </c>
      <c r="K8" s="38" t="s">
        <v>138</v>
      </c>
      <c r="L8" s="38" t="s">
        <v>50</v>
      </c>
      <c r="M8" s="38" t="s">
        <v>51</v>
      </c>
    </row>
    <row r="9" spans="1:13" customFormat="1" ht="18.75">
      <c r="A9" s="46" t="s">
        <v>141</v>
      </c>
      <c r="B9" s="39">
        <v>45799</v>
      </c>
      <c r="C9" s="40">
        <v>13.57</v>
      </c>
      <c r="D9" s="42">
        <v>14.16372</v>
      </c>
      <c r="E9" s="42">
        <v>99.133529999999993</v>
      </c>
      <c r="F9" s="42">
        <v>514409.752974</v>
      </c>
      <c r="G9" s="42">
        <v>1565837.1571500001</v>
      </c>
      <c r="H9" s="38" t="s">
        <v>49</v>
      </c>
      <c r="I9" s="38" t="s">
        <v>142</v>
      </c>
      <c r="J9" s="38" t="s">
        <v>143</v>
      </c>
      <c r="K9" s="38" t="s">
        <v>144</v>
      </c>
      <c r="L9" s="38" t="s">
        <v>145</v>
      </c>
      <c r="M9" s="38" t="s">
        <v>51</v>
      </c>
    </row>
    <row r="10" spans="1:13" customFormat="1" ht="18.75">
      <c r="A10" s="46" t="s">
        <v>146</v>
      </c>
      <c r="B10" s="39">
        <v>45799</v>
      </c>
      <c r="C10" s="40">
        <v>13.57</v>
      </c>
      <c r="D10" s="42">
        <v>14.165480000000001</v>
      </c>
      <c r="E10" s="42">
        <v>99.131969999999995</v>
      </c>
      <c r="F10" s="42">
        <v>514241.297196</v>
      </c>
      <c r="G10" s="42">
        <v>1566031.71208</v>
      </c>
      <c r="H10" s="38" t="s">
        <v>49</v>
      </c>
      <c r="I10" s="38" t="s">
        <v>142</v>
      </c>
      <c r="J10" s="38" t="s">
        <v>143</v>
      </c>
      <c r="K10" s="38" t="s">
        <v>144</v>
      </c>
      <c r="L10" s="38" t="s">
        <v>145</v>
      </c>
      <c r="M10" s="38" t="s">
        <v>51</v>
      </c>
    </row>
    <row r="11" spans="1:13" customFormat="1" ht="18.75">
      <c r="A11" s="46" t="s">
        <v>147</v>
      </c>
      <c r="B11" s="39">
        <v>45799</v>
      </c>
      <c r="C11" s="40">
        <v>13.57</v>
      </c>
      <c r="D11" s="42">
        <v>16.598009999999999</v>
      </c>
      <c r="E11" s="42">
        <v>99.781480000000002</v>
      </c>
      <c r="F11" s="42">
        <v>583360.73515900003</v>
      </c>
      <c r="G11" s="42">
        <v>1835248.1673999999</v>
      </c>
      <c r="H11" s="38" t="s">
        <v>49</v>
      </c>
      <c r="I11" s="38" t="s">
        <v>148</v>
      </c>
      <c r="J11" s="38" t="s">
        <v>149</v>
      </c>
      <c r="K11" s="38" t="s">
        <v>150</v>
      </c>
      <c r="L11" s="38" t="s">
        <v>50</v>
      </c>
      <c r="M11" s="38" t="s">
        <v>51</v>
      </c>
    </row>
    <row r="12" spans="1:13" customFormat="1" ht="18.75">
      <c r="A12" s="46" t="s">
        <v>151</v>
      </c>
      <c r="B12" s="39">
        <v>45799</v>
      </c>
      <c r="C12" s="40">
        <v>13.57</v>
      </c>
      <c r="D12" s="42">
        <v>16.761759999999999</v>
      </c>
      <c r="E12" s="42">
        <v>98.937730000000002</v>
      </c>
      <c r="F12" s="42">
        <v>493363.461128</v>
      </c>
      <c r="G12" s="42">
        <v>1853201.0848699999</v>
      </c>
      <c r="H12" s="38" t="s">
        <v>49</v>
      </c>
      <c r="I12" s="38" t="s">
        <v>152</v>
      </c>
      <c r="J12" s="38" t="s">
        <v>153</v>
      </c>
      <c r="K12" s="38" t="s">
        <v>66</v>
      </c>
      <c r="L12" s="38" t="s">
        <v>50</v>
      </c>
      <c r="M12" s="38" t="s">
        <v>51</v>
      </c>
    </row>
    <row r="13" spans="1:13" customFormat="1" ht="18.75">
      <c r="A13" s="46" t="s">
        <v>154</v>
      </c>
      <c r="B13" s="39">
        <v>45799</v>
      </c>
      <c r="C13" s="40">
        <v>13.57</v>
      </c>
      <c r="D13" s="42">
        <v>18.545459999999999</v>
      </c>
      <c r="E13" s="42">
        <v>100.79461999999999</v>
      </c>
      <c r="F13" s="42">
        <v>689415.37932399998</v>
      </c>
      <c r="G13" s="42">
        <v>2051478.5443299999</v>
      </c>
      <c r="H13" s="38" t="s">
        <v>49</v>
      </c>
      <c r="I13" s="38" t="s">
        <v>155</v>
      </c>
      <c r="J13" s="38" t="s">
        <v>116</v>
      </c>
      <c r="K13" s="38" t="s">
        <v>117</v>
      </c>
      <c r="L13" s="38" t="s">
        <v>50</v>
      </c>
      <c r="M13" s="38" t="s">
        <v>51</v>
      </c>
    </row>
    <row r="14" spans="1:13" customFormat="1" ht="18.75">
      <c r="A14" s="46" t="s">
        <v>156</v>
      </c>
      <c r="B14" s="39">
        <v>45799</v>
      </c>
      <c r="C14" s="40">
        <v>13.57</v>
      </c>
      <c r="D14" s="42">
        <v>18.570699999999999</v>
      </c>
      <c r="E14" s="42">
        <v>100.66748</v>
      </c>
      <c r="F14" s="42">
        <v>675967.18932999996</v>
      </c>
      <c r="G14" s="42">
        <v>2054143.0933900001</v>
      </c>
      <c r="H14" s="38" t="s">
        <v>49</v>
      </c>
      <c r="I14" s="38" t="s">
        <v>157</v>
      </c>
      <c r="J14" s="38" t="s">
        <v>116</v>
      </c>
      <c r="K14" s="38" t="s">
        <v>117</v>
      </c>
      <c r="L14" s="38" t="s">
        <v>50</v>
      </c>
      <c r="M14" s="38" t="s">
        <v>51</v>
      </c>
    </row>
    <row r="15" spans="1:13" customFormat="1" ht="18.75">
      <c r="A15" s="46" t="s">
        <v>158</v>
      </c>
      <c r="B15" s="39">
        <v>45799</v>
      </c>
      <c r="C15" s="40">
        <v>13.57</v>
      </c>
      <c r="D15" s="42">
        <v>18.82677</v>
      </c>
      <c r="E15" s="42">
        <v>100.72444</v>
      </c>
      <c r="F15" s="42">
        <v>681705.981379</v>
      </c>
      <c r="G15" s="42">
        <v>2082542.71988</v>
      </c>
      <c r="H15" s="38" t="s">
        <v>49</v>
      </c>
      <c r="I15" s="38" t="s">
        <v>159</v>
      </c>
      <c r="J15" s="38" t="s">
        <v>160</v>
      </c>
      <c r="K15" s="38" t="s">
        <v>117</v>
      </c>
      <c r="L15" s="38" t="s">
        <v>50</v>
      </c>
      <c r="M15" s="38" t="s">
        <v>51</v>
      </c>
    </row>
    <row r="16" spans="1:13" customFormat="1" ht="18.75">
      <c r="A16" s="46" t="s">
        <v>161</v>
      </c>
      <c r="B16" s="39">
        <v>45799</v>
      </c>
      <c r="C16" s="40">
        <v>13.57</v>
      </c>
      <c r="D16" s="42">
        <v>14.618830000000001</v>
      </c>
      <c r="E16" s="42">
        <v>100.55947999999999</v>
      </c>
      <c r="F16" s="42">
        <v>667967.26507700002</v>
      </c>
      <c r="G16" s="42">
        <v>1616744.62836</v>
      </c>
      <c r="H16" s="38" t="s">
        <v>49</v>
      </c>
      <c r="I16" s="38" t="s">
        <v>162</v>
      </c>
      <c r="J16" s="38" t="s">
        <v>163</v>
      </c>
      <c r="K16" s="38" t="s">
        <v>164</v>
      </c>
      <c r="L16" s="38" t="s">
        <v>145</v>
      </c>
      <c r="M16" s="38" t="s">
        <v>51</v>
      </c>
    </row>
    <row r="17" spans="1:13" customFormat="1" ht="18.75">
      <c r="A17" s="46" t="s">
        <v>165</v>
      </c>
      <c r="B17" s="39">
        <v>45799</v>
      </c>
      <c r="C17" s="40">
        <v>13.57</v>
      </c>
      <c r="D17" s="42">
        <v>16.149139999999999</v>
      </c>
      <c r="E17" s="42">
        <v>100.45014999999999</v>
      </c>
      <c r="F17" s="42">
        <v>655052.30370799999</v>
      </c>
      <c r="G17" s="42">
        <v>1785978.3675800001</v>
      </c>
      <c r="H17" s="38" t="s">
        <v>49</v>
      </c>
      <c r="I17" s="38" t="s">
        <v>166</v>
      </c>
      <c r="J17" s="38" t="s">
        <v>167</v>
      </c>
      <c r="K17" s="38" t="s">
        <v>168</v>
      </c>
      <c r="L17" s="38" t="s">
        <v>50</v>
      </c>
      <c r="M17" s="38" t="s">
        <v>51</v>
      </c>
    </row>
    <row r="18" spans="1:13" customFormat="1" ht="18.75">
      <c r="A18" s="46" t="s">
        <v>169</v>
      </c>
      <c r="B18" s="39">
        <v>45799</v>
      </c>
      <c r="C18" s="40">
        <v>13.57</v>
      </c>
      <c r="D18" s="42">
        <v>17.070720000000001</v>
      </c>
      <c r="E18" s="42">
        <v>100.11192</v>
      </c>
      <c r="F18" s="42">
        <v>618318.07274099998</v>
      </c>
      <c r="G18" s="42">
        <v>1887715.5132800001</v>
      </c>
      <c r="H18" s="38" t="s">
        <v>49</v>
      </c>
      <c r="I18" s="38" t="s">
        <v>170</v>
      </c>
      <c r="J18" s="38" t="s">
        <v>171</v>
      </c>
      <c r="K18" s="38" t="s">
        <v>125</v>
      </c>
      <c r="L18" s="38" t="s">
        <v>50</v>
      </c>
      <c r="M18" s="38" t="s">
        <v>51</v>
      </c>
    </row>
    <row r="19" spans="1:13" customFormat="1" ht="18.75">
      <c r="A19" s="46" t="s">
        <v>172</v>
      </c>
      <c r="B19" s="39">
        <v>45799</v>
      </c>
      <c r="C19" s="40">
        <v>13.57</v>
      </c>
      <c r="D19" s="42">
        <v>13.334720000000001</v>
      </c>
      <c r="E19" s="42">
        <v>99.409620000000004</v>
      </c>
      <c r="F19" s="42">
        <v>544359.80796000001</v>
      </c>
      <c r="G19" s="42">
        <v>1474188.199</v>
      </c>
      <c r="H19" s="38" t="s">
        <v>49</v>
      </c>
      <c r="I19" s="38" t="s">
        <v>173</v>
      </c>
      <c r="J19" s="38" t="s">
        <v>174</v>
      </c>
      <c r="K19" s="38" t="s">
        <v>175</v>
      </c>
      <c r="L19" s="38" t="s">
        <v>145</v>
      </c>
      <c r="M19" s="38" t="s">
        <v>51</v>
      </c>
    </row>
    <row r="20" spans="1:13" customFormat="1" ht="18.75">
      <c r="A20" s="46" t="s">
        <v>176</v>
      </c>
      <c r="B20" s="39">
        <v>45799</v>
      </c>
      <c r="C20" s="40">
        <v>13.57</v>
      </c>
      <c r="D20" s="42">
        <v>13.336169999999999</v>
      </c>
      <c r="E20" s="42">
        <v>99.411010000000005</v>
      </c>
      <c r="F20" s="42">
        <v>544510.07503499999</v>
      </c>
      <c r="G20" s="42">
        <v>1474348.8055700001</v>
      </c>
      <c r="H20" s="38" t="s">
        <v>49</v>
      </c>
      <c r="I20" s="38" t="s">
        <v>173</v>
      </c>
      <c r="J20" s="38" t="s">
        <v>174</v>
      </c>
      <c r="K20" s="38" t="s">
        <v>175</v>
      </c>
      <c r="L20" s="38" t="s">
        <v>145</v>
      </c>
      <c r="M20" s="38" t="s">
        <v>51</v>
      </c>
    </row>
    <row r="21" spans="1:13" customFormat="1" ht="18.75">
      <c r="A21" s="46" t="s">
        <v>177</v>
      </c>
      <c r="B21" s="39">
        <v>45799</v>
      </c>
      <c r="C21" s="40">
        <v>13.57</v>
      </c>
      <c r="D21" s="42">
        <v>14.677049999999999</v>
      </c>
      <c r="E21" s="42">
        <v>100.56695999999999</v>
      </c>
      <c r="F21" s="42">
        <v>668728.53252000001</v>
      </c>
      <c r="G21" s="42">
        <v>1623191.4871700001</v>
      </c>
      <c r="H21" s="38" t="s">
        <v>49</v>
      </c>
      <c r="I21" s="38" t="s">
        <v>178</v>
      </c>
      <c r="J21" s="38" t="s">
        <v>179</v>
      </c>
      <c r="K21" s="38" t="s">
        <v>180</v>
      </c>
      <c r="L21" s="38" t="s">
        <v>145</v>
      </c>
      <c r="M21" s="38" t="s">
        <v>51</v>
      </c>
    </row>
    <row r="22" spans="1:13" customFormat="1" ht="18.75">
      <c r="A22" s="46" t="s">
        <v>181</v>
      </c>
      <c r="B22" s="39">
        <v>45799</v>
      </c>
      <c r="C22" s="40">
        <v>13.57</v>
      </c>
      <c r="D22" s="42">
        <v>14.67788</v>
      </c>
      <c r="E22" s="42">
        <v>100.56657</v>
      </c>
      <c r="F22" s="42">
        <v>668685.89222699997</v>
      </c>
      <c r="G22" s="42">
        <v>1623283.0253000001</v>
      </c>
      <c r="H22" s="38" t="s">
        <v>49</v>
      </c>
      <c r="I22" s="38" t="s">
        <v>178</v>
      </c>
      <c r="J22" s="38" t="s">
        <v>179</v>
      </c>
      <c r="K22" s="38" t="s">
        <v>180</v>
      </c>
      <c r="L22" s="38" t="s">
        <v>145</v>
      </c>
      <c r="M22" s="38" t="s">
        <v>51</v>
      </c>
    </row>
    <row r="23" spans="1:13" customFormat="1" ht="18.75">
      <c r="A23" s="46" t="s">
        <v>182</v>
      </c>
      <c r="B23" s="39">
        <v>45799</v>
      </c>
      <c r="C23" s="40">
        <v>13.57</v>
      </c>
      <c r="D23" s="42">
        <v>17.556550000000001</v>
      </c>
      <c r="E23" s="42">
        <v>99.172340000000005</v>
      </c>
      <c r="F23" s="42">
        <v>518289.444541</v>
      </c>
      <c r="G23" s="42">
        <v>1941133.36683</v>
      </c>
      <c r="H23" s="38" t="s">
        <v>49</v>
      </c>
      <c r="I23" s="38" t="s">
        <v>183</v>
      </c>
      <c r="J23" s="38" t="s">
        <v>184</v>
      </c>
      <c r="K23" s="38" t="s">
        <v>185</v>
      </c>
      <c r="L23" s="38" t="s">
        <v>50</v>
      </c>
      <c r="M23" s="38" t="s">
        <v>51</v>
      </c>
    </row>
    <row r="24" spans="1:13" customFormat="1" ht="18.75">
      <c r="A24" s="46" t="s">
        <v>186</v>
      </c>
      <c r="B24" s="39">
        <v>45799</v>
      </c>
      <c r="C24" s="40">
        <v>13.57</v>
      </c>
      <c r="D24" s="42">
        <v>14.60901</v>
      </c>
      <c r="E24" s="42">
        <v>100.57968</v>
      </c>
      <c r="F24" s="42">
        <v>670150.99192099995</v>
      </c>
      <c r="G24" s="42">
        <v>1615673.21618</v>
      </c>
      <c r="H24" s="38" t="s">
        <v>49</v>
      </c>
      <c r="I24" s="38" t="s">
        <v>187</v>
      </c>
      <c r="J24" s="38" t="s">
        <v>188</v>
      </c>
      <c r="K24" s="38" t="s">
        <v>189</v>
      </c>
      <c r="L24" s="38" t="s">
        <v>145</v>
      </c>
      <c r="M24" s="38" t="s">
        <v>51</v>
      </c>
    </row>
    <row r="25" spans="1:13" customFormat="1" ht="18.75">
      <c r="A25" s="46" t="s">
        <v>190</v>
      </c>
      <c r="B25" s="39">
        <v>45799</v>
      </c>
      <c r="C25" s="40">
        <v>13.57</v>
      </c>
      <c r="D25" s="42">
        <v>17.482140000000001</v>
      </c>
      <c r="E25" s="42">
        <v>99.711250000000007</v>
      </c>
      <c r="F25" s="42">
        <v>575513.105247</v>
      </c>
      <c r="G25" s="42">
        <v>1933033.8449599999</v>
      </c>
      <c r="H25" s="38" t="s">
        <v>49</v>
      </c>
      <c r="I25" s="38" t="s">
        <v>191</v>
      </c>
      <c r="J25" s="38" t="s">
        <v>192</v>
      </c>
      <c r="K25" s="38" t="s">
        <v>193</v>
      </c>
      <c r="L25" s="38" t="s">
        <v>50</v>
      </c>
      <c r="M25" s="38" t="s">
        <v>51</v>
      </c>
    </row>
    <row r="26" spans="1:13" customFormat="1" ht="18.75">
      <c r="A26" s="46" t="s">
        <v>194</v>
      </c>
      <c r="B26" s="39">
        <v>45799</v>
      </c>
      <c r="C26" s="40">
        <v>13.57</v>
      </c>
      <c r="D26" s="42">
        <v>15.108459999999999</v>
      </c>
      <c r="E26" s="42">
        <v>105.16168</v>
      </c>
      <c r="F26" s="42">
        <v>1163204.2234100001</v>
      </c>
      <c r="G26" s="42">
        <v>1679643.2724299999</v>
      </c>
      <c r="H26" s="38" t="s">
        <v>49</v>
      </c>
      <c r="I26" s="38" t="s">
        <v>195</v>
      </c>
      <c r="J26" s="38" t="s">
        <v>196</v>
      </c>
      <c r="K26" s="38" t="s">
        <v>197</v>
      </c>
      <c r="L26" s="38" t="s">
        <v>198</v>
      </c>
      <c r="M26" s="38" t="s">
        <v>51</v>
      </c>
    </row>
    <row r="30" spans="1:13" ht="18.75">
      <c r="A30" s="25" t="s">
        <v>44</v>
      </c>
    </row>
  </sheetData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2025-05-22T10:20:58Z</dcterms:modified>
</cp:coreProperties>
</file>