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FCB50A3-2AF0-499B-BCD4-779B6395EE28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<sst xmlns="http://schemas.openxmlformats.org/spreadsheetml/2006/main" count="220" uniqueCount="116">
  <si>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</si>
  <si>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</si>
  <si>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</si>
  <si>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</si>
  <si>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</si>
  <si>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</si>
  <si>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</si>
  <si>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</si>
  <si>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</si>
  <si>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</si>
  <si>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</si>
  <si>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</si>
  <si>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</si>
  <si>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</si>
  <si>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</si>
  <si>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</si>
  <si>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</si>
  <si>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</si>
  <si>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</si>
  <si>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</si>
  <si>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</si>
  <si>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</si>
  <si>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</si>
  <si>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</si>
  <si>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</si>
  <si>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</si>
  <si>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</si>
  <si>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</si>
  <si>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</si>
  <si>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</si>
  <si>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</si>
  <si>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</si>
  <si>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</si>
  <si>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</si>
  <si>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</si>
  <si>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</si>
  <si>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</si>
  <si>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</si>
  <si>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</si>
  <si>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</si>
  <si>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</si>
  <si>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</si>
  <si>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</si>
  <si>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</si>
  <si>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</si>
  <si>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</si>
  <si>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</si>
  <si>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</si>
  <si>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D_4</t>
  </si>
  <si>
    <t>Suomi NPP</t>
  </si>
  <si>
    <t>nominal</t>
  </si>
  <si>
    <t>ภาคกลางและตะวันออก</t>
  </si>
  <si>
    <t>ภาคเหนือ</t>
  </si>
  <si>
    <t>เชียงราย</t>
  </si>
  <si>
    <t>แม่ฮ่องสอน</t>
  </si>
  <si>
    <t>น่าน</t>
  </si>
  <si>
    <t>สนามแจง</t>
  </si>
  <si>
    <t>บ้านหมี่</t>
  </si>
  <si>
    <t>ลพบุรี</t>
  </si>
  <si>
    <t>หาดสองแคว</t>
  </si>
  <si>
    <t>ตรอน</t>
  </si>
  <si>
    <t>อุตรดิตถ์</t>
  </si>
  <si>
    <t>R_21</t>
  </si>
  <si>
    <t>ข้อมูล Hotspot ในพื้นที่ป่าสงวนแห่งชาติ ประจำวันที่ 26 ตุลาคม 2568</t>
  </si>
  <si>
    <t>A_188</t>
  </si>
  <si>
    <t>ข้อมูล Hotspot นอกพื้นที่ป่าฯ ประจำวันที่ 26 ตุลาคม 2568</t>
  </si>
  <si>
    <t>ข้อมูล Hotspot ในพื้นที่ป่าอนุรักษ์ ประจำวันที่ 26 ตุลาคม 2568</t>
  </si>
  <si>
    <t>นาไร่หลวง</t>
  </si>
  <si>
    <t>สองแคว</t>
  </si>
  <si>
    <t>ป่าน้ำยาว และป่าน้ำสวด</t>
  </si>
  <si>
    <t>R_22</t>
  </si>
  <si>
    <t>ทุ่งยาว</t>
  </si>
  <si>
    <t>ปาย</t>
  </si>
  <si>
    <t>ลุ่มน้ำปาย</t>
  </si>
  <si>
    <t>เขตรักษาพันธุ์สัตว์ป่า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</si>
  <si>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</si>
  <si>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</si>
  <si>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ป่าคงสภาพ</t>
  </si>
  <si>
    <t>ห้วยชมภู</t>
  </si>
  <si>
    <t>เมืองเชียงราย</t>
  </si>
  <si>
    <t>ป่าแม่ลาวฝั่งซ้าย และป่าแม่กกฝั่งขวา</t>
  </si>
  <si>
    <t>R_23</t>
  </si>
  <si>
    <t>บ้านหลวง</t>
  </si>
  <si>
    <t>แม่อาย</t>
  </si>
  <si>
    <t>เชียงใหม่</t>
  </si>
  <si>
    <t>low</t>
  </si>
  <si>
    <t>ม่อนปิ่น</t>
  </si>
  <si>
    <t>ฝาง</t>
  </si>
  <si>
    <t>แม่นาวาง</t>
  </si>
  <si>
    <t>เวียงเหนือ</t>
  </si>
  <si>
    <t>เวียงชัย</t>
  </si>
  <si>
    <t>หนองทอง</t>
  </si>
  <si>
    <t>ไทรงาม</t>
  </si>
  <si>
    <t>กำแพงเพชร</t>
  </si>
  <si>
    <t>หงส์หิน</t>
  </si>
  <si>
    <t>จุน</t>
  </si>
  <si>
    <t>พะเยา</t>
  </si>
  <si>
    <t>มหาสอน</t>
  </si>
  <si>
    <t>หนองม่วง</t>
  </si>
  <si>
    <t>กุดไห</t>
  </si>
  <si>
    <t>กุดบาก</t>
  </si>
  <si>
    <t>สกลนคร</t>
  </si>
  <si>
    <t>ภาคตะวันออกเฉียงเหนือ</t>
  </si>
  <si>
    <t>A_189</t>
  </si>
  <si>
    <t>A_190</t>
  </si>
  <si>
    <t>A_191</t>
  </si>
  <si>
    <t>A_192</t>
  </si>
  <si>
    <t>A_193</t>
  </si>
  <si>
    <t>A_194</t>
  </si>
  <si>
    <t>A_195</t>
  </si>
  <si>
    <t>A_196</t>
  </si>
  <si>
    <t>A_197</t>
  </si>
  <si>
    <t>A_198</t>
  </si>
  <si>
    <t>A_199</t>
  </si>
  <si>
    <t>A_200</t>
  </si>
  <si>
    <t>A_201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</si>
</sst>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opLeftCell="E1" zoomScaleNormal="100" workbookViewId="0">
      <selection activeCell="M23" sqref="M23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5.7109375" style="13" bestFit="1" customWidth="1"/>
    <col min="10" max="10" width="5.5703125" style="13" bestFit="1" customWidth="1"/>
    <col min="11" max="11" width="9.140625" style="13" bestFit="1" customWidth="1"/>
    <col min="12" max="12" width="7.85546875" style="13" bestFit="1" customWidth="1"/>
    <col min="13" max="13" width="8.140625" style="13" bestFit="1" customWidth="1"/>
    <col min="14" max="14" width="15.5703125" style="13" bestFit="1" customWidth="1"/>
    <col min="15" max="15" width="21.570312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6" t="s">
        <v>66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1" t="s">
        <v>48</v>
      </c>
      <c r="B4" s="32">
        <v>45956</v>
      </c>
      <c r="C4" s="38">
        <v>13.16</v>
      </c>
      <c r="D4" s="33">
        <v>19.29758</v>
      </c>
      <c r="E4" s="33">
        <v>98.314480000000003</v>
      </c>
      <c r="F4" s="33">
        <v>427976.96897500003</v>
      </c>
      <c r="G4" s="33">
        <v>2133896.9474599999</v>
      </c>
      <c r="H4" s="31" t="s">
        <v>49</v>
      </c>
      <c r="I4" s="31" t="s">
        <v>71</v>
      </c>
      <c r="J4" s="31" t="s">
        <v>72</v>
      </c>
      <c r="K4" s="31" t="s">
        <v>54</v>
      </c>
      <c r="L4" s="31" t="s">
        <v>52</v>
      </c>
      <c r="M4" s="31" t="s">
        <v>73</v>
      </c>
      <c r="N4" s="31" t="s">
        <v>74</v>
      </c>
      <c r="O4" s="31" t="s">
        <v>75</v>
      </c>
      <c r="P4" s="31" t="s">
        <v>76</v>
      </c>
      <c r="Q4" s="31" t="s">
        <v>76</v>
      </c>
      <c r="R4" s="31" t="s">
        <v>50</v>
      </c>
      <c r="S4" s="31" t="s">
        <v>77</v>
      </c>
      <c r="T4" s="39" t="str">
        <f t="shared" ref="T4" si="0">HYPERLINK(CONCATENATE("http://maps.google.com/maps?q=",D4,",",E4))</f>
        <v>http://maps.google.com/maps?q=19.29758,98.31448</v>
      </c>
    </row>
    <row r="10" spans="1:20" s="13" customFormat="1">
      <c r="A10" s="37" t="s">
        <v>44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80"/>
  <sheetViews>
    <sheetView tabSelected="1" zoomScaleNormal="100" workbookViewId="0">
      <selection activeCell="E16" sqref="E16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28515625" style="15" bestFit="1" customWidth="1"/>
    <col min="10" max="10" width="10.7109375" style="15" bestFit="1" customWidth="1"/>
    <col min="11" max="11" width="7.140625" style="15" bestFit="1" customWidth="1"/>
    <col min="12" max="12" width="7.85546875" style="15" bestFit="1" customWidth="1"/>
    <col min="13" max="13" width="27.42578125" style="15" bestFit="1" customWidth="1"/>
    <col min="14" max="14" width="12.5703125" style="15" bestFit="1" customWidth="1"/>
    <col min="15" max="16384" width="8.42578125" style="14"/>
  </cols>
  <sheetData>
    <row r="1" spans="1:229" ht="27.75" customHeight="1">
      <c r="A1" s="36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customFormat="1" ht="18.75">
      <c r="A4" s="31" t="s">
        <v>62</v>
      </c>
      <c r="B4" s="32">
        <v>45956</v>
      </c>
      <c r="C4" s="38">
        <v>2.04</v>
      </c>
      <c r="D4" s="31">
        <v>19.30594</v>
      </c>
      <c r="E4" s="31">
        <v>100.75913</v>
      </c>
      <c r="F4" s="31">
        <v>684830.08744499995</v>
      </c>
      <c r="G4" s="31">
        <v>2135617.8807799998</v>
      </c>
      <c r="H4" s="31" t="s">
        <v>49</v>
      </c>
      <c r="I4" s="31" t="s">
        <v>67</v>
      </c>
      <c r="J4" s="31" t="s">
        <v>68</v>
      </c>
      <c r="K4" s="31" t="s">
        <v>55</v>
      </c>
      <c r="L4" s="31" t="s">
        <v>52</v>
      </c>
      <c r="M4" s="31" t="s">
        <v>69</v>
      </c>
      <c r="N4" s="31" t="s">
        <v>50</v>
      </c>
    </row>
    <row r="5" spans="1:229" customFormat="1" ht="18.75">
      <c r="A5" s="31" t="s">
        <v>70</v>
      </c>
      <c r="B5" s="32">
        <v>45956</v>
      </c>
      <c r="C5" s="38">
        <v>13.16</v>
      </c>
      <c r="D5" s="33">
        <v>19.863060000000001</v>
      </c>
      <c r="E5" s="33">
        <v>99.609989999999996</v>
      </c>
      <c r="F5" s="33">
        <v>563864.07417499996</v>
      </c>
      <c r="G5" s="33">
        <v>2196443.1552300001</v>
      </c>
      <c r="H5" s="31" t="s">
        <v>49</v>
      </c>
      <c r="I5" s="31" t="s">
        <v>78</v>
      </c>
      <c r="J5" s="31" t="s">
        <v>79</v>
      </c>
      <c r="K5" s="31" t="s">
        <v>53</v>
      </c>
      <c r="L5" s="31" t="s">
        <v>52</v>
      </c>
      <c r="M5" s="31" t="s">
        <v>80</v>
      </c>
      <c r="N5" s="31" t="s">
        <v>50</v>
      </c>
    </row>
    <row r="6" spans="1:229" customFormat="1" ht="18.75">
      <c r="A6" s="31" t="s">
        <v>81</v>
      </c>
      <c r="B6" s="32">
        <v>45956</v>
      </c>
      <c r="C6" s="38">
        <v>13.16</v>
      </c>
      <c r="D6" s="33">
        <v>19.8642</v>
      </c>
      <c r="E6" s="33">
        <v>99.610100000000003</v>
      </c>
      <c r="F6" s="33">
        <v>563875.13471200003</v>
      </c>
      <c r="G6" s="33">
        <v>2196569.3529099999</v>
      </c>
      <c r="H6" s="31" t="s">
        <v>49</v>
      </c>
      <c r="I6" s="31" t="s">
        <v>78</v>
      </c>
      <c r="J6" s="31" t="s">
        <v>79</v>
      </c>
      <c r="K6" s="31" t="s">
        <v>53</v>
      </c>
      <c r="L6" s="31" t="s">
        <v>52</v>
      </c>
      <c r="M6" s="31" t="s">
        <v>80</v>
      </c>
      <c r="N6" s="31" t="s">
        <v>50</v>
      </c>
    </row>
    <row r="7" spans="1:229" ht="18" customHeight="1">
      <c r="A7" s="23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</row>
    <row r="8" spans="1:229" ht="18" customHeight="1">
      <c r="A8" s="2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</row>
    <row r="9" spans="1:229" ht="18" customHeight="1">
      <c r="N9" s="14"/>
    </row>
    <row r="10" spans="1:229" ht="18" customHeight="1">
      <c r="A10" s="37" t="s">
        <v>44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2"/>
  <sheetViews>
    <sheetView zoomScaleNormal="100" workbookViewId="0">
      <selection activeCell="Q22" sqref="Q22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9.7109375" style="22" bestFit="1" customWidth="1"/>
    <col min="10" max="10" width="8" style="22" bestFit="1" customWidth="1"/>
    <col min="11" max="11" width="9.4257812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6" t="s">
        <v>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64</v>
      </c>
      <c r="B4" s="32">
        <v>45956</v>
      </c>
      <c r="C4" s="38">
        <v>13.16</v>
      </c>
      <c r="D4" s="33">
        <v>19.910029999999999</v>
      </c>
      <c r="E4" s="33">
        <v>99.291759999999996</v>
      </c>
      <c r="F4" s="33">
        <v>530537.02549200004</v>
      </c>
      <c r="G4" s="33">
        <v>2201551.7547599999</v>
      </c>
      <c r="H4" s="31" t="s">
        <v>49</v>
      </c>
      <c r="I4" s="31" t="s">
        <v>82</v>
      </c>
      <c r="J4" s="31" t="s">
        <v>83</v>
      </c>
      <c r="K4" s="31" t="s">
        <v>84</v>
      </c>
      <c r="L4" s="31" t="s">
        <v>52</v>
      </c>
      <c r="M4" s="31" t="s">
        <v>85</v>
      </c>
    </row>
    <row r="5" spans="1:13" customFormat="1" ht="18.75">
      <c r="A5" s="32" t="s">
        <v>103</v>
      </c>
      <c r="B5" s="32">
        <v>45956</v>
      </c>
      <c r="C5" s="38">
        <v>13.16</v>
      </c>
      <c r="D5" s="33">
        <v>19.911809999999999</v>
      </c>
      <c r="E5" s="33">
        <v>99.292680000000004</v>
      </c>
      <c r="F5" s="33">
        <v>530632.97515800002</v>
      </c>
      <c r="G5" s="33">
        <v>2201748.89683</v>
      </c>
      <c r="H5" s="31" t="s">
        <v>49</v>
      </c>
      <c r="I5" s="31" t="s">
        <v>82</v>
      </c>
      <c r="J5" s="31" t="s">
        <v>83</v>
      </c>
      <c r="K5" s="31" t="s">
        <v>84</v>
      </c>
      <c r="L5" s="31" t="s">
        <v>52</v>
      </c>
      <c r="M5" s="31" t="s">
        <v>85</v>
      </c>
    </row>
    <row r="6" spans="1:13" customFormat="1" ht="18.75">
      <c r="A6" s="32" t="s">
        <v>104</v>
      </c>
      <c r="B6" s="32">
        <v>45956</v>
      </c>
      <c r="C6" s="38">
        <v>13.16</v>
      </c>
      <c r="D6" s="33">
        <v>19.93918</v>
      </c>
      <c r="E6" s="33">
        <v>99.187119999999993</v>
      </c>
      <c r="F6" s="33">
        <v>519581.26379499998</v>
      </c>
      <c r="G6" s="33">
        <v>2204761.8933000001</v>
      </c>
      <c r="H6" s="31" t="s">
        <v>49</v>
      </c>
      <c r="I6" s="31" t="s">
        <v>86</v>
      </c>
      <c r="J6" s="31" t="s">
        <v>87</v>
      </c>
      <c r="K6" s="31" t="s">
        <v>84</v>
      </c>
      <c r="L6" s="31" t="s">
        <v>52</v>
      </c>
      <c r="M6" s="31" t="s">
        <v>50</v>
      </c>
    </row>
    <row r="7" spans="1:13" customFormat="1" ht="18.75">
      <c r="A7" s="32" t="s">
        <v>105</v>
      </c>
      <c r="B7" s="32">
        <v>45956</v>
      </c>
      <c r="C7" s="38">
        <v>13.16</v>
      </c>
      <c r="D7" s="33">
        <v>20.035060000000001</v>
      </c>
      <c r="E7" s="33">
        <v>99.369290000000007</v>
      </c>
      <c r="F7" s="33">
        <v>538621.31066399999</v>
      </c>
      <c r="G7" s="33">
        <v>2215403.6961599998</v>
      </c>
      <c r="H7" s="31" t="s">
        <v>49</v>
      </c>
      <c r="I7" s="31" t="s">
        <v>88</v>
      </c>
      <c r="J7" s="31" t="s">
        <v>83</v>
      </c>
      <c r="K7" s="31" t="s">
        <v>84</v>
      </c>
      <c r="L7" s="31" t="s">
        <v>52</v>
      </c>
      <c r="M7" s="31" t="s">
        <v>50</v>
      </c>
    </row>
    <row r="8" spans="1:13" customFormat="1" ht="18.75">
      <c r="A8" s="32" t="s">
        <v>106</v>
      </c>
      <c r="B8" s="32">
        <v>45956</v>
      </c>
      <c r="C8" s="38">
        <v>13.16</v>
      </c>
      <c r="D8" s="33">
        <v>20.037389999999998</v>
      </c>
      <c r="E8" s="33">
        <v>99.368799999999993</v>
      </c>
      <c r="F8" s="33">
        <v>538569.49600399996</v>
      </c>
      <c r="G8" s="33">
        <v>2215661.4260499999</v>
      </c>
      <c r="H8" s="31" t="s">
        <v>49</v>
      </c>
      <c r="I8" s="31" t="s">
        <v>88</v>
      </c>
      <c r="J8" s="31" t="s">
        <v>83</v>
      </c>
      <c r="K8" s="31" t="s">
        <v>84</v>
      </c>
      <c r="L8" s="31" t="s">
        <v>52</v>
      </c>
      <c r="M8" s="31" t="s">
        <v>50</v>
      </c>
    </row>
    <row r="9" spans="1:13" customFormat="1" ht="18.75">
      <c r="A9" s="32" t="s">
        <v>107</v>
      </c>
      <c r="B9" s="32">
        <v>45956</v>
      </c>
      <c r="C9" s="38">
        <v>13.16</v>
      </c>
      <c r="D9" s="33">
        <v>19.908909999999999</v>
      </c>
      <c r="E9" s="33">
        <v>99.902439999999999</v>
      </c>
      <c r="F9" s="33">
        <v>594457.14402600005</v>
      </c>
      <c r="G9" s="33">
        <v>2201654.6630000002</v>
      </c>
      <c r="H9" s="31" t="s">
        <v>49</v>
      </c>
      <c r="I9" s="31" t="s">
        <v>89</v>
      </c>
      <c r="J9" s="31" t="s">
        <v>90</v>
      </c>
      <c r="K9" s="31" t="s">
        <v>53</v>
      </c>
      <c r="L9" s="31" t="s">
        <v>52</v>
      </c>
      <c r="M9" s="31" t="s">
        <v>50</v>
      </c>
    </row>
    <row r="10" spans="1:13" customFormat="1" ht="18.75">
      <c r="A10" s="32" t="s">
        <v>108</v>
      </c>
      <c r="B10" s="32">
        <v>45956</v>
      </c>
      <c r="C10" s="38">
        <v>13.16</v>
      </c>
      <c r="D10" s="33">
        <v>16.431840000000001</v>
      </c>
      <c r="E10" s="33">
        <v>99.747739999999993</v>
      </c>
      <c r="F10" s="33">
        <v>579829.70332500001</v>
      </c>
      <c r="G10" s="33">
        <v>1816851.43352</v>
      </c>
      <c r="H10" s="31" t="s">
        <v>49</v>
      </c>
      <c r="I10" s="31" t="s">
        <v>91</v>
      </c>
      <c r="J10" s="31" t="s">
        <v>92</v>
      </c>
      <c r="K10" s="31" t="s">
        <v>93</v>
      </c>
      <c r="L10" s="31" t="s">
        <v>52</v>
      </c>
      <c r="M10" s="31" t="s">
        <v>50</v>
      </c>
    </row>
    <row r="11" spans="1:13" customFormat="1" ht="18.75">
      <c r="A11" s="32" t="s">
        <v>109</v>
      </c>
      <c r="B11" s="32">
        <v>45956</v>
      </c>
      <c r="C11" s="38">
        <v>13.16</v>
      </c>
      <c r="D11" s="33">
        <v>19.483789999999999</v>
      </c>
      <c r="E11" s="33">
        <v>100.09182</v>
      </c>
      <c r="F11" s="33">
        <v>614583.18819300004</v>
      </c>
      <c r="G11" s="33">
        <v>2154723.3262700001</v>
      </c>
      <c r="H11" s="31" t="s">
        <v>49</v>
      </c>
      <c r="I11" s="31" t="s">
        <v>94</v>
      </c>
      <c r="J11" s="31" t="s">
        <v>95</v>
      </c>
      <c r="K11" s="31" t="s">
        <v>96</v>
      </c>
      <c r="L11" s="31" t="s">
        <v>52</v>
      </c>
      <c r="M11" s="31" t="s">
        <v>50</v>
      </c>
    </row>
    <row r="12" spans="1:13" customFormat="1" ht="18.75">
      <c r="A12" s="32" t="s">
        <v>110</v>
      </c>
      <c r="B12" s="32">
        <v>45956</v>
      </c>
      <c r="C12" s="38">
        <v>13.16</v>
      </c>
      <c r="D12" s="33">
        <v>15.005940000000001</v>
      </c>
      <c r="E12" s="33">
        <v>100.46644999999999</v>
      </c>
      <c r="F12" s="33">
        <v>657664.98134499998</v>
      </c>
      <c r="G12" s="33">
        <v>1659505.4801700001</v>
      </c>
      <c r="H12" s="31" t="s">
        <v>49</v>
      </c>
      <c r="I12" s="31" t="s">
        <v>97</v>
      </c>
      <c r="J12" s="31" t="s">
        <v>57</v>
      </c>
      <c r="K12" s="31" t="s">
        <v>58</v>
      </c>
      <c r="L12" s="31" t="s">
        <v>51</v>
      </c>
      <c r="M12" s="31" t="s">
        <v>50</v>
      </c>
    </row>
    <row r="13" spans="1:13" customFormat="1" ht="18.75">
      <c r="A13" s="32" t="s">
        <v>111</v>
      </c>
      <c r="B13" s="32">
        <v>45956</v>
      </c>
      <c r="C13" s="38">
        <v>13.16</v>
      </c>
      <c r="D13" s="33">
        <v>15.03669</v>
      </c>
      <c r="E13" s="33">
        <v>100.51804</v>
      </c>
      <c r="F13" s="33">
        <v>663189.41128600005</v>
      </c>
      <c r="G13" s="33">
        <v>1662945.0334300001</v>
      </c>
      <c r="H13" s="31" t="s">
        <v>49</v>
      </c>
      <c r="I13" s="31" t="s">
        <v>56</v>
      </c>
      <c r="J13" s="31" t="s">
        <v>57</v>
      </c>
      <c r="K13" s="31" t="s">
        <v>58</v>
      </c>
      <c r="L13" s="31" t="s">
        <v>51</v>
      </c>
      <c r="M13" s="31" t="s">
        <v>50</v>
      </c>
    </row>
    <row r="14" spans="1:13" customFormat="1" ht="18.75">
      <c r="A14" s="32" t="s">
        <v>112</v>
      </c>
      <c r="B14" s="32">
        <v>45956</v>
      </c>
      <c r="C14" s="38">
        <v>13.16</v>
      </c>
      <c r="D14" s="33">
        <v>15.036849999999999</v>
      </c>
      <c r="E14" s="33">
        <v>100.51813</v>
      </c>
      <c r="F14" s="33">
        <v>663198.966549</v>
      </c>
      <c r="G14" s="33">
        <v>1662962.80214</v>
      </c>
      <c r="H14" s="31" t="s">
        <v>49</v>
      </c>
      <c r="I14" s="31" t="s">
        <v>56</v>
      </c>
      <c r="J14" s="31" t="s">
        <v>57</v>
      </c>
      <c r="K14" s="31" t="s">
        <v>58</v>
      </c>
      <c r="L14" s="31" t="s">
        <v>51</v>
      </c>
      <c r="M14" s="31" t="s">
        <v>50</v>
      </c>
    </row>
    <row r="15" spans="1:13" customFormat="1" ht="18.75">
      <c r="A15" s="32" t="s">
        <v>113</v>
      </c>
      <c r="B15" s="32">
        <v>45956</v>
      </c>
      <c r="C15" s="38">
        <v>13.16</v>
      </c>
      <c r="D15" s="33">
        <v>15.199590000000001</v>
      </c>
      <c r="E15" s="33">
        <v>100.67326</v>
      </c>
      <c r="F15" s="33">
        <v>679742.18949899997</v>
      </c>
      <c r="G15" s="33">
        <v>1681089.9890000001</v>
      </c>
      <c r="H15" s="31" t="s">
        <v>49</v>
      </c>
      <c r="I15" s="31" t="s">
        <v>98</v>
      </c>
      <c r="J15" s="31" t="s">
        <v>98</v>
      </c>
      <c r="K15" s="31" t="s">
        <v>58</v>
      </c>
      <c r="L15" s="31" t="s">
        <v>51</v>
      </c>
      <c r="M15" s="31" t="s">
        <v>50</v>
      </c>
    </row>
    <row r="16" spans="1:13" customFormat="1" ht="18.75">
      <c r="A16" s="32" t="s">
        <v>114</v>
      </c>
      <c r="B16" s="32">
        <v>45956</v>
      </c>
      <c r="C16" s="38">
        <v>13.16</v>
      </c>
      <c r="D16" s="33">
        <v>17.119350000000001</v>
      </c>
      <c r="E16" s="33">
        <v>103.78767000000001</v>
      </c>
      <c r="F16" s="33">
        <v>1009785.3059</v>
      </c>
      <c r="G16" s="33">
        <v>1899038.3198599999</v>
      </c>
      <c r="H16" s="31" t="s">
        <v>49</v>
      </c>
      <c r="I16" s="31" t="s">
        <v>99</v>
      </c>
      <c r="J16" s="31" t="s">
        <v>100</v>
      </c>
      <c r="K16" s="31" t="s">
        <v>101</v>
      </c>
      <c r="L16" s="31" t="s">
        <v>102</v>
      </c>
      <c r="M16" s="31" t="s">
        <v>50</v>
      </c>
    </row>
    <row r="17" spans="1:13" customFormat="1" ht="18.75">
      <c r="A17" s="32" t="s">
        <v>115</v>
      </c>
      <c r="B17" s="32">
        <v>45956</v>
      </c>
      <c r="C17" s="38">
        <v>13.16</v>
      </c>
      <c r="D17" s="33">
        <v>17.445129999999999</v>
      </c>
      <c r="E17" s="33">
        <v>100.03079</v>
      </c>
      <c r="F17" s="33">
        <v>609463.19220699999</v>
      </c>
      <c r="G17" s="33">
        <v>1929093.8359300001</v>
      </c>
      <c r="H17" s="31" t="s">
        <v>49</v>
      </c>
      <c r="I17" s="31" t="s">
        <v>59</v>
      </c>
      <c r="J17" s="31" t="s">
        <v>60</v>
      </c>
      <c r="K17" s="31" t="s">
        <v>61</v>
      </c>
      <c r="L17" s="31" t="s">
        <v>52</v>
      </c>
      <c r="M17" s="31" t="s">
        <v>50</v>
      </c>
    </row>
    <row r="18" spans="1:13" customFormat="1">
      <c r="A18" s="19"/>
      <c r="B18" s="20"/>
      <c r="C18" s="21"/>
      <c r="D18" s="20"/>
      <c r="E18" s="20"/>
      <c r="F18" s="22"/>
      <c r="G18" s="22"/>
      <c r="H18" s="22"/>
      <c r="I18" s="22"/>
      <c r="J18" s="22"/>
      <c r="K18" s="22"/>
      <c r="L18" s="22"/>
      <c r="M18" s="21"/>
    </row>
    <row r="19" spans="1:13" ht="18.75">
      <c r="A19" s="34"/>
    </row>
    <row r="20" spans="1:13" ht="18.75">
      <c r="A20" s="34"/>
    </row>
    <row r="22" spans="1:13" ht="18.75">
      <c r="A22" s="37" t="s">
        <v>44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</sheetData>
  <mergeCells count="2">
    <mergeCell ref="A22:M2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2025-10-27T01:40:02Z</dcterms:modified>
</cp:coreProperties>
</file>