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ADAD9727-141F-461C-AF9C-4E4AED85A206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T5" i="4"/>
  <c r="T6" i="4"/>
  <c r="T7" i="4"/>
  <c r="T8" i="4"/>
  <c r="T10" i="4"/>
  <c r="T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<sst xmlns="http://schemas.openxmlformats.org/spreadsheetml/2006/main" count="578" uniqueCount="232">
  <si>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</si>
  <si>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</si>
  <si>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</si>
  <si>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</si>
  <si>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</si>
  <si>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</si>
  <si>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</si>
  <si>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</si>
  <si>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</si>
  <si>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</si>
  <si>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</si>
  <si>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</si>
  <si>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</si>
  <si>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</si>
  <si>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</si>
  <si>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</si>
  <si>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</si>
  <si>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</si>
  <si>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</si>
  <si>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</si>
  <si>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</si>
  <si>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</si>
  <si>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</si>
  <si>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</si>
  <si>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</si>
  <si>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</si>
  <si>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</si>
  <si>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</si>
  <si>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</si>
  <si>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</si>
  <si>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</si>
  <si>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</si>
  <si>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</si>
  <si>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</si>
  <si>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</si>
  <si>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</si>
  <si>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</si>
  <si>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</si>
  <si>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</si>
  <si>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</si>
  <si>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</si>
  <si>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</si>
  <si>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</si>
  <si>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</si>
  <si>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</si>
  <si>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</si>
  <si>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</si>
  <si>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</si>
  <si>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</si>
  <si>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ห้วยยาง</t>
  </si>
  <si>
    <t>โขงเจียม</t>
  </si>
  <si>
    <t>อุบลราชธานี</t>
  </si>
  <si>
    <t>ภาคตะวันออกเฉียงเหนือ</t>
  </si>
  <si>
    <t>nominal</t>
  </si>
  <si>
    <t>ป่าคงสภาพ</t>
  </si>
  <si>
    <t>แพร่</t>
  </si>
  <si>
    <t>ภาคเหนือ</t>
  </si>
  <si>
    <t>ป่าดงภูโหล่น</t>
  </si>
  <si>
    <t>บุรีรัมย์</t>
  </si>
  <si>
    <t>ข้อมูล Hotspot ในพื้นที่ป่าอนุรักษ์ ประจำวันที่ 27 กุมภาพันธ์ 2569</t>
  </si>
  <si>
    <t>แม่ตื่น</t>
  </si>
  <si>
    <t>แม่ระมาด</t>
  </si>
  <si>
    <t>ตาก</t>
  </si>
  <si>
    <t>เขตรักษาพันธุ์สัตว์ป่า</t>
  </si>
  <si>
    <t>สถานีควบคุมไฟป่าแม่ตื่น</t>
  </si>
  <si>
    <t>สำนักบริหารพื้นที่อนุรักษ์ที่ 14 (ตาก)</t>
  </si>
  <si>
    <t>บ้านนา</t>
  </si>
  <si>
    <t>สามเงา</t>
  </si>
  <si>
    <t xml:space="preserve"> </t>
  </si>
  <si>
    <t>อมก๋อย</t>
  </si>
  <si>
    <t>สำนักบริหารพื้นที่อนุรักษ์ที่ 16 (เชียงใหม่)</t>
  </si>
  <si>
    <t>เมืองมาย</t>
  </si>
  <si>
    <t>แจ้ห่ม</t>
  </si>
  <si>
    <t>ลำปาง</t>
  </si>
  <si>
    <t>ถ้ำผาไท</t>
  </si>
  <si>
    <t>เตรียมการอุทยานแห่งชาติ</t>
  </si>
  <si>
    <t>สถานีควบคุมไฟป่าเขลางค์-พระบาท</t>
  </si>
  <si>
    <t>สำนักบริหารพื้นที่อนุรักษ์ที่ 13 สาขาลำปาง</t>
  </si>
  <si>
    <t>D_1903</t>
  </si>
  <si>
    <t>D_1904</t>
  </si>
  <si>
    <t>D_1905</t>
  </si>
  <si>
    <t>D_1906</t>
  </si>
  <si>
    <t>D_1907</t>
  </si>
  <si>
    <t>D_1908</t>
  </si>
  <si>
    <t>D_1909</t>
  </si>
  <si>
    <t>ข้อมูล Hotspot ในพื้นที่ป่าสงวนแห่งชาติ ประจำวันที่ 27 กุมภาพันธ์ 2569</t>
  </si>
  <si>
    <t>ช่องแคบ</t>
  </si>
  <si>
    <t>พบพระ</t>
  </si>
  <si>
    <t>ป่าช่องแคบ และป่าแม่โกนเกน</t>
  </si>
  <si>
    <t>ขะเนจื้อ</t>
  </si>
  <si>
    <t>ป่าแม่ระมาด</t>
  </si>
  <si>
    <t>นาพูน</t>
  </si>
  <si>
    <t>วังชิ้น</t>
  </si>
  <si>
    <t>ป่าบ่อแก้ว ป่าแม่สูง และป่าแม่สิน</t>
  </si>
  <si>
    <t>ทุ่งงาม</t>
  </si>
  <si>
    <t>เสริมงาม</t>
  </si>
  <si>
    <t>ป่าแม่เรียง</t>
  </si>
  <si>
    <t>เสริมขวา</t>
  </si>
  <si>
    <t>บ้านแปะ</t>
  </si>
  <si>
    <t>จอมทอง</t>
  </si>
  <si>
    <t>เชียงใหม่</t>
  </si>
  <si>
    <t>ป่าท่าธาร</t>
  </si>
  <si>
    <t>บ้านหวด</t>
  </si>
  <si>
    <t>งาว</t>
  </si>
  <si>
    <t>ป่าแม่งาวฝั่งขวา</t>
  </si>
  <si>
    <t>แม่นาจร</t>
  </si>
  <si>
    <t>แม่แจ่ม</t>
  </si>
  <si>
    <t>ป่าแม่แจ่ม</t>
  </si>
  <si>
    <t>แม่ปีม</t>
  </si>
  <si>
    <t>เมืองพะเยา</t>
  </si>
  <si>
    <t>พะเยา</t>
  </si>
  <si>
    <t>ป่าห้วยบงและป่าห้วยเคียน</t>
  </si>
  <si>
    <t>R_5365</t>
  </si>
  <si>
    <t>R_5366</t>
  </si>
  <si>
    <t>R_5367</t>
  </si>
  <si>
    <t>R_5368</t>
  </si>
  <si>
    <t>R_5369</t>
  </si>
  <si>
    <t>R_5370</t>
  </si>
  <si>
    <t>R_5371</t>
  </si>
  <si>
    <t>R_5372</t>
  </si>
  <si>
    <t>R_5373</t>
  </si>
  <si>
    <t>R_5374</t>
  </si>
  <si>
    <t>R_5375</t>
  </si>
  <si>
    <t>R_5376</t>
  </si>
  <si>
    <t>R_5377</t>
  </si>
  <si>
    <t>ข้อมูล Hotspot นอกพื้นที่ป่าฯ ประจำวันที่ 27 กุมภาพันธ์ 2569</t>
  </si>
  <si>
    <t>ปลักหนู</t>
  </si>
  <si>
    <t>นาทวี</t>
  </si>
  <si>
    <t>สงขลา</t>
  </si>
  <si>
    <t>ภาคใต้</t>
  </si>
  <si>
    <t>มาบตาพุด</t>
  </si>
  <si>
    <t>เมืองระยอง</t>
  </si>
  <si>
    <t>ระยอง</t>
  </si>
  <si>
    <t>ภาคกลางและตะวันออก</t>
  </si>
  <si>
    <t>ตาหลังใน</t>
  </si>
  <si>
    <t>วังน้ำเย็น</t>
  </si>
  <si>
    <t>สระแก้ว</t>
  </si>
  <si>
    <t>เขาไม้แก้ว</t>
  </si>
  <si>
    <t>กบินทร์บุรี</t>
  </si>
  <si>
    <t>ปราจีนบุรี</t>
  </si>
  <si>
    <t>เย้ยปราสาท</t>
  </si>
  <si>
    <t>หนองกี่</t>
  </si>
  <si>
    <t>สะพานหิน</t>
  </si>
  <si>
    <t>หนองมะโมง</t>
  </si>
  <si>
    <t>ชัยนาท</t>
  </si>
  <si>
    <t>นาอุดม</t>
  </si>
  <si>
    <t>นิคมคำสร้อย</t>
  </si>
  <si>
    <t>มุกดาหาร</t>
  </si>
  <si>
    <t>A_18187</t>
  </si>
  <si>
    <t>A_18188</t>
  </si>
  <si>
    <t>A_18189</t>
  </si>
  <si>
    <t>A_18190</t>
  </si>
  <si>
    <t>A_18191</t>
  </si>
  <si>
    <t>A_18192</t>
  </si>
  <si>
    <t>A_18193</t>
  </si>
  <si>
    <t>A_18194</t>
  </si>
  <si>
    <t>A_18195</t>
  </si>
  <si>
    <t>A_18196</t>
  </si>
  <si>
    <t>R_5378</t>
  </si>
  <si>
    <t>ผาอินทร์แปลง</t>
  </si>
  <si>
    <t>เอราวัณ</t>
  </si>
  <si>
    <t>เลย</t>
  </si>
  <si>
    <t>ป่าโคกหินนกยูง</t>
  </si>
  <si>
    <t>R_5379</t>
  </si>
  <si>
    <t>R_5380</t>
  </si>
  <si>
    <t>เขารวก</t>
  </si>
  <si>
    <t>ลำสนธิ</t>
  </si>
  <si>
    <t>ลพบุรี</t>
  </si>
  <si>
    <t>ป่าซับลังกา</t>
  </si>
  <si>
    <t>R_5381</t>
  </si>
  <si>
    <t>บุญนาคพัฒนา</t>
  </si>
  <si>
    <t>เมืองลำปาง</t>
  </si>
  <si>
    <t>ป่าแม่ทรายคำ</t>
  </si>
  <si>
    <t>A_18197</t>
  </si>
  <si>
    <t>สามพระยา</t>
  </si>
  <si>
    <t>ชะอำ</t>
  </si>
  <si>
    <t>เพชรบุรี</t>
  </si>
  <si>
    <t>A_18198</t>
  </si>
  <si>
    <t>A_18199</t>
  </si>
  <si>
    <t>ซับสมบูรณ์</t>
  </si>
  <si>
    <t>วิเชียรบุรี</t>
  </si>
  <si>
    <t>เพชรบูรณ์</t>
  </si>
  <si>
    <t>A_18200</t>
  </si>
  <si>
    <t>A_18201</t>
  </si>
  <si>
    <t>A_18202</t>
  </si>
  <si>
    <t>A_18203</t>
  </si>
  <si>
    <t>บัวเงิน</t>
  </si>
  <si>
    <t>น้ำพอง</t>
  </si>
  <si>
    <t>ขอนแก่น</t>
  </si>
  <si>
    <t>A_18204</t>
  </si>
  <si>
    <t>high</t>
  </si>
  <si>
    <t>A_18205</t>
  </si>
  <si>
    <t>ดอนเมือง</t>
  </si>
  <si>
    <t>สีคิ้ว</t>
  </si>
  <si>
    <t>นครราชสีมา</t>
  </si>
  <si>
    <t>A_18206</t>
  </si>
  <si>
    <t>ลำนารายณ์</t>
  </si>
  <si>
    <t>ชัยบาดาล</t>
  </si>
  <si>
    <t>A_18207</t>
  </si>
  <si>
    <t>บัวชุม</t>
  </si>
  <si>
    <t>A_18208</t>
  </si>
  <si>
    <t>A_18209</t>
  </si>
  <si>
    <t>A_18210</t>
  </si>
  <si>
    <t>A_18211</t>
  </si>
  <si>
    <t>A_18212</t>
  </si>
  <si>
    <t>พระบาทนาสิงห์</t>
  </si>
  <si>
    <t>รัตนวาปี</t>
  </si>
  <si>
    <t>หนองคาย</t>
  </si>
  <si>
    <t>บึงสามพัน</t>
  </si>
  <si>
    <t>ป่าฝั่งซ้ายแม่น้ำป่าสัก</t>
  </si>
  <si>
    <t>น้ำรึม</t>
  </si>
  <si>
    <t>เมืองตาก</t>
  </si>
  <si>
    <t>ป่าแม่สลิดและป่าโป่งแดง</t>
  </si>
  <si>
    <t>R_5382</t>
  </si>
  <si>
    <t>R_5383</t>
  </si>
  <si>
    <t>R_5384</t>
  </si>
  <si>
    <t>R_5385</t>
  </si>
  <si>
    <t>บ้านดง</t>
  </si>
  <si>
    <t>แม่เมาะ</t>
  </si>
  <si>
    <t>ป่าแม่เมาะ</t>
  </si>
  <si>
    <t>R_5386</t>
  </si>
  <si>
    <t>จางเหนือ</t>
  </si>
  <si>
    <t>ป่าแม่จาง (ตอนขุน)</t>
  </si>
  <si>
    <t>R_5387</t>
  </si>
  <si>
    <t>R_5388</t>
  </si>
  <si>
    <t>A_18213</t>
  </si>
  <si>
    <t>A_18214</t>
  </si>
  <si>
    <t>A_18215</t>
  </si>
  <si>
    <t>หนองกระทุ่ม</t>
  </si>
  <si>
    <t>เดิมบางนางบวช</t>
  </si>
  <si>
    <t>สุพรรณบุรี</t>
  </si>
  <si>
    <t>A_18216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</si>
</sst>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5" t="s">
        <v>34</v>
      </c>
      <c r="B1" s="45"/>
      <c r="C1" s="45"/>
      <c r="D1" s="45"/>
      <c r="E1" s="45"/>
      <c r="F1" s="4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5"/>
  <sheetViews>
    <sheetView topLeftCell="L1" zoomScaleNormal="100" workbookViewId="0">
      <selection activeCell="P16" sqref="P16"/>
    </sheetView>
  </sheetViews>
  <sheetFormatPr defaultColWidth="10.5703125" defaultRowHeight="18.75"/>
  <cols>
    <col min="1" max="1" width="10.140625" style="21" bestFit="1" customWidth="1"/>
    <col min="2" max="2" width="8.28515625" style="12" bestFit="1" customWidth="1"/>
    <col min="3" max="3" width="4.42578125" style="24" bestFit="1" customWidth="1"/>
    <col min="4" max="5" width="7.42578125" style="31" bestFit="1" customWidth="1"/>
    <col min="6" max="6" width="11" style="31" bestFit="1" customWidth="1"/>
    <col min="7" max="7" width="11.85546875" style="31" bestFit="1" customWidth="1"/>
    <col min="8" max="8" width="9.28515625" style="12" bestFit="1" customWidth="1"/>
    <col min="9" max="9" width="10.28515625" style="12" bestFit="1" customWidth="1"/>
    <col min="10" max="10" width="10.42578125" style="12" bestFit="1" customWidth="1"/>
    <col min="11" max="11" width="7.5703125" style="12" bestFit="1" customWidth="1"/>
    <col min="12" max="12" width="10.7109375" style="12" bestFit="1" customWidth="1"/>
    <col min="13" max="13" width="9.42578125" style="12" bestFit="1" customWidth="1"/>
    <col min="14" max="14" width="28" style="12" bestFit="1" customWidth="1"/>
    <col min="15" max="15" width="37.7109375" style="12" bestFit="1" customWidth="1"/>
    <col min="16" max="17" width="44.28515625" style="21" bestFit="1" customWidth="1"/>
    <col min="18" max="18" width="11.7109375" style="21" bestFit="1" customWidth="1"/>
    <col min="19" max="19" width="13.5703125" style="21" bestFit="1" customWidth="1"/>
    <col min="20" max="20" width="41.28515625" style="21" bestFit="1" customWidth="1"/>
    <col min="21" max="16384" width="10.5703125" style="21"/>
  </cols>
  <sheetData>
    <row r="1" spans="1:256" ht="28.5" customHeight="1">
      <c r="A1" s="46" t="s">
        <v>59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56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56" customFormat="1">
      <c r="A4" s="29" t="s">
        <v>78</v>
      </c>
      <c r="B4" s="33">
        <v>46080</v>
      </c>
      <c r="C4" s="38">
        <v>1.42</v>
      </c>
      <c r="D4" s="40">
        <v>17.220600000000001</v>
      </c>
      <c r="E4" s="40">
        <v>98.637410000000003</v>
      </c>
      <c r="F4" s="40">
        <v>461449.97102</v>
      </c>
      <c r="G4" s="40">
        <v>1903995.2858899999</v>
      </c>
      <c r="H4" s="29" t="s">
        <v>48</v>
      </c>
      <c r="I4" s="29" t="s">
        <v>60</v>
      </c>
      <c r="J4" s="29" t="s">
        <v>61</v>
      </c>
      <c r="K4" s="29" t="s">
        <v>62</v>
      </c>
      <c r="L4" s="29" t="s">
        <v>56</v>
      </c>
      <c r="M4" s="29" t="s">
        <v>60</v>
      </c>
      <c r="N4" s="29" t="s">
        <v>63</v>
      </c>
      <c r="O4" s="29" t="s">
        <v>64</v>
      </c>
      <c r="P4" s="29" t="s">
        <v>65</v>
      </c>
      <c r="Q4" s="29" t="s">
        <v>65</v>
      </c>
      <c r="R4" s="29" t="s">
        <v>53</v>
      </c>
      <c r="S4" s="29" t="s">
        <v>54</v>
      </c>
      <c r="T4" s="39" t="str">
        <f t="shared" ref="T4:T10" si="0">HYPERLINK(CONCATENATE("http://maps.google.com/maps?q=",D4,",",E4))</f>
        <v>http://maps.google.com/maps?q=17.2206,98.63741</v>
      </c>
    </row>
    <row r="5" spans="1:256" customFormat="1">
      <c r="A5" s="29" t="s">
        <v>79</v>
      </c>
      <c r="B5" s="33">
        <v>46080</v>
      </c>
      <c r="C5" s="38">
        <v>1.42</v>
      </c>
      <c r="D5" s="40">
        <v>17.260200000000001</v>
      </c>
      <c r="E5" s="40">
        <v>98.675280000000001</v>
      </c>
      <c r="F5" s="40">
        <v>465483.64971700002</v>
      </c>
      <c r="G5" s="40">
        <v>1908369.0481799999</v>
      </c>
      <c r="H5" s="29" t="s">
        <v>48</v>
      </c>
      <c r="I5" s="29" t="s">
        <v>66</v>
      </c>
      <c r="J5" s="29" t="s">
        <v>67</v>
      </c>
      <c r="K5" s="29" t="s">
        <v>62</v>
      </c>
      <c r="L5" s="29" t="s">
        <v>56</v>
      </c>
      <c r="M5" s="29" t="s">
        <v>60</v>
      </c>
      <c r="N5" s="29" t="s">
        <v>63</v>
      </c>
      <c r="O5" s="29" t="s">
        <v>68</v>
      </c>
      <c r="P5" s="29" t="s">
        <v>65</v>
      </c>
      <c r="Q5" s="29" t="s">
        <v>65</v>
      </c>
      <c r="R5" s="29" t="s">
        <v>53</v>
      </c>
      <c r="S5" s="29" t="s">
        <v>54</v>
      </c>
      <c r="T5" s="39" t="str">
        <f t="shared" si="0"/>
        <v>http://maps.google.com/maps?q=17.2602,98.67528</v>
      </c>
    </row>
    <row r="6" spans="1:256" customFormat="1">
      <c r="A6" s="29" t="s">
        <v>80</v>
      </c>
      <c r="B6" s="33">
        <v>46080</v>
      </c>
      <c r="C6" s="38">
        <v>1.42</v>
      </c>
      <c r="D6" s="40">
        <v>17.352630000000001</v>
      </c>
      <c r="E6" s="40">
        <v>98.612020000000001</v>
      </c>
      <c r="F6" s="40">
        <v>458779.90214100003</v>
      </c>
      <c r="G6" s="40">
        <v>1918607.0290999999</v>
      </c>
      <c r="H6" s="29" t="s">
        <v>48</v>
      </c>
      <c r="I6" s="29" t="s">
        <v>66</v>
      </c>
      <c r="J6" s="29" t="s">
        <v>67</v>
      </c>
      <c r="K6" s="29" t="s">
        <v>62</v>
      </c>
      <c r="L6" s="29" t="s">
        <v>56</v>
      </c>
      <c r="M6" s="29" t="s">
        <v>60</v>
      </c>
      <c r="N6" s="29" t="s">
        <v>63</v>
      </c>
      <c r="O6" s="29" t="s">
        <v>68</v>
      </c>
      <c r="P6" s="29" t="s">
        <v>65</v>
      </c>
      <c r="Q6" s="29" t="s">
        <v>65</v>
      </c>
      <c r="R6" s="29" t="s">
        <v>53</v>
      </c>
      <c r="S6" s="29" t="s">
        <v>54</v>
      </c>
      <c r="T6" s="39" t="str">
        <f t="shared" si="0"/>
        <v>http://maps.google.com/maps?q=17.35263,98.61202</v>
      </c>
    </row>
    <row r="7" spans="1:256" customFormat="1">
      <c r="A7" s="29" t="s">
        <v>81</v>
      </c>
      <c r="B7" s="33">
        <v>46080</v>
      </c>
      <c r="C7" s="38">
        <v>1.42</v>
      </c>
      <c r="D7" s="40">
        <v>17.35361</v>
      </c>
      <c r="E7" s="40">
        <v>98.604110000000006</v>
      </c>
      <c r="F7" s="40">
        <v>457939.73374</v>
      </c>
      <c r="G7" s="40">
        <v>1918717.16212</v>
      </c>
      <c r="H7" s="29" t="s">
        <v>48</v>
      </c>
      <c r="I7" s="29" t="s">
        <v>66</v>
      </c>
      <c r="J7" s="29" t="s">
        <v>67</v>
      </c>
      <c r="K7" s="29" t="s">
        <v>62</v>
      </c>
      <c r="L7" s="29" t="s">
        <v>56</v>
      </c>
      <c r="M7" s="29" t="s">
        <v>60</v>
      </c>
      <c r="N7" s="29" t="s">
        <v>63</v>
      </c>
      <c r="O7" s="29" t="s">
        <v>68</v>
      </c>
      <c r="P7" s="29" t="s">
        <v>65</v>
      </c>
      <c r="Q7" s="29" t="s">
        <v>65</v>
      </c>
      <c r="R7" s="29" t="s">
        <v>53</v>
      </c>
      <c r="S7" s="29" t="s">
        <v>54</v>
      </c>
      <c r="T7" s="39" t="str">
        <f t="shared" si="0"/>
        <v>http://maps.google.com/maps?q=17.35361,98.60411</v>
      </c>
    </row>
    <row r="8" spans="1:256" customFormat="1">
      <c r="A8" s="29" t="s">
        <v>82</v>
      </c>
      <c r="B8" s="33">
        <v>46080</v>
      </c>
      <c r="C8" s="38">
        <v>1.42</v>
      </c>
      <c r="D8" s="40">
        <v>17.35604</v>
      </c>
      <c r="E8" s="40">
        <v>98.620429999999999</v>
      </c>
      <c r="F8" s="40">
        <v>459674.16085300001</v>
      </c>
      <c r="G8" s="40">
        <v>1918982.4953699999</v>
      </c>
      <c r="H8" s="29" t="s">
        <v>48</v>
      </c>
      <c r="I8" s="29" t="s">
        <v>66</v>
      </c>
      <c r="J8" s="29" t="s">
        <v>67</v>
      </c>
      <c r="K8" s="29" t="s">
        <v>62</v>
      </c>
      <c r="L8" s="29" t="s">
        <v>56</v>
      </c>
      <c r="M8" s="29" t="s">
        <v>60</v>
      </c>
      <c r="N8" s="29" t="s">
        <v>63</v>
      </c>
      <c r="O8" s="29" t="s">
        <v>68</v>
      </c>
      <c r="P8" s="29" t="s">
        <v>65</v>
      </c>
      <c r="Q8" s="29" t="s">
        <v>65</v>
      </c>
      <c r="R8" s="29" t="s">
        <v>53</v>
      </c>
      <c r="S8" s="29" t="s">
        <v>54</v>
      </c>
      <c r="T8" s="39" t="str">
        <f t="shared" si="0"/>
        <v>http://maps.google.com/maps?q=17.35604,98.62043</v>
      </c>
    </row>
    <row r="9" spans="1:256" customFormat="1">
      <c r="A9" s="29" t="s">
        <v>83</v>
      </c>
      <c r="B9" s="33">
        <v>46080</v>
      </c>
      <c r="C9" s="38">
        <v>1.42</v>
      </c>
      <c r="D9" s="40">
        <v>18.644380000000002</v>
      </c>
      <c r="E9" s="40">
        <v>99.657790000000006</v>
      </c>
      <c r="F9" s="40">
        <v>569379.29196499998</v>
      </c>
      <c r="G9" s="40">
        <v>2061606.9593199999</v>
      </c>
      <c r="H9" s="29" t="s">
        <v>48</v>
      </c>
      <c r="I9" s="29" t="s">
        <v>71</v>
      </c>
      <c r="J9" s="29" t="s">
        <v>72</v>
      </c>
      <c r="K9" s="29" t="s">
        <v>73</v>
      </c>
      <c r="L9" s="29" t="s">
        <v>56</v>
      </c>
      <c r="M9" s="29" t="s">
        <v>74</v>
      </c>
      <c r="N9" s="29" t="s">
        <v>75</v>
      </c>
      <c r="O9" s="29" t="s">
        <v>76</v>
      </c>
      <c r="P9" s="29" t="s">
        <v>77</v>
      </c>
      <c r="Q9" s="29" t="s">
        <v>77</v>
      </c>
      <c r="R9" s="29" t="s">
        <v>53</v>
      </c>
      <c r="S9" s="29" t="s">
        <v>54</v>
      </c>
      <c r="T9" s="39" t="str">
        <f t="shared" si="0"/>
        <v>http://maps.google.com/maps?q=18.64438,99.65779</v>
      </c>
    </row>
    <row r="10" spans="1:256" customFormat="1">
      <c r="A10" s="29" t="s">
        <v>84</v>
      </c>
      <c r="B10" s="33">
        <v>46080</v>
      </c>
      <c r="C10" s="38">
        <v>1.42</v>
      </c>
      <c r="D10" s="40">
        <v>17.384329999999999</v>
      </c>
      <c r="E10" s="40">
        <v>98.607669999999999</v>
      </c>
      <c r="F10" s="40">
        <v>458324.90852400003</v>
      </c>
      <c r="G10" s="40">
        <v>1922114.97584</v>
      </c>
      <c r="H10" s="29" t="s">
        <v>48</v>
      </c>
      <c r="I10" s="29" t="s">
        <v>66</v>
      </c>
      <c r="J10" s="29" t="s">
        <v>67</v>
      </c>
      <c r="K10" s="29" t="s">
        <v>62</v>
      </c>
      <c r="L10" s="29" t="s">
        <v>56</v>
      </c>
      <c r="M10" s="29" t="s">
        <v>69</v>
      </c>
      <c r="N10" s="29" t="s">
        <v>63</v>
      </c>
      <c r="O10" s="29" t="s">
        <v>68</v>
      </c>
      <c r="P10" s="29" t="s">
        <v>70</v>
      </c>
      <c r="Q10" s="29" t="s">
        <v>70</v>
      </c>
      <c r="R10" s="29" t="s">
        <v>53</v>
      </c>
      <c r="S10" s="29" t="s">
        <v>54</v>
      </c>
      <c r="T10" s="39" t="str">
        <f t="shared" si="0"/>
        <v>http://maps.google.com/maps?q=17.38433,98.60767</v>
      </c>
    </row>
    <row r="11" spans="1:256"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</row>
    <row r="12" spans="1:256">
      <c r="A12" s="12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</row>
    <row r="13" spans="1:256">
      <c r="A13" s="12"/>
    </row>
    <row r="14" spans="1:256">
      <c r="A14" s="12"/>
    </row>
    <row r="15" spans="1:256">
      <c r="A15" s="47" t="s">
        <v>44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</sheetData>
  <sortState xmlns:xlrd2="http://schemas.microsoft.com/office/spreadsheetml/2017/richdata2" ref="A4:T10">
    <sortCondition ref="M3:M10"/>
  </sortState>
  <mergeCells count="2">
    <mergeCell ref="A1:T1"/>
    <mergeCell ref="A15:T1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3201"/>
  <sheetViews>
    <sheetView tabSelected="1" zoomScaleNormal="100" workbookViewId="0">
      <selection activeCell="K22" sqref="K22"/>
    </sheetView>
  </sheetViews>
  <sheetFormatPr defaultColWidth="10.42578125" defaultRowHeight="18" customHeight="1"/>
  <cols>
    <col min="1" max="1" width="10.7109375" style="13" bestFit="1" customWidth="1"/>
    <col min="2" max="2" width="9.28515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140625" style="14" bestFit="1" customWidth="1"/>
    <col min="10" max="10" width="9.28515625" style="14" bestFit="1" customWidth="1"/>
    <col min="11" max="11" width="9.7109375" style="14" bestFit="1" customWidth="1"/>
    <col min="12" max="12" width="18.5703125" style="14" bestFit="1" customWidth="1"/>
    <col min="13" max="13" width="24.85546875" style="14" bestFit="1" customWidth="1"/>
    <col min="14" max="14" width="12.5703125" style="14" bestFit="1" customWidth="1"/>
    <col min="15" max="16384" width="10.42578125" style="13"/>
  </cols>
  <sheetData>
    <row r="1" spans="1:14" ht="27.75" customHeight="1">
      <c r="A1" s="46" t="s">
        <v>85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112</v>
      </c>
      <c r="B4" s="33">
        <v>46080</v>
      </c>
      <c r="C4" s="38">
        <v>1.42</v>
      </c>
      <c r="D4" s="40">
        <v>18.237169999999999</v>
      </c>
      <c r="E4" s="40">
        <v>98.665670000000006</v>
      </c>
      <c r="F4" s="40">
        <v>464654.40367700002</v>
      </c>
      <c r="G4" s="40">
        <v>2016457.70471</v>
      </c>
      <c r="H4" s="29" t="s">
        <v>48</v>
      </c>
      <c r="I4" s="29" t="s">
        <v>98</v>
      </c>
      <c r="J4" s="29" t="s">
        <v>99</v>
      </c>
      <c r="K4" s="29" t="s">
        <v>100</v>
      </c>
      <c r="L4" s="29" t="s">
        <v>56</v>
      </c>
      <c r="M4" s="29" t="s">
        <v>101</v>
      </c>
      <c r="N4" s="29" t="s">
        <v>53</v>
      </c>
    </row>
    <row r="5" spans="1:14" customFormat="1" ht="18.75">
      <c r="A5" s="33" t="s">
        <v>113</v>
      </c>
      <c r="B5" s="33">
        <v>46080</v>
      </c>
      <c r="C5" s="38">
        <v>1.42</v>
      </c>
      <c r="D5" s="40">
        <v>18.80125</v>
      </c>
      <c r="E5" s="40">
        <v>98.422690000000003</v>
      </c>
      <c r="F5" s="40">
        <v>439165.58760799997</v>
      </c>
      <c r="G5" s="40">
        <v>2078935.21563</v>
      </c>
      <c r="H5" s="29" t="s">
        <v>48</v>
      </c>
      <c r="I5" s="29" t="s">
        <v>105</v>
      </c>
      <c r="J5" s="29" t="s">
        <v>106</v>
      </c>
      <c r="K5" s="29" t="s">
        <v>100</v>
      </c>
      <c r="L5" s="29" t="s">
        <v>56</v>
      </c>
      <c r="M5" s="29" t="s">
        <v>107</v>
      </c>
      <c r="N5" s="29" t="s">
        <v>53</v>
      </c>
    </row>
    <row r="6" spans="1:14" customFormat="1" ht="18.75">
      <c r="A6" s="33" t="s">
        <v>114</v>
      </c>
      <c r="B6" s="33">
        <v>46080</v>
      </c>
      <c r="C6" s="38">
        <v>1.42</v>
      </c>
      <c r="D6" s="40">
        <v>18.801819999999999</v>
      </c>
      <c r="E6" s="40">
        <v>98.417900000000003</v>
      </c>
      <c r="F6" s="40">
        <v>438661.03100399999</v>
      </c>
      <c r="G6" s="40">
        <v>2078999.93212</v>
      </c>
      <c r="H6" s="29" t="s">
        <v>48</v>
      </c>
      <c r="I6" s="29" t="s">
        <v>105</v>
      </c>
      <c r="J6" s="29" t="s">
        <v>106</v>
      </c>
      <c r="K6" s="29" t="s">
        <v>100</v>
      </c>
      <c r="L6" s="29" t="s">
        <v>56</v>
      </c>
      <c r="M6" s="29" t="s">
        <v>107</v>
      </c>
      <c r="N6" s="29" t="s">
        <v>53</v>
      </c>
    </row>
    <row r="7" spans="1:14" customFormat="1" ht="18.75">
      <c r="A7" s="33" t="s">
        <v>115</v>
      </c>
      <c r="B7" s="33">
        <v>46080</v>
      </c>
      <c r="C7" s="38">
        <v>1.42</v>
      </c>
      <c r="D7" s="40">
        <v>17.82347</v>
      </c>
      <c r="E7" s="40">
        <v>99.853759999999994</v>
      </c>
      <c r="F7" s="40">
        <v>590473.51435700001</v>
      </c>
      <c r="G7" s="40">
        <v>1970861.4593</v>
      </c>
      <c r="H7" s="29" t="s">
        <v>48</v>
      </c>
      <c r="I7" s="29" t="s">
        <v>91</v>
      </c>
      <c r="J7" s="29" t="s">
        <v>92</v>
      </c>
      <c r="K7" s="29" t="s">
        <v>55</v>
      </c>
      <c r="L7" s="29" t="s">
        <v>56</v>
      </c>
      <c r="M7" s="29" t="s">
        <v>93</v>
      </c>
      <c r="N7" s="29" t="s">
        <v>53</v>
      </c>
    </row>
    <row r="8" spans="1:14" customFormat="1" ht="18.75">
      <c r="A8" s="33" t="s">
        <v>116</v>
      </c>
      <c r="B8" s="33">
        <v>46080</v>
      </c>
      <c r="C8" s="38">
        <v>1.42</v>
      </c>
      <c r="D8" s="40">
        <v>16.503830000000001</v>
      </c>
      <c r="E8" s="40">
        <v>98.625879999999995</v>
      </c>
      <c r="F8" s="40">
        <v>460073.917678</v>
      </c>
      <c r="G8" s="40">
        <v>1824704.5890299999</v>
      </c>
      <c r="H8" s="29" t="s">
        <v>48</v>
      </c>
      <c r="I8" s="29" t="s">
        <v>86</v>
      </c>
      <c r="J8" s="29" t="s">
        <v>87</v>
      </c>
      <c r="K8" s="29" t="s">
        <v>62</v>
      </c>
      <c r="L8" s="29" t="s">
        <v>56</v>
      </c>
      <c r="M8" s="29" t="s">
        <v>88</v>
      </c>
      <c r="N8" s="29" t="s">
        <v>53</v>
      </c>
    </row>
    <row r="9" spans="1:14" customFormat="1" ht="18.75">
      <c r="A9" s="33" t="s">
        <v>117</v>
      </c>
      <c r="B9" s="33">
        <v>46080</v>
      </c>
      <c r="C9" s="38">
        <v>1.42</v>
      </c>
      <c r="D9" s="40">
        <v>17.018460000000001</v>
      </c>
      <c r="E9" s="40">
        <v>98.46884</v>
      </c>
      <c r="F9" s="40">
        <v>443466.47292799997</v>
      </c>
      <c r="G9" s="40">
        <v>1881673.87219</v>
      </c>
      <c r="H9" s="29" t="s">
        <v>48</v>
      </c>
      <c r="I9" s="29" t="s">
        <v>89</v>
      </c>
      <c r="J9" s="29" t="s">
        <v>61</v>
      </c>
      <c r="K9" s="29" t="s">
        <v>62</v>
      </c>
      <c r="L9" s="29" t="s">
        <v>56</v>
      </c>
      <c r="M9" s="29" t="s">
        <v>90</v>
      </c>
      <c r="N9" s="29" t="s">
        <v>53</v>
      </c>
    </row>
    <row r="10" spans="1:14" customFormat="1" ht="18.75">
      <c r="A10" s="33" t="s">
        <v>118</v>
      </c>
      <c r="B10" s="33">
        <v>46080</v>
      </c>
      <c r="C10" s="38">
        <v>1.42</v>
      </c>
      <c r="D10" s="40">
        <v>17.024010000000001</v>
      </c>
      <c r="E10" s="40">
        <v>98.460530000000006</v>
      </c>
      <c r="F10" s="40">
        <v>442583.67638700001</v>
      </c>
      <c r="G10" s="40">
        <v>1882290.28358</v>
      </c>
      <c r="H10" s="29" t="s">
        <v>48</v>
      </c>
      <c r="I10" s="29" t="s">
        <v>89</v>
      </c>
      <c r="J10" s="29" t="s">
        <v>61</v>
      </c>
      <c r="K10" s="29" t="s">
        <v>62</v>
      </c>
      <c r="L10" s="29" t="s">
        <v>56</v>
      </c>
      <c r="M10" s="29" t="s">
        <v>90</v>
      </c>
      <c r="N10" s="29" t="s">
        <v>53</v>
      </c>
    </row>
    <row r="11" spans="1:14" customFormat="1" ht="18.75">
      <c r="A11" s="33" t="s">
        <v>119</v>
      </c>
      <c r="B11" s="33">
        <v>46080</v>
      </c>
      <c r="C11" s="38">
        <v>1.42</v>
      </c>
      <c r="D11" s="40">
        <v>17.07619</v>
      </c>
      <c r="E11" s="40">
        <v>98.361549999999994</v>
      </c>
      <c r="F11" s="40">
        <v>432067.66359000001</v>
      </c>
      <c r="G11" s="40">
        <v>1888094.72848</v>
      </c>
      <c r="H11" s="29" t="s">
        <v>48</v>
      </c>
      <c r="I11" s="29" t="s">
        <v>89</v>
      </c>
      <c r="J11" s="29" t="s">
        <v>61</v>
      </c>
      <c r="K11" s="29" t="s">
        <v>62</v>
      </c>
      <c r="L11" s="29" t="s">
        <v>56</v>
      </c>
      <c r="M11" s="29" t="s">
        <v>90</v>
      </c>
      <c r="N11" s="29" t="s">
        <v>53</v>
      </c>
    </row>
    <row r="12" spans="1:14" customFormat="1" ht="18.75">
      <c r="A12" s="33" t="s">
        <v>120</v>
      </c>
      <c r="B12" s="33">
        <v>46080</v>
      </c>
      <c r="C12" s="38">
        <v>1.42</v>
      </c>
      <c r="D12" s="40">
        <v>19.286460000000002</v>
      </c>
      <c r="E12" s="40">
        <v>99.863429999999994</v>
      </c>
      <c r="F12" s="40">
        <v>590721.97836800001</v>
      </c>
      <c r="G12" s="40">
        <v>2132749.9024</v>
      </c>
      <c r="H12" s="29" t="s">
        <v>48</v>
      </c>
      <c r="I12" s="29" t="s">
        <v>108</v>
      </c>
      <c r="J12" s="29" t="s">
        <v>109</v>
      </c>
      <c r="K12" s="29" t="s">
        <v>110</v>
      </c>
      <c r="L12" s="29" t="s">
        <v>56</v>
      </c>
      <c r="M12" s="29" t="s">
        <v>111</v>
      </c>
      <c r="N12" s="29" t="s">
        <v>53</v>
      </c>
    </row>
    <row r="13" spans="1:14" customFormat="1" ht="18.75">
      <c r="A13" s="33" t="s">
        <v>121</v>
      </c>
      <c r="B13" s="33">
        <v>46080</v>
      </c>
      <c r="C13" s="38">
        <v>1.42</v>
      </c>
      <c r="D13" s="40">
        <v>18.12519</v>
      </c>
      <c r="E13" s="40">
        <v>99.252709999999993</v>
      </c>
      <c r="F13" s="40">
        <v>526733.67200100003</v>
      </c>
      <c r="G13" s="40">
        <v>2004054.50804</v>
      </c>
      <c r="H13" s="29" t="s">
        <v>48</v>
      </c>
      <c r="I13" s="29" t="s">
        <v>94</v>
      </c>
      <c r="J13" s="29" t="s">
        <v>95</v>
      </c>
      <c r="K13" s="29" t="s">
        <v>73</v>
      </c>
      <c r="L13" s="29" t="s">
        <v>56</v>
      </c>
      <c r="M13" s="29" t="s">
        <v>96</v>
      </c>
      <c r="N13" s="29" t="s">
        <v>53</v>
      </c>
    </row>
    <row r="14" spans="1:14" customFormat="1" ht="18.75">
      <c r="A14" s="33" t="s">
        <v>122</v>
      </c>
      <c r="B14" s="33">
        <v>46080</v>
      </c>
      <c r="C14" s="38">
        <v>1.42</v>
      </c>
      <c r="D14" s="40">
        <v>18.125699999999998</v>
      </c>
      <c r="E14" s="40">
        <v>99.248570000000001</v>
      </c>
      <c r="F14" s="40">
        <v>526295.63149599999</v>
      </c>
      <c r="G14" s="40">
        <v>2004110.33761</v>
      </c>
      <c r="H14" s="29" t="s">
        <v>48</v>
      </c>
      <c r="I14" s="29" t="s">
        <v>97</v>
      </c>
      <c r="J14" s="29" t="s">
        <v>95</v>
      </c>
      <c r="K14" s="29" t="s">
        <v>73</v>
      </c>
      <c r="L14" s="29" t="s">
        <v>56</v>
      </c>
      <c r="M14" s="29" t="s">
        <v>96</v>
      </c>
      <c r="N14" s="29" t="s">
        <v>53</v>
      </c>
    </row>
    <row r="15" spans="1:14" customFormat="1" ht="18.75">
      <c r="A15" s="33" t="s">
        <v>123</v>
      </c>
      <c r="B15" s="33">
        <v>46080</v>
      </c>
      <c r="C15" s="38">
        <v>1.42</v>
      </c>
      <c r="D15" s="40">
        <v>18.566569999999999</v>
      </c>
      <c r="E15" s="40">
        <v>99.941890000000001</v>
      </c>
      <c r="F15" s="40">
        <v>599391.25997300004</v>
      </c>
      <c r="G15" s="40">
        <v>2053130.6323899999</v>
      </c>
      <c r="H15" s="29" t="s">
        <v>48</v>
      </c>
      <c r="I15" s="29" t="s">
        <v>102</v>
      </c>
      <c r="J15" s="29" t="s">
        <v>103</v>
      </c>
      <c r="K15" s="29" t="s">
        <v>73</v>
      </c>
      <c r="L15" s="29" t="s">
        <v>56</v>
      </c>
      <c r="M15" s="29" t="s">
        <v>104</v>
      </c>
      <c r="N15" s="29" t="s">
        <v>53</v>
      </c>
    </row>
    <row r="16" spans="1:14" customFormat="1" ht="18.75">
      <c r="A16" s="33" t="s">
        <v>124</v>
      </c>
      <c r="B16" s="33">
        <v>46080</v>
      </c>
      <c r="C16" s="38">
        <v>1.42</v>
      </c>
      <c r="D16" s="40">
        <v>15.48887</v>
      </c>
      <c r="E16" s="40">
        <v>105.48771000000001</v>
      </c>
      <c r="F16" s="40">
        <v>1197153.9799500001</v>
      </c>
      <c r="G16" s="40">
        <v>1722971.64949</v>
      </c>
      <c r="H16" s="29" t="s">
        <v>48</v>
      </c>
      <c r="I16" s="29" t="s">
        <v>49</v>
      </c>
      <c r="J16" s="29" t="s">
        <v>50</v>
      </c>
      <c r="K16" s="29" t="s">
        <v>51</v>
      </c>
      <c r="L16" s="29" t="s">
        <v>52</v>
      </c>
      <c r="M16" s="29" t="s">
        <v>57</v>
      </c>
      <c r="N16" s="29" t="s">
        <v>53</v>
      </c>
    </row>
    <row r="17" spans="1:253" customFormat="1" ht="18.75">
      <c r="A17" s="33" t="s">
        <v>158</v>
      </c>
      <c r="B17" s="41">
        <v>46080</v>
      </c>
      <c r="C17" s="42">
        <v>14.35</v>
      </c>
      <c r="D17" s="43">
        <v>15.869289999999999</v>
      </c>
      <c r="E17" s="43">
        <v>101.26999000000001</v>
      </c>
      <c r="F17" s="43">
        <v>743081.51309000002</v>
      </c>
      <c r="G17" s="43">
        <v>1755794.2633400001</v>
      </c>
      <c r="H17" s="44" t="s">
        <v>48</v>
      </c>
      <c r="I17" s="44" t="s">
        <v>136</v>
      </c>
      <c r="J17" s="44" t="s">
        <v>208</v>
      </c>
      <c r="K17" s="44" t="s">
        <v>181</v>
      </c>
      <c r="L17" s="44" t="s">
        <v>56</v>
      </c>
      <c r="M17" s="44" t="s">
        <v>209</v>
      </c>
      <c r="N17" s="44" t="s">
        <v>53</v>
      </c>
    </row>
    <row r="18" spans="1:253" customFormat="1" ht="18.75">
      <c r="A18" s="33" t="s">
        <v>163</v>
      </c>
      <c r="B18" s="41">
        <v>46080</v>
      </c>
      <c r="C18" s="42">
        <v>12.52</v>
      </c>
      <c r="D18" s="43">
        <v>17.34853</v>
      </c>
      <c r="E18" s="43">
        <v>101.93217</v>
      </c>
      <c r="F18" s="43">
        <v>811639.63532600005</v>
      </c>
      <c r="G18" s="43">
        <v>1920491.09809</v>
      </c>
      <c r="H18" s="44" t="s">
        <v>48</v>
      </c>
      <c r="I18" s="44" t="s">
        <v>159</v>
      </c>
      <c r="J18" s="44" t="s">
        <v>160</v>
      </c>
      <c r="K18" s="44" t="s">
        <v>161</v>
      </c>
      <c r="L18" s="44" t="s">
        <v>52</v>
      </c>
      <c r="M18" s="44" t="s">
        <v>162</v>
      </c>
      <c r="N18" s="44" t="s">
        <v>53</v>
      </c>
    </row>
    <row r="19" spans="1:253" customFormat="1" ht="18.75">
      <c r="A19" s="33" t="s">
        <v>164</v>
      </c>
      <c r="B19" s="41">
        <v>46080</v>
      </c>
      <c r="C19" s="42">
        <v>12.52</v>
      </c>
      <c r="D19" s="43">
        <v>17.34986</v>
      </c>
      <c r="E19" s="43">
        <v>101.93265</v>
      </c>
      <c r="F19" s="43">
        <v>811688.43786499999</v>
      </c>
      <c r="G19" s="43">
        <v>1920639.1738799999</v>
      </c>
      <c r="H19" s="44" t="s">
        <v>48</v>
      </c>
      <c r="I19" s="44" t="s">
        <v>159</v>
      </c>
      <c r="J19" s="44" t="s">
        <v>160</v>
      </c>
      <c r="K19" s="44" t="s">
        <v>161</v>
      </c>
      <c r="L19" s="44" t="s">
        <v>52</v>
      </c>
      <c r="M19" s="44" t="s">
        <v>162</v>
      </c>
      <c r="N19" s="44" t="s">
        <v>53</v>
      </c>
    </row>
    <row r="20" spans="1:253" customFormat="1" ht="18.75">
      <c r="A20" s="33" t="s">
        <v>169</v>
      </c>
      <c r="B20" s="41">
        <v>46080</v>
      </c>
      <c r="C20" s="42">
        <v>14.35</v>
      </c>
      <c r="D20" s="43">
        <v>16.908740000000002</v>
      </c>
      <c r="E20" s="43">
        <v>99.261970000000005</v>
      </c>
      <c r="F20" s="43">
        <v>527898.47651399998</v>
      </c>
      <c r="G20" s="43">
        <v>1869477.99443</v>
      </c>
      <c r="H20" s="44" t="s">
        <v>48</v>
      </c>
      <c r="I20" s="44" t="s">
        <v>210</v>
      </c>
      <c r="J20" s="44" t="s">
        <v>211</v>
      </c>
      <c r="K20" s="44" t="s">
        <v>62</v>
      </c>
      <c r="L20" s="44" t="s">
        <v>56</v>
      </c>
      <c r="M20" s="44" t="s">
        <v>212</v>
      </c>
      <c r="N20" s="44" t="s">
        <v>53</v>
      </c>
    </row>
    <row r="21" spans="1:253" customFormat="1" ht="18.75">
      <c r="A21" s="33" t="s">
        <v>213</v>
      </c>
      <c r="B21" s="41">
        <v>46080</v>
      </c>
      <c r="C21" s="42">
        <v>14.35</v>
      </c>
      <c r="D21" s="43">
        <v>16.908770000000001</v>
      </c>
      <c r="E21" s="43">
        <v>99.259950000000003</v>
      </c>
      <c r="F21" s="43">
        <v>527683.35113900003</v>
      </c>
      <c r="G21" s="43">
        <v>1869481.0282000001</v>
      </c>
      <c r="H21" s="44" t="s">
        <v>48</v>
      </c>
      <c r="I21" s="44" t="s">
        <v>210</v>
      </c>
      <c r="J21" s="44" t="s">
        <v>211</v>
      </c>
      <c r="K21" s="44" t="s">
        <v>62</v>
      </c>
      <c r="L21" s="44" t="s">
        <v>56</v>
      </c>
      <c r="M21" s="44" t="s">
        <v>212</v>
      </c>
      <c r="N21" s="44" t="s">
        <v>53</v>
      </c>
    </row>
    <row r="22" spans="1:253" customFormat="1" ht="18.75">
      <c r="A22" s="33" t="s">
        <v>214</v>
      </c>
      <c r="B22" s="41">
        <v>46080</v>
      </c>
      <c r="C22" s="42">
        <v>14.35</v>
      </c>
      <c r="D22" s="43">
        <v>17.013280000000002</v>
      </c>
      <c r="E22" s="43">
        <v>98.472980000000007</v>
      </c>
      <c r="F22" s="43">
        <v>443905.57786899997</v>
      </c>
      <c r="G22" s="43">
        <v>1881099.62265</v>
      </c>
      <c r="H22" s="44" t="s">
        <v>48</v>
      </c>
      <c r="I22" s="44" t="s">
        <v>89</v>
      </c>
      <c r="J22" s="44" t="s">
        <v>61</v>
      </c>
      <c r="K22" s="44" t="s">
        <v>62</v>
      </c>
      <c r="L22" s="44" t="s">
        <v>56</v>
      </c>
      <c r="M22" s="44" t="s">
        <v>90</v>
      </c>
      <c r="N22" s="44" t="s">
        <v>53</v>
      </c>
    </row>
    <row r="23" spans="1:253" customFormat="1" ht="18.75">
      <c r="A23" s="33" t="s">
        <v>215</v>
      </c>
      <c r="B23" s="41">
        <v>46080</v>
      </c>
      <c r="C23" s="42">
        <v>12.52</v>
      </c>
      <c r="D23" s="43">
        <v>15.3886</v>
      </c>
      <c r="E23" s="43">
        <v>101.32971000000001</v>
      </c>
      <c r="F23" s="43">
        <v>750062.77694300003</v>
      </c>
      <c r="G23" s="43">
        <v>1702657.24437</v>
      </c>
      <c r="H23" s="44" t="s">
        <v>48</v>
      </c>
      <c r="I23" s="44" t="s">
        <v>165</v>
      </c>
      <c r="J23" s="44" t="s">
        <v>166</v>
      </c>
      <c r="K23" s="44" t="s">
        <v>167</v>
      </c>
      <c r="L23" s="44" t="s">
        <v>133</v>
      </c>
      <c r="M23" s="44" t="s">
        <v>168</v>
      </c>
      <c r="N23" s="44" t="s">
        <v>53</v>
      </c>
    </row>
    <row r="24" spans="1:253" customFormat="1" ht="18.75">
      <c r="A24" s="33" t="s">
        <v>216</v>
      </c>
      <c r="B24" s="41">
        <v>46080</v>
      </c>
      <c r="C24" s="42">
        <v>14.35</v>
      </c>
      <c r="D24" s="43">
        <v>18.424800000000001</v>
      </c>
      <c r="E24" s="43">
        <v>99.774699999999996</v>
      </c>
      <c r="F24" s="43">
        <v>581815.16793999996</v>
      </c>
      <c r="G24" s="43">
        <v>2037359.6250199999</v>
      </c>
      <c r="H24" s="44" t="s">
        <v>48</v>
      </c>
      <c r="I24" s="44" t="s">
        <v>217</v>
      </c>
      <c r="J24" s="44" t="s">
        <v>218</v>
      </c>
      <c r="K24" s="44" t="s">
        <v>73</v>
      </c>
      <c r="L24" s="44" t="s">
        <v>56</v>
      </c>
      <c r="M24" s="44" t="s">
        <v>219</v>
      </c>
      <c r="N24" s="44" t="s">
        <v>53</v>
      </c>
    </row>
    <row r="25" spans="1:253" customFormat="1" ht="18.75">
      <c r="A25" s="33" t="s">
        <v>220</v>
      </c>
      <c r="B25" s="41">
        <v>46080</v>
      </c>
      <c r="C25" s="42">
        <v>14.35</v>
      </c>
      <c r="D25" s="43">
        <v>18.430689999999998</v>
      </c>
      <c r="E25" s="43">
        <v>99.844250000000002</v>
      </c>
      <c r="F25" s="43">
        <v>589157.63749200001</v>
      </c>
      <c r="G25" s="43">
        <v>2038044.15983</v>
      </c>
      <c r="H25" s="44" t="s">
        <v>48</v>
      </c>
      <c r="I25" s="44" t="s">
        <v>221</v>
      </c>
      <c r="J25" s="44" t="s">
        <v>218</v>
      </c>
      <c r="K25" s="44" t="s">
        <v>73</v>
      </c>
      <c r="L25" s="44" t="s">
        <v>56</v>
      </c>
      <c r="M25" s="44" t="s">
        <v>222</v>
      </c>
      <c r="N25" s="44" t="s">
        <v>53</v>
      </c>
    </row>
    <row r="26" spans="1:253" customFormat="1" ht="18.75">
      <c r="A26" s="33" t="s">
        <v>223</v>
      </c>
      <c r="B26" s="41">
        <v>46080</v>
      </c>
      <c r="C26" s="42">
        <v>14.35</v>
      </c>
      <c r="D26" s="43">
        <v>18.436019999999999</v>
      </c>
      <c r="E26" s="43">
        <v>99.845889999999997</v>
      </c>
      <c r="F26" s="43">
        <v>589328.087619</v>
      </c>
      <c r="G26" s="43">
        <v>2038634.7364399999</v>
      </c>
      <c r="H26" s="44" t="s">
        <v>48</v>
      </c>
      <c r="I26" s="44" t="s">
        <v>221</v>
      </c>
      <c r="J26" s="44" t="s">
        <v>218</v>
      </c>
      <c r="K26" s="44" t="s">
        <v>73</v>
      </c>
      <c r="L26" s="44" t="s">
        <v>56</v>
      </c>
      <c r="M26" s="44" t="s">
        <v>222</v>
      </c>
      <c r="N26" s="44" t="s">
        <v>53</v>
      </c>
    </row>
    <row r="27" spans="1:253" customFormat="1" ht="18.75">
      <c r="A27" s="33" t="s">
        <v>224</v>
      </c>
      <c r="B27" s="41">
        <v>46080</v>
      </c>
      <c r="C27" s="42">
        <v>12.52</v>
      </c>
      <c r="D27" s="43">
        <v>18.466619999999999</v>
      </c>
      <c r="E27" s="43">
        <v>99.591319999999996</v>
      </c>
      <c r="F27" s="43">
        <v>562432.86853099999</v>
      </c>
      <c r="G27" s="43">
        <v>2041913.8677600001</v>
      </c>
      <c r="H27" s="44" t="s">
        <v>48</v>
      </c>
      <c r="I27" s="44" t="s">
        <v>170</v>
      </c>
      <c r="J27" s="44" t="s">
        <v>171</v>
      </c>
      <c r="K27" s="44" t="s">
        <v>73</v>
      </c>
      <c r="L27" s="44" t="s">
        <v>56</v>
      </c>
      <c r="M27" s="44" t="s">
        <v>172</v>
      </c>
      <c r="N27" s="44" t="s">
        <v>53</v>
      </c>
    </row>
    <row r="28" spans="1:253" ht="18" customHeight="1"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</row>
    <row r="29" spans="1:253" ht="18" customHeight="1">
      <c r="A29" s="35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</row>
    <row r="30" spans="1:253" ht="18" customHeight="1">
      <c r="M30" s="13"/>
      <c r="N30" s="13"/>
    </row>
    <row r="32" spans="1:253" ht="18" customHeight="1">
      <c r="A32" s="47" t="s">
        <v>44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</row>
    <row r="33" spans="2:14" ht="18" customHeight="1">
      <c r="B33" s="13"/>
      <c r="C33" s="36"/>
      <c r="D33" s="34"/>
      <c r="E33" s="34"/>
      <c r="F33" s="34"/>
      <c r="G33" s="34"/>
      <c r="H33" s="13"/>
      <c r="I33" s="13"/>
      <c r="J33" s="13"/>
      <c r="K33" s="13"/>
      <c r="L33" s="13"/>
      <c r="M33" s="13"/>
      <c r="N33" s="13"/>
    </row>
    <row r="34" spans="2:14" ht="18" customHeight="1">
      <c r="N34" s="13"/>
    </row>
    <row r="35" spans="2:14" ht="18" customHeight="1">
      <c r="N35" s="13"/>
    </row>
    <row r="36" spans="2:14" ht="18" customHeight="1">
      <c r="N36" s="13"/>
    </row>
    <row r="37" spans="2:14" ht="18" customHeight="1">
      <c r="N37" s="13"/>
    </row>
    <row r="38" spans="2:14" ht="18" customHeight="1">
      <c r="N38" s="13"/>
    </row>
    <row r="39" spans="2:14" ht="18" customHeight="1">
      <c r="N39" s="13"/>
    </row>
    <row r="40" spans="2:14" ht="18" customHeight="1">
      <c r="N40" s="13"/>
    </row>
    <row r="41" spans="2:14" ht="18" customHeight="1">
      <c r="N41" s="13"/>
    </row>
    <row r="42" spans="2:14" ht="18" customHeight="1">
      <c r="N42" s="13"/>
    </row>
    <row r="43" spans="2:14" ht="18" customHeight="1">
      <c r="N43" s="13"/>
    </row>
    <row r="44" spans="2:14" ht="18" customHeight="1">
      <c r="N44" s="13"/>
    </row>
    <row r="45" spans="2:14" ht="18" customHeight="1">
      <c r="N45" s="13"/>
    </row>
    <row r="46" spans="2:14" ht="18" customHeight="1">
      <c r="N46" s="13"/>
    </row>
    <row r="47" spans="2:14" ht="18" customHeight="1">
      <c r="N47" s="13"/>
    </row>
    <row r="48" spans="2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</sheetData>
  <sortState xmlns:xlrd2="http://schemas.microsoft.com/office/spreadsheetml/2017/richdata2" ref="A4:N16">
    <sortCondition ref="K3:K16"/>
  </sortState>
  <mergeCells count="2">
    <mergeCell ref="A32:N3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38"/>
  <sheetViews>
    <sheetView topLeftCell="A19" zoomScaleNormal="100" workbookViewId="0">
      <selection activeCell="G21" sqref="G21"/>
    </sheetView>
  </sheetViews>
  <sheetFormatPr defaultColWidth="10" defaultRowHeight="15"/>
  <cols>
    <col min="1" max="1" width="10.7109375" style="17" bestFit="1" customWidth="1"/>
    <col min="2" max="2" width="9.28515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42578125" style="20" bestFit="1" customWidth="1"/>
    <col min="10" max="10" width="11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6" t="s">
        <v>125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148</v>
      </c>
      <c r="B4" s="33">
        <v>46080</v>
      </c>
      <c r="C4" s="38">
        <v>1.45</v>
      </c>
      <c r="D4" s="40">
        <v>15.2004</v>
      </c>
      <c r="E4" s="40">
        <v>99.847309999999993</v>
      </c>
      <c r="F4" s="40">
        <v>591009.64223899995</v>
      </c>
      <c r="G4" s="40">
        <v>1680667.76994</v>
      </c>
      <c r="H4" s="29" t="s">
        <v>48</v>
      </c>
      <c r="I4" s="29" t="s">
        <v>142</v>
      </c>
      <c r="J4" s="29" t="s">
        <v>143</v>
      </c>
      <c r="K4" s="29" t="s">
        <v>144</v>
      </c>
      <c r="L4" s="29" t="s">
        <v>133</v>
      </c>
      <c r="M4" s="29" t="s">
        <v>53</v>
      </c>
    </row>
    <row r="5" spans="1:13" customFormat="1" ht="18.75">
      <c r="A5" s="29" t="s">
        <v>149</v>
      </c>
      <c r="B5" s="33">
        <v>46080</v>
      </c>
      <c r="C5" s="38">
        <v>1.45</v>
      </c>
      <c r="D5" s="40">
        <v>14.74841</v>
      </c>
      <c r="E5" s="40">
        <v>102.55024</v>
      </c>
      <c r="F5" s="40">
        <v>882334.34798099997</v>
      </c>
      <c r="G5" s="40">
        <v>1633517.67637</v>
      </c>
      <c r="H5" s="29" t="s">
        <v>48</v>
      </c>
      <c r="I5" s="29" t="s">
        <v>140</v>
      </c>
      <c r="J5" s="29" t="s">
        <v>141</v>
      </c>
      <c r="K5" s="29" t="s">
        <v>58</v>
      </c>
      <c r="L5" s="29" t="s">
        <v>52</v>
      </c>
      <c r="M5" s="29" t="s">
        <v>53</v>
      </c>
    </row>
    <row r="6" spans="1:13" customFormat="1" ht="18.75">
      <c r="A6" s="29" t="s">
        <v>150</v>
      </c>
      <c r="B6" s="33">
        <v>46080</v>
      </c>
      <c r="C6" s="38">
        <v>1.45</v>
      </c>
      <c r="D6" s="40">
        <v>14.748430000000001</v>
      </c>
      <c r="E6" s="40">
        <v>102.55103</v>
      </c>
      <c r="F6" s="40">
        <v>882419.48560899997</v>
      </c>
      <c r="G6" s="40">
        <v>1633521.23758</v>
      </c>
      <c r="H6" s="29" t="s">
        <v>48</v>
      </c>
      <c r="I6" s="29" t="s">
        <v>140</v>
      </c>
      <c r="J6" s="29" t="s">
        <v>141</v>
      </c>
      <c r="K6" s="29" t="s">
        <v>58</v>
      </c>
      <c r="L6" s="29" t="s">
        <v>52</v>
      </c>
      <c r="M6" s="29" t="s">
        <v>53</v>
      </c>
    </row>
    <row r="7" spans="1:13" customFormat="1" ht="18.75">
      <c r="A7" s="29" t="s">
        <v>151</v>
      </c>
      <c r="B7" s="33">
        <v>46080</v>
      </c>
      <c r="C7" s="38">
        <v>1.45</v>
      </c>
      <c r="D7" s="40">
        <v>14.756970000000001</v>
      </c>
      <c r="E7" s="40">
        <v>102.56328000000001</v>
      </c>
      <c r="F7" s="40">
        <v>883725.20498699998</v>
      </c>
      <c r="G7" s="40">
        <v>1634488.28306</v>
      </c>
      <c r="H7" s="29" t="s">
        <v>48</v>
      </c>
      <c r="I7" s="29" t="s">
        <v>140</v>
      </c>
      <c r="J7" s="29" t="s">
        <v>141</v>
      </c>
      <c r="K7" s="29" t="s">
        <v>58</v>
      </c>
      <c r="L7" s="29" t="s">
        <v>52</v>
      </c>
      <c r="M7" s="29" t="s">
        <v>53</v>
      </c>
    </row>
    <row r="8" spans="1:13" customFormat="1" ht="18.75">
      <c r="A8" s="29" t="s">
        <v>152</v>
      </c>
      <c r="B8" s="33">
        <v>46080</v>
      </c>
      <c r="C8" s="38">
        <v>1.45</v>
      </c>
      <c r="D8" s="40">
        <v>13.749180000000001</v>
      </c>
      <c r="E8" s="40">
        <v>101.79676000000001</v>
      </c>
      <c r="F8" s="40">
        <v>802456.25341300003</v>
      </c>
      <c r="G8" s="40">
        <v>1521742.6244699999</v>
      </c>
      <c r="H8" s="29" t="s">
        <v>48</v>
      </c>
      <c r="I8" s="29" t="s">
        <v>137</v>
      </c>
      <c r="J8" s="29" t="s">
        <v>138</v>
      </c>
      <c r="K8" s="29" t="s">
        <v>139</v>
      </c>
      <c r="L8" s="29" t="s">
        <v>133</v>
      </c>
      <c r="M8" s="29" t="s">
        <v>53</v>
      </c>
    </row>
    <row r="9" spans="1:13" customFormat="1" ht="18.75">
      <c r="A9" s="29" t="s">
        <v>153</v>
      </c>
      <c r="B9" s="33">
        <v>46080</v>
      </c>
      <c r="C9" s="38">
        <v>1.42</v>
      </c>
      <c r="D9" s="40">
        <v>16.310079999999999</v>
      </c>
      <c r="E9" s="40">
        <v>104.6129</v>
      </c>
      <c r="F9" s="40">
        <v>1100412.7069099999</v>
      </c>
      <c r="G9" s="40">
        <v>1811513.4661999999</v>
      </c>
      <c r="H9" s="29" t="s">
        <v>48</v>
      </c>
      <c r="I9" s="29" t="s">
        <v>145</v>
      </c>
      <c r="J9" s="29" t="s">
        <v>146</v>
      </c>
      <c r="K9" s="29" t="s">
        <v>147</v>
      </c>
      <c r="L9" s="29" t="s">
        <v>52</v>
      </c>
      <c r="M9" s="29" t="s">
        <v>53</v>
      </c>
    </row>
    <row r="10" spans="1:13" customFormat="1" ht="18.75">
      <c r="A10" s="29" t="s">
        <v>154</v>
      </c>
      <c r="B10" s="33">
        <v>46080</v>
      </c>
      <c r="C10" s="38">
        <v>1.45</v>
      </c>
      <c r="D10" s="40">
        <v>12.70546</v>
      </c>
      <c r="E10" s="40">
        <v>101.13758</v>
      </c>
      <c r="F10" s="40">
        <v>732121.36795500002</v>
      </c>
      <c r="G10" s="40">
        <v>1405516.67444</v>
      </c>
      <c r="H10" s="29" t="s">
        <v>48</v>
      </c>
      <c r="I10" s="29" t="s">
        <v>130</v>
      </c>
      <c r="J10" s="29" t="s">
        <v>131</v>
      </c>
      <c r="K10" s="29" t="s">
        <v>132</v>
      </c>
      <c r="L10" s="29" t="s">
        <v>133</v>
      </c>
      <c r="M10" s="29" t="s">
        <v>53</v>
      </c>
    </row>
    <row r="11" spans="1:13" customFormat="1" ht="18.75">
      <c r="A11" s="29" t="s">
        <v>155</v>
      </c>
      <c r="B11" s="33">
        <v>46080</v>
      </c>
      <c r="C11" s="38">
        <v>1.47</v>
      </c>
      <c r="D11" s="40">
        <v>6.7060399999999998</v>
      </c>
      <c r="E11" s="40">
        <v>100.67973000000001</v>
      </c>
      <c r="F11" s="40">
        <v>685667.62738600001</v>
      </c>
      <c r="G11" s="40">
        <v>741570.69067100005</v>
      </c>
      <c r="H11" s="29" t="s">
        <v>48</v>
      </c>
      <c r="I11" s="29" t="s">
        <v>126</v>
      </c>
      <c r="J11" s="29" t="s">
        <v>127</v>
      </c>
      <c r="K11" s="29" t="s">
        <v>128</v>
      </c>
      <c r="L11" s="29" t="s">
        <v>129</v>
      </c>
      <c r="M11" s="29" t="s">
        <v>53</v>
      </c>
    </row>
    <row r="12" spans="1:13" customFormat="1" ht="18.75">
      <c r="A12" s="29" t="s">
        <v>156</v>
      </c>
      <c r="B12" s="33">
        <v>46080</v>
      </c>
      <c r="C12" s="38">
        <v>1.47</v>
      </c>
      <c r="D12" s="40">
        <v>6.7068300000000001</v>
      </c>
      <c r="E12" s="40">
        <v>100.68044999999999</v>
      </c>
      <c r="F12" s="40">
        <v>685746.93503099994</v>
      </c>
      <c r="G12" s="40">
        <v>741658.33083400002</v>
      </c>
      <c r="H12" s="29" t="s">
        <v>48</v>
      </c>
      <c r="I12" s="29" t="s">
        <v>126</v>
      </c>
      <c r="J12" s="29" t="s">
        <v>127</v>
      </c>
      <c r="K12" s="29" t="s">
        <v>128</v>
      </c>
      <c r="L12" s="29" t="s">
        <v>129</v>
      </c>
      <c r="M12" s="29" t="s">
        <v>53</v>
      </c>
    </row>
    <row r="13" spans="1:13" customFormat="1" ht="18.75">
      <c r="A13" s="29" t="s">
        <v>157</v>
      </c>
      <c r="B13" s="33">
        <v>46080</v>
      </c>
      <c r="C13" s="38">
        <v>1.45</v>
      </c>
      <c r="D13" s="40">
        <v>13.466010000000001</v>
      </c>
      <c r="E13" s="40">
        <v>102.07941</v>
      </c>
      <c r="F13" s="40">
        <v>833445.48711500003</v>
      </c>
      <c r="G13" s="40">
        <v>1490759.0751799999</v>
      </c>
      <c r="H13" s="29" t="s">
        <v>48</v>
      </c>
      <c r="I13" s="29" t="s">
        <v>134</v>
      </c>
      <c r="J13" s="29" t="s">
        <v>135</v>
      </c>
      <c r="K13" s="29" t="s">
        <v>136</v>
      </c>
      <c r="L13" s="29" t="s">
        <v>133</v>
      </c>
      <c r="M13" s="29" t="s">
        <v>53</v>
      </c>
    </row>
    <row r="14" spans="1:13" customFormat="1" ht="18.75">
      <c r="A14" s="29" t="s">
        <v>173</v>
      </c>
      <c r="B14" s="41">
        <v>46080</v>
      </c>
      <c r="C14" s="42">
        <v>12.52</v>
      </c>
      <c r="D14" s="43">
        <v>12.710319999999999</v>
      </c>
      <c r="E14" s="43">
        <v>99.903630000000007</v>
      </c>
      <c r="F14" s="43">
        <v>598106.97160399996</v>
      </c>
      <c r="G14" s="43">
        <v>1405271.6838</v>
      </c>
      <c r="H14" s="44" t="s">
        <v>48</v>
      </c>
      <c r="I14" s="44" t="s">
        <v>174</v>
      </c>
      <c r="J14" s="44" t="s">
        <v>175</v>
      </c>
      <c r="K14" s="44" t="s">
        <v>176</v>
      </c>
      <c r="L14" s="44" t="s">
        <v>133</v>
      </c>
      <c r="M14" s="44" t="s">
        <v>53</v>
      </c>
    </row>
    <row r="15" spans="1:13" customFormat="1" ht="18.75">
      <c r="A15" s="29" t="s">
        <v>177</v>
      </c>
      <c r="B15" s="41">
        <v>46080</v>
      </c>
      <c r="C15" s="42">
        <v>12.52</v>
      </c>
      <c r="D15" s="43">
        <v>12.71566</v>
      </c>
      <c r="E15" s="43">
        <v>99.90531</v>
      </c>
      <c r="F15" s="43">
        <v>598287.32897999999</v>
      </c>
      <c r="G15" s="43">
        <v>1405862.9020400001</v>
      </c>
      <c r="H15" s="44" t="s">
        <v>48</v>
      </c>
      <c r="I15" s="44" t="s">
        <v>174</v>
      </c>
      <c r="J15" s="44" t="s">
        <v>175</v>
      </c>
      <c r="K15" s="44" t="s">
        <v>176</v>
      </c>
      <c r="L15" s="44" t="s">
        <v>133</v>
      </c>
      <c r="M15" s="44" t="s">
        <v>53</v>
      </c>
    </row>
    <row r="16" spans="1:13" customFormat="1" ht="18.75">
      <c r="A16" s="29" t="s">
        <v>178</v>
      </c>
      <c r="B16" s="41">
        <v>46080</v>
      </c>
      <c r="C16" s="42">
        <v>12.52</v>
      </c>
      <c r="D16" s="43">
        <v>15.6364</v>
      </c>
      <c r="E16" s="43">
        <v>100.95965</v>
      </c>
      <c r="F16" s="43">
        <v>710076.24108599999</v>
      </c>
      <c r="G16" s="43">
        <v>1729685.2252</v>
      </c>
      <c r="H16" s="44" t="s">
        <v>48</v>
      </c>
      <c r="I16" s="44" t="s">
        <v>179</v>
      </c>
      <c r="J16" s="44" t="s">
        <v>180</v>
      </c>
      <c r="K16" s="44" t="s">
        <v>181</v>
      </c>
      <c r="L16" s="44" t="s">
        <v>56</v>
      </c>
      <c r="M16" s="44" t="s">
        <v>53</v>
      </c>
    </row>
    <row r="17" spans="1:13" customFormat="1" ht="18.75">
      <c r="A17" s="29" t="s">
        <v>182</v>
      </c>
      <c r="B17" s="41">
        <v>46080</v>
      </c>
      <c r="C17" s="42">
        <v>12.52</v>
      </c>
      <c r="D17" s="43">
        <v>15.63678</v>
      </c>
      <c r="E17" s="43">
        <v>100.96365</v>
      </c>
      <c r="F17" s="43">
        <v>710504.80041499995</v>
      </c>
      <c r="G17" s="43">
        <v>1729731.23844</v>
      </c>
      <c r="H17" s="44" t="s">
        <v>48</v>
      </c>
      <c r="I17" s="44" t="s">
        <v>179</v>
      </c>
      <c r="J17" s="44" t="s">
        <v>180</v>
      </c>
      <c r="K17" s="44" t="s">
        <v>181</v>
      </c>
      <c r="L17" s="44" t="s">
        <v>56</v>
      </c>
      <c r="M17" s="44" t="s">
        <v>53</v>
      </c>
    </row>
    <row r="18" spans="1:13" customFormat="1" ht="18.75">
      <c r="A18" s="29" t="s">
        <v>183</v>
      </c>
      <c r="B18" s="41">
        <v>46080</v>
      </c>
      <c r="C18" s="42">
        <v>12.52</v>
      </c>
      <c r="D18" s="43">
        <v>15.637409999999999</v>
      </c>
      <c r="E18" s="43">
        <v>100.96435</v>
      </c>
      <c r="F18" s="43">
        <v>710579.22170999995</v>
      </c>
      <c r="G18" s="43">
        <v>1729801.6522900001</v>
      </c>
      <c r="H18" s="44" t="s">
        <v>48</v>
      </c>
      <c r="I18" s="44" t="s">
        <v>179</v>
      </c>
      <c r="J18" s="44" t="s">
        <v>180</v>
      </c>
      <c r="K18" s="44" t="s">
        <v>181</v>
      </c>
      <c r="L18" s="44" t="s">
        <v>56</v>
      </c>
      <c r="M18" s="44" t="s">
        <v>53</v>
      </c>
    </row>
    <row r="19" spans="1:13" customFormat="1" ht="18.75">
      <c r="A19" s="29" t="s">
        <v>184</v>
      </c>
      <c r="B19" s="41">
        <v>46080</v>
      </c>
      <c r="C19" s="42">
        <v>14.35</v>
      </c>
      <c r="D19" s="43">
        <v>15.63998</v>
      </c>
      <c r="E19" s="43">
        <v>100.96499</v>
      </c>
      <c r="F19" s="43">
        <v>710645.22268300003</v>
      </c>
      <c r="G19" s="43">
        <v>1730086.7004199999</v>
      </c>
      <c r="H19" s="44" t="s">
        <v>48</v>
      </c>
      <c r="I19" s="44" t="s">
        <v>179</v>
      </c>
      <c r="J19" s="44" t="s">
        <v>180</v>
      </c>
      <c r="K19" s="44" t="s">
        <v>181</v>
      </c>
      <c r="L19" s="44" t="s">
        <v>56</v>
      </c>
      <c r="M19" s="44" t="s">
        <v>53</v>
      </c>
    </row>
    <row r="20" spans="1:13" customFormat="1" ht="18.75">
      <c r="A20" s="29" t="s">
        <v>185</v>
      </c>
      <c r="B20" s="41">
        <v>46080</v>
      </c>
      <c r="C20" s="42">
        <v>12.52</v>
      </c>
      <c r="D20" s="43">
        <v>17.349070000000001</v>
      </c>
      <c r="E20" s="43">
        <v>101.92879000000001</v>
      </c>
      <c r="F20" s="43">
        <v>811279.22735099995</v>
      </c>
      <c r="G20" s="43">
        <v>1920545.41475</v>
      </c>
      <c r="H20" s="44" t="s">
        <v>48</v>
      </c>
      <c r="I20" s="44" t="s">
        <v>160</v>
      </c>
      <c r="J20" s="44" t="s">
        <v>160</v>
      </c>
      <c r="K20" s="44" t="s">
        <v>161</v>
      </c>
      <c r="L20" s="44" t="s">
        <v>52</v>
      </c>
      <c r="M20" s="44" t="s">
        <v>53</v>
      </c>
    </row>
    <row r="21" spans="1:13" customFormat="1" ht="18.75">
      <c r="A21" s="29" t="s">
        <v>189</v>
      </c>
      <c r="B21" s="41">
        <v>46080</v>
      </c>
      <c r="C21" s="42">
        <v>12.52</v>
      </c>
      <c r="D21" s="43">
        <v>16.72936</v>
      </c>
      <c r="E21" s="43">
        <v>102.98859</v>
      </c>
      <c r="F21" s="43">
        <v>925451.75414600002</v>
      </c>
      <c r="G21" s="43">
        <v>1853883.54431</v>
      </c>
      <c r="H21" s="44" t="s">
        <v>48</v>
      </c>
      <c r="I21" s="44" t="s">
        <v>186</v>
      </c>
      <c r="J21" s="44" t="s">
        <v>187</v>
      </c>
      <c r="K21" s="44" t="s">
        <v>188</v>
      </c>
      <c r="L21" s="44" t="s">
        <v>52</v>
      </c>
      <c r="M21" s="44" t="s">
        <v>53</v>
      </c>
    </row>
    <row r="22" spans="1:13" customFormat="1" ht="18.75">
      <c r="A22" s="29" t="s">
        <v>191</v>
      </c>
      <c r="B22" s="41">
        <v>46080</v>
      </c>
      <c r="C22" s="42">
        <v>12.52</v>
      </c>
      <c r="D22" s="43">
        <v>16.734559999999998</v>
      </c>
      <c r="E22" s="43">
        <v>102.98745</v>
      </c>
      <c r="F22" s="43">
        <v>925318.42068700003</v>
      </c>
      <c r="G22" s="43">
        <v>1854457.50721</v>
      </c>
      <c r="H22" s="44" t="s">
        <v>48</v>
      </c>
      <c r="I22" s="44" t="s">
        <v>186</v>
      </c>
      <c r="J22" s="44" t="s">
        <v>187</v>
      </c>
      <c r="K22" s="44" t="s">
        <v>188</v>
      </c>
      <c r="L22" s="44" t="s">
        <v>52</v>
      </c>
      <c r="M22" s="44" t="s">
        <v>190</v>
      </c>
    </row>
    <row r="23" spans="1:13" customFormat="1" ht="18.75">
      <c r="A23" s="29" t="s">
        <v>195</v>
      </c>
      <c r="B23" s="41">
        <v>46080</v>
      </c>
      <c r="C23" s="42">
        <v>12.52</v>
      </c>
      <c r="D23" s="43">
        <v>14.95669</v>
      </c>
      <c r="E23" s="43">
        <v>101.47729</v>
      </c>
      <c r="F23" s="43">
        <v>766453.15935600002</v>
      </c>
      <c r="G23" s="43">
        <v>1655023.06745</v>
      </c>
      <c r="H23" s="44" t="s">
        <v>48</v>
      </c>
      <c r="I23" s="44" t="s">
        <v>192</v>
      </c>
      <c r="J23" s="44" t="s">
        <v>193</v>
      </c>
      <c r="K23" s="44" t="s">
        <v>194</v>
      </c>
      <c r="L23" s="44" t="s">
        <v>52</v>
      </c>
      <c r="M23" s="44" t="s">
        <v>53</v>
      </c>
    </row>
    <row r="24" spans="1:13" customFormat="1" ht="18.75">
      <c r="A24" s="29" t="s">
        <v>198</v>
      </c>
      <c r="B24" s="41">
        <v>46080</v>
      </c>
      <c r="C24" s="42">
        <v>14.35</v>
      </c>
      <c r="D24" s="43">
        <v>15.224819999999999</v>
      </c>
      <c r="E24" s="43">
        <v>101.17117</v>
      </c>
      <c r="F24" s="43">
        <v>733219.76995800005</v>
      </c>
      <c r="G24" s="43">
        <v>1684353.14708</v>
      </c>
      <c r="H24" s="44" t="s">
        <v>48</v>
      </c>
      <c r="I24" s="44" t="s">
        <v>199</v>
      </c>
      <c r="J24" s="44" t="s">
        <v>197</v>
      </c>
      <c r="K24" s="44" t="s">
        <v>167</v>
      </c>
      <c r="L24" s="44" t="s">
        <v>133</v>
      </c>
      <c r="M24" s="44" t="s">
        <v>53</v>
      </c>
    </row>
    <row r="25" spans="1:13" customFormat="1" ht="18.75">
      <c r="A25" s="29" t="s">
        <v>200</v>
      </c>
      <c r="B25" s="41">
        <v>46080</v>
      </c>
      <c r="C25" s="42">
        <v>12.52</v>
      </c>
      <c r="D25" s="43">
        <v>15.22894</v>
      </c>
      <c r="E25" s="43">
        <v>101.16736</v>
      </c>
      <c r="F25" s="43">
        <v>732805.810528</v>
      </c>
      <c r="G25" s="43">
        <v>1684805.0568500001</v>
      </c>
      <c r="H25" s="44" t="s">
        <v>48</v>
      </c>
      <c r="I25" s="44" t="s">
        <v>196</v>
      </c>
      <c r="J25" s="44" t="s">
        <v>197</v>
      </c>
      <c r="K25" s="44" t="s">
        <v>167</v>
      </c>
      <c r="L25" s="44" t="s">
        <v>133</v>
      </c>
      <c r="M25" s="44" t="s">
        <v>190</v>
      </c>
    </row>
    <row r="26" spans="1:13" customFormat="1" ht="18.75">
      <c r="A26" s="29" t="s">
        <v>201</v>
      </c>
      <c r="B26" s="41">
        <v>46080</v>
      </c>
      <c r="C26" s="42">
        <v>12.52</v>
      </c>
      <c r="D26" s="43">
        <v>15.229889999999999</v>
      </c>
      <c r="E26" s="43">
        <v>101.17197</v>
      </c>
      <c r="F26" s="43">
        <v>733300.149401</v>
      </c>
      <c r="G26" s="43">
        <v>1684915.1287400001</v>
      </c>
      <c r="H26" s="44" t="s">
        <v>48</v>
      </c>
      <c r="I26" s="44" t="s">
        <v>199</v>
      </c>
      <c r="J26" s="44" t="s">
        <v>197</v>
      </c>
      <c r="K26" s="44" t="s">
        <v>167</v>
      </c>
      <c r="L26" s="44" t="s">
        <v>133</v>
      </c>
      <c r="M26" s="44" t="s">
        <v>53</v>
      </c>
    </row>
    <row r="27" spans="1:13" customFormat="1" ht="18.75">
      <c r="A27" s="29" t="s">
        <v>202</v>
      </c>
      <c r="B27" s="41">
        <v>46080</v>
      </c>
      <c r="C27" s="42">
        <v>12.52</v>
      </c>
      <c r="D27" s="43">
        <v>15.230090000000001</v>
      </c>
      <c r="E27" s="43">
        <v>101.16788</v>
      </c>
      <c r="F27" s="43">
        <v>732860.42354700004</v>
      </c>
      <c r="G27" s="43">
        <v>1684932.8891499999</v>
      </c>
      <c r="H27" s="44" t="s">
        <v>48</v>
      </c>
      <c r="I27" s="44" t="s">
        <v>196</v>
      </c>
      <c r="J27" s="44" t="s">
        <v>197</v>
      </c>
      <c r="K27" s="44" t="s">
        <v>167</v>
      </c>
      <c r="L27" s="44" t="s">
        <v>133</v>
      </c>
      <c r="M27" s="44" t="s">
        <v>190</v>
      </c>
    </row>
    <row r="28" spans="1:13" customFormat="1" ht="18.75">
      <c r="A28" s="29" t="s">
        <v>203</v>
      </c>
      <c r="B28" s="41">
        <v>46080</v>
      </c>
      <c r="C28" s="42">
        <v>12.52</v>
      </c>
      <c r="D28" s="43">
        <v>15.386010000000001</v>
      </c>
      <c r="E28" s="43">
        <v>101.33116</v>
      </c>
      <c r="F28" s="43">
        <v>750221.58576599997</v>
      </c>
      <c r="G28" s="43">
        <v>1702372.2454299999</v>
      </c>
      <c r="H28" s="44" t="s">
        <v>48</v>
      </c>
      <c r="I28" s="44" t="s">
        <v>165</v>
      </c>
      <c r="J28" s="44" t="s">
        <v>166</v>
      </c>
      <c r="K28" s="44" t="s">
        <v>167</v>
      </c>
      <c r="L28" s="44" t="s">
        <v>133</v>
      </c>
      <c r="M28" s="44" t="s">
        <v>53</v>
      </c>
    </row>
    <row r="29" spans="1:13" customFormat="1" ht="18.75">
      <c r="A29" s="29" t="s">
        <v>204</v>
      </c>
      <c r="B29" s="41">
        <v>46080</v>
      </c>
      <c r="C29" s="42">
        <v>14.35</v>
      </c>
      <c r="D29" s="43">
        <v>18.42287</v>
      </c>
      <c r="E29" s="43">
        <v>99.776910000000001</v>
      </c>
      <c r="F29" s="43">
        <v>582049.49020799994</v>
      </c>
      <c r="G29" s="43">
        <v>2037147.0710100001</v>
      </c>
      <c r="H29" s="44" t="s">
        <v>48</v>
      </c>
      <c r="I29" s="44" t="s">
        <v>217</v>
      </c>
      <c r="J29" s="44" t="s">
        <v>218</v>
      </c>
      <c r="K29" s="44" t="s">
        <v>73</v>
      </c>
      <c r="L29" s="44" t="s">
        <v>56</v>
      </c>
      <c r="M29" s="44" t="s">
        <v>53</v>
      </c>
    </row>
    <row r="30" spans="1:13" customFormat="1" ht="18.75">
      <c r="A30" s="29" t="s">
        <v>225</v>
      </c>
      <c r="B30" s="41">
        <v>46080</v>
      </c>
      <c r="C30" s="42">
        <v>12.52</v>
      </c>
      <c r="D30" s="43">
        <v>18.46396</v>
      </c>
      <c r="E30" s="43">
        <v>99.588380000000001</v>
      </c>
      <c r="F30" s="43">
        <v>562123.40537199995</v>
      </c>
      <c r="G30" s="43">
        <v>2041618.5366400001</v>
      </c>
      <c r="H30" s="44" t="s">
        <v>48</v>
      </c>
      <c r="I30" s="44" t="s">
        <v>170</v>
      </c>
      <c r="J30" s="44" t="s">
        <v>171</v>
      </c>
      <c r="K30" s="44" t="s">
        <v>73</v>
      </c>
      <c r="L30" s="44" t="s">
        <v>56</v>
      </c>
      <c r="M30" s="44" t="s">
        <v>53</v>
      </c>
    </row>
    <row r="31" spans="1:13" customFormat="1" ht="18.75">
      <c r="A31" s="29" t="s">
        <v>226</v>
      </c>
      <c r="B31" s="41">
        <v>46080</v>
      </c>
      <c r="C31" s="42">
        <v>12.52</v>
      </c>
      <c r="D31" s="43">
        <v>18.465520000000001</v>
      </c>
      <c r="E31" s="43">
        <v>99.586380000000005</v>
      </c>
      <c r="F31" s="43">
        <v>561911.67228499998</v>
      </c>
      <c r="G31" s="43">
        <v>2041790.4589499999</v>
      </c>
      <c r="H31" s="44" t="s">
        <v>48</v>
      </c>
      <c r="I31" s="44" t="s">
        <v>170</v>
      </c>
      <c r="J31" s="44" t="s">
        <v>171</v>
      </c>
      <c r="K31" s="44" t="s">
        <v>73</v>
      </c>
      <c r="L31" s="44" t="s">
        <v>56</v>
      </c>
      <c r="M31" s="44" t="s">
        <v>53</v>
      </c>
    </row>
    <row r="32" spans="1:13" customFormat="1" ht="18.75">
      <c r="A32" s="29" t="s">
        <v>227</v>
      </c>
      <c r="B32" s="41">
        <v>46080</v>
      </c>
      <c r="C32" s="42">
        <v>14.35</v>
      </c>
      <c r="D32" s="43">
        <v>14.8924</v>
      </c>
      <c r="E32" s="43">
        <v>99.803299999999993</v>
      </c>
      <c r="F32" s="43">
        <v>586406.25670100003</v>
      </c>
      <c r="G32" s="43">
        <v>1646580.69187</v>
      </c>
      <c r="H32" s="44" t="s">
        <v>48</v>
      </c>
      <c r="I32" s="44" t="s">
        <v>228</v>
      </c>
      <c r="J32" s="44" t="s">
        <v>229</v>
      </c>
      <c r="K32" s="44" t="s">
        <v>230</v>
      </c>
      <c r="L32" s="44" t="s">
        <v>133</v>
      </c>
      <c r="M32" s="44" t="s">
        <v>53</v>
      </c>
    </row>
    <row r="33" spans="1:253" customFormat="1" ht="18.75">
      <c r="A33" s="29" t="s">
        <v>231</v>
      </c>
      <c r="B33" s="41">
        <v>46080</v>
      </c>
      <c r="C33" s="42">
        <v>12.52</v>
      </c>
      <c r="D33" s="43">
        <v>18.141760000000001</v>
      </c>
      <c r="E33" s="43">
        <v>103.14294</v>
      </c>
      <c r="F33" s="43">
        <v>938540.88920800004</v>
      </c>
      <c r="G33" s="43">
        <v>2010812.3176599999</v>
      </c>
      <c r="H33" s="44" t="s">
        <v>48</v>
      </c>
      <c r="I33" s="44" t="s">
        <v>205</v>
      </c>
      <c r="J33" s="44" t="s">
        <v>206</v>
      </c>
      <c r="K33" s="44" t="s">
        <v>207</v>
      </c>
      <c r="L33" s="44" t="s">
        <v>52</v>
      </c>
      <c r="M33" s="44" t="s">
        <v>53</v>
      </c>
    </row>
    <row r="34" spans="1:253"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</row>
    <row r="35" spans="1:253" ht="18.75">
      <c r="A35" s="12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</row>
    <row r="36" spans="1:253" ht="18.75">
      <c r="A36" s="25"/>
    </row>
    <row r="38" spans="1:253" ht="18.75">
      <c r="A38" s="47" t="s">
        <v>44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</sheetData>
  <sortState xmlns:xlrd2="http://schemas.microsoft.com/office/spreadsheetml/2017/richdata2" ref="A4:M13">
    <sortCondition ref="K3:K13"/>
  </sortState>
  <mergeCells count="2">
    <mergeCell ref="A38:M38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2026-02-27T10:46:23Z</dcterms:modified>
</cp:coreProperties>
</file>