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251D098-5DA2-4930-BBE6-68B9D331F02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<sst xmlns="http://schemas.openxmlformats.org/spreadsheetml/2006/main" count="170" uniqueCount="92">
  <si>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</si>
  <si>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</si>
  <si>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</si>
  <si>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</si>
  <si>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</si>
  <si>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</si>
  <si>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</si>
  <si>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</si>
  <si>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</si>
  <si>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</si>
  <si>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</si>
  <si>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</si>
  <si>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</si>
  <si>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</si>
  <si>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</si>
  <si>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</si>
  <si>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</si>
  <si>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</si>
  <si>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</si>
  <si>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</si>
  <si>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</si>
  <si>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</si>
  <si>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</si>
  <si>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</si>
  <si>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</si>
  <si>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</si>
  <si>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</si>
  <si>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</si>
  <si>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</si>
  <si>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</si>
  <si>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</si>
  <si>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</si>
  <si>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</si>
  <si>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</si>
  <si>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</si>
  <si>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</si>
  <si>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</si>
  <si>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</si>
  <si>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</si>
  <si>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</si>
  <si>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</si>
  <si>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</si>
  <si>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</si>
  <si>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</si>
  <si>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</si>
  <si>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</si>
  <si>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</si>
  <si>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</si>
  <si>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D_29371</t>
  </si>
  <si>
    <t>ข้อมูล Hotspot นอกพื้นที่ป่าฯ ประจำวันที่ 5 มิถุนายน 2568</t>
  </si>
  <si>
    <t>ข้อมูล Hotspot ในพื้นที่ป่าสงวนแห่งชาติ ประจำวันที่ 5 มิถุนายน 2568</t>
  </si>
  <si>
    <t>ข้อมูล Hotspot ในพื้นที่ป่าอนุรักษ์ ประจำวันที่ 5 มิถุนายน 2568</t>
  </si>
  <si>
    <t>R_30961</t>
  </si>
  <si>
    <t>A_44105</t>
  </si>
  <si>
    <t>Suomi 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</si>
  <si>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</si>
  <si>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</si>
  <si>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</si>
  <si>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</si>
  <si>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</si>
  <si>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</si>
  <si>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</si>
  <si>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</si>
  <si>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nominal</t>
  </si>
  <si>
    <t>พื้นที่ราษฎรทำกิน</t>
  </si>
  <si>
    <t>D_29372</t>
  </si>
  <si>
    <t>สะเมิงใต้</t>
  </si>
  <si>
    <t>สะเมิง</t>
  </si>
  <si>
    <t>ป่าแม่ขานและป่าแม่วาง</t>
  </si>
  <si>
    <t>R_30962</t>
  </si>
  <si>
    <t>หนองหัววัว</t>
  </si>
  <si>
    <t>พรานกระต่าย</t>
  </si>
  <si>
    <t>กำแพงเพชร</t>
  </si>
  <si>
    <t>เจดีย์ชัย</t>
  </si>
  <si>
    <t>ปัว</t>
  </si>
  <si>
    <t>น่าน</t>
  </si>
  <si>
    <t>A_44106</t>
  </si>
  <si>
    <t>A_44107</t>
  </si>
  <si>
    <t>R_30960</t>
  </si>
  <si>
    <t>วังใหญ่</t>
  </si>
  <si>
    <t>เทพา</t>
  </si>
  <si>
    <t>สงขลา</t>
  </si>
  <si>
    <t>ภาคใต้</t>
  </si>
  <si>
    <t>ป่าควนหินเภา</t>
  </si>
  <si>
    <t>A_44103</t>
  </si>
  <si>
    <t>ด่านมะขามเตี้ย</t>
  </si>
  <si>
    <t>กาญจนบุรี</t>
  </si>
  <si>
    <t>ภาคกลางและตะวันออก</t>
  </si>
  <si>
    <t>A_44104</t>
  </si>
  <si>
    <t>บ่อวิน</t>
  </si>
  <si>
    <t>ศรีราชา</t>
  </si>
  <si>
    <t>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</si>
</sst>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0" fontId="42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9"/>
  <sheetViews>
    <sheetView topLeftCell="C1" zoomScaleNormal="100" workbookViewId="0">
      <selection activeCell="L21" sqref="L21"/>
    </sheetView>
  </sheetViews>
  <sheetFormatPr defaultColWidth="14.7109375" defaultRowHeight="18.75"/>
  <cols>
    <col min="1" max="1" width="14.42578125" style="31" customWidth="1"/>
    <col min="2" max="2" width="7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48</v>
      </c>
      <c r="B4" s="44">
        <v>45813</v>
      </c>
      <c r="C4" s="45">
        <v>12.53</v>
      </c>
      <c r="D4" s="46">
        <v>18.267949999999999</v>
      </c>
      <c r="E4" s="46">
        <v>98.467640000000003</v>
      </c>
      <c r="F4" s="46">
        <v>443728.05056300003</v>
      </c>
      <c r="G4" s="46">
        <v>2019912.84852</v>
      </c>
      <c r="H4" s="40" t="s">
        <v>54</v>
      </c>
      <c r="I4" s="40" t="s">
        <v>55</v>
      </c>
      <c r="J4" s="40" t="s">
        <v>56</v>
      </c>
      <c r="K4" s="40" t="s">
        <v>57</v>
      </c>
      <c r="L4" s="40" t="s">
        <v>58</v>
      </c>
      <c r="M4" s="40" t="s">
        <v>59</v>
      </c>
      <c r="N4" s="40" t="s">
        <v>60</v>
      </c>
      <c r="O4" s="40" t="s">
        <v>61</v>
      </c>
      <c r="P4" s="40" t="s">
        <v>62</v>
      </c>
      <c r="Q4" s="40" t="s">
        <v>62</v>
      </c>
      <c r="R4" s="40" t="s">
        <v>63</v>
      </c>
      <c r="S4" s="40" t="s">
        <v>64</v>
      </c>
      <c r="T4" s="43" t="str">
        <f t="shared" ref="T4:T5" si="0">HYPERLINK(CONCATENATE("http://maps.google.com/maps?q=",D4,",",E4))</f>
        <v>http://maps.google.com/maps?q=18.26795,98.46764</v>
      </c>
    </row>
    <row r="5" spans="1:20" customFormat="1">
      <c r="A5" s="40" t="s">
        <v>65</v>
      </c>
      <c r="B5" s="44">
        <v>45813</v>
      </c>
      <c r="C5" s="45">
        <v>12.53</v>
      </c>
      <c r="D5" s="46">
        <v>18.26821</v>
      </c>
      <c r="E5" s="46">
        <v>98.468680000000006</v>
      </c>
      <c r="F5" s="46">
        <v>443838.06766399997</v>
      </c>
      <c r="G5" s="46">
        <v>2019941.29583</v>
      </c>
      <c r="H5" s="40" t="s">
        <v>54</v>
      </c>
      <c r="I5" s="40" t="s">
        <v>55</v>
      </c>
      <c r="J5" s="40" t="s">
        <v>56</v>
      </c>
      <c r="K5" s="40" t="s">
        <v>57</v>
      </c>
      <c r="L5" s="40" t="s">
        <v>58</v>
      </c>
      <c r="M5" s="40" t="s">
        <v>59</v>
      </c>
      <c r="N5" s="40" t="s">
        <v>60</v>
      </c>
      <c r="O5" s="40" t="s">
        <v>61</v>
      </c>
      <c r="P5" s="40" t="s">
        <v>62</v>
      </c>
      <c r="Q5" s="40" t="s">
        <v>62</v>
      </c>
      <c r="R5" s="40" t="s">
        <v>63</v>
      </c>
      <c r="S5" s="40" t="s">
        <v>64</v>
      </c>
      <c r="T5" s="43" t="str">
        <f t="shared" si="0"/>
        <v>http://maps.google.com/maps?q=18.26821,98.46868</v>
      </c>
    </row>
    <row r="8" spans="1:20">
      <c r="A8" s="22"/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10"/>
  <sheetViews>
    <sheetView zoomScaleNormal="100" workbookViewId="0">
      <selection activeCell="F31" sqref="F31"/>
    </sheetView>
  </sheetViews>
  <sheetFormatPr defaultColWidth="12.85546875" defaultRowHeight="18.75" customHeight="1"/>
  <cols>
    <col min="1" max="1" width="10.7109375" style="13" bestFit="1" customWidth="1"/>
    <col min="2" max="2" width="7.8554687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.28515625" style="14" bestFit="1" customWidth="1"/>
    <col min="10" max="10" width="5.5703125" style="14" bestFit="1" customWidth="1"/>
    <col min="11" max="11" width="7.42578125" style="14" bestFit="1" customWidth="1"/>
    <col min="12" max="12" width="7.85546875" style="14" bestFit="1" customWidth="1"/>
    <col min="13" max="13" width="18.140625" style="14" bestFit="1" customWidth="1"/>
    <col min="14" max="14" width="12.5703125" style="14" bestFit="1" customWidth="1"/>
    <col min="15" max="15" width="1.5703125" style="13" bestFit="1" customWidth="1"/>
    <col min="16" max="16384" width="12.85546875" style="13"/>
  </cols>
  <sheetData>
    <row r="1" spans="1:21" ht="30" customHeight="1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customFormat="1">
      <c r="A4" s="40" t="s">
        <v>78</v>
      </c>
      <c r="B4" s="44">
        <v>45812</v>
      </c>
      <c r="C4" s="45">
        <v>1.43</v>
      </c>
      <c r="D4" s="46">
        <v>6.7683299999999997</v>
      </c>
      <c r="E4" s="46">
        <v>100.81321</v>
      </c>
      <c r="F4" s="46">
        <v>700400.79507700005</v>
      </c>
      <c r="G4" s="46">
        <v>748512.48655300005</v>
      </c>
      <c r="H4" s="40" t="s">
        <v>54</v>
      </c>
      <c r="I4" s="40" t="s">
        <v>79</v>
      </c>
      <c r="J4" s="40" t="s">
        <v>80</v>
      </c>
      <c r="K4" s="40" t="s">
        <v>81</v>
      </c>
      <c r="L4" s="40" t="s">
        <v>82</v>
      </c>
      <c r="M4" s="40" t="s">
        <v>83</v>
      </c>
      <c r="N4" s="40" t="s">
        <v>63</v>
      </c>
    </row>
    <row r="5" spans="1:21" customFormat="1">
      <c r="A5" s="40" t="s">
        <v>52</v>
      </c>
      <c r="B5" s="44">
        <v>45813</v>
      </c>
      <c r="C5" s="45">
        <v>12.53</v>
      </c>
      <c r="D5" s="46">
        <v>18.760960000000001</v>
      </c>
      <c r="E5" s="46">
        <v>98.648049999999998</v>
      </c>
      <c r="F5" s="46">
        <v>462904.54057999997</v>
      </c>
      <c r="G5" s="46">
        <v>2074415.1868499999</v>
      </c>
      <c r="H5" s="40" t="s">
        <v>54</v>
      </c>
      <c r="I5" s="40" t="s">
        <v>66</v>
      </c>
      <c r="J5" s="40" t="s">
        <v>67</v>
      </c>
      <c r="K5" s="40" t="s">
        <v>57</v>
      </c>
      <c r="L5" s="40" t="s">
        <v>58</v>
      </c>
      <c r="M5" s="40" t="s">
        <v>68</v>
      </c>
      <c r="N5" s="40" t="s">
        <v>63</v>
      </c>
    </row>
    <row r="6" spans="1:21" customFormat="1">
      <c r="A6" s="40" t="s">
        <v>69</v>
      </c>
      <c r="B6" s="44">
        <v>45813</v>
      </c>
      <c r="C6" s="45">
        <v>12.53</v>
      </c>
      <c r="D6" s="46">
        <v>18.76446</v>
      </c>
      <c r="E6" s="46">
        <v>98.645650000000003</v>
      </c>
      <c r="F6" s="46">
        <v>462652.34887400002</v>
      </c>
      <c r="G6" s="46">
        <v>2074802.9516400001</v>
      </c>
      <c r="H6" s="40" t="s">
        <v>54</v>
      </c>
      <c r="I6" s="40" t="s">
        <v>66</v>
      </c>
      <c r="J6" s="40" t="s">
        <v>67</v>
      </c>
      <c r="K6" s="40" t="s">
        <v>57</v>
      </c>
      <c r="L6" s="40" t="s">
        <v>58</v>
      </c>
      <c r="M6" s="40" t="s">
        <v>68</v>
      </c>
      <c r="N6" s="40" t="s">
        <v>63</v>
      </c>
    </row>
    <row r="7" spans="1:21" ht="18.75" customHeight="1"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  <c r="O7" s="22"/>
      <c r="P7" s="22"/>
      <c r="Q7" s="22"/>
      <c r="T7" s="22"/>
      <c r="U7" s="22"/>
    </row>
    <row r="8" spans="1:21" ht="18.75" customHeight="1">
      <c r="A8" s="31"/>
      <c r="B8" s="41"/>
      <c r="C8" s="31"/>
      <c r="D8" s="42"/>
      <c r="E8" s="42"/>
      <c r="F8" s="42"/>
      <c r="G8" s="42"/>
      <c r="H8" s="31"/>
      <c r="I8" s="31"/>
      <c r="J8" s="31"/>
      <c r="K8" s="31"/>
      <c r="L8" s="31"/>
      <c r="M8" s="31"/>
      <c r="N8" s="31"/>
      <c r="O8" s="22"/>
      <c r="P8" s="22"/>
      <c r="Q8" s="22"/>
      <c r="T8" s="22"/>
      <c r="U8" s="22"/>
    </row>
    <row r="10" spans="1:21" ht="18.75" customHeight="1">
      <c r="A10" s="49" t="s">
        <v>44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</sheetData>
  <sortState xmlns:xlrd2="http://schemas.microsoft.com/office/spreadsheetml/2017/richdata2" ref="A7:N7">
    <sortCondition ref="K3:K7"/>
  </sortState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2"/>
  <sheetViews>
    <sheetView tabSelected="1" zoomScaleNormal="100" workbookViewId="0">
      <selection activeCell="G28" sqref="G28"/>
    </sheetView>
  </sheetViews>
  <sheetFormatPr defaultColWidth="14.5703125" defaultRowHeight="15"/>
  <cols>
    <col min="1" max="1" width="14.42578125" style="16" customWidth="1"/>
    <col min="2" max="2" width="7.8554687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85546875" style="19" bestFit="1" customWidth="1"/>
    <col min="10" max="10" width="10.7109375" style="19" bestFit="1" customWidth="1"/>
    <col min="11" max="11" width="9.425781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0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20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8" t="s">
        <v>84</v>
      </c>
      <c r="B4" s="44">
        <v>45812</v>
      </c>
      <c r="C4" s="45">
        <v>1.43</v>
      </c>
      <c r="D4" s="46">
        <v>13.81385</v>
      </c>
      <c r="E4" s="46">
        <v>99.280810000000002</v>
      </c>
      <c r="F4" s="46">
        <v>530349.24934500002</v>
      </c>
      <c r="G4" s="46">
        <v>1527156.95557</v>
      </c>
      <c r="H4" s="40" t="s">
        <v>54</v>
      </c>
      <c r="I4" s="40" t="s">
        <v>85</v>
      </c>
      <c r="J4" s="40" t="s">
        <v>85</v>
      </c>
      <c r="K4" s="40" t="s">
        <v>86</v>
      </c>
      <c r="L4" s="40" t="s">
        <v>87</v>
      </c>
      <c r="M4" s="40" t="s">
        <v>63</v>
      </c>
    </row>
    <row r="5" spans="1:20" customFormat="1" ht="18.75">
      <c r="A5" s="38" t="s">
        <v>88</v>
      </c>
      <c r="B5" s="44">
        <v>45812</v>
      </c>
      <c r="C5" s="45">
        <v>1.43</v>
      </c>
      <c r="D5" s="46">
        <v>13.04898</v>
      </c>
      <c r="E5" s="46">
        <v>101.0827</v>
      </c>
      <c r="F5" s="46">
        <v>725851.42304300005</v>
      </c>
      <c r="G5" s="46">
        <v>1443479.3546899999</v>
      </c>
      <c r="H5" s="40" t="s">
        <v>54</v>
      </c>
      <c r="I5" s="40" t="s">
        <v>89</v>
      </c>
      <c r="J5" s="40" t="s">
        <v>90</v>
      </c>
      <c r="K5" s="40" t="s">
        <v>91</v>
      </c>
      <c r="L5" s="40" t="s">
        <v>87</v>
      </c>
      <c r="M5" s="40" t="s">
        <v>63</v>
      </c>
    </row>
    <row r="6" spans="1:20" customFormat="1" ht="18.75">
      <c r="A6" s="38" t="s">
        <v>53</v>
      </c>
      <c r="B6" s="44">
        <v>45813</v>
      </c>
      <c r="C6" s="45">
        <v>14.33</v>
      </c>
      <c r="D6" s="46">
        <v>16.730409999999999</v>
      </c>
      <c r="E6" s="46">
        <v>99.598479999999995</v>
      </c>
      <c r="F6" s="46">
        <v>563795.49939300003</v>
      </c>
      <c r="G6" s="46">
        <v>1849827.9536299999</v>
      </c>
      <c r="H6" s="40" t="s">
        <v>54</v>
      </c>
      <c r="I6" s="40" t="s">
        <v>70</v>
      </c>
      <c r="J6" s="40" t="s">
        <v>71</v>
      </c>
      <c r="K6" s="40" t="s">
        <v>72</v>
      </c>
      <c r="L6" s="40" t="s">
        <v>58</v>
      </c>
      <c r="M6" s="40" t="s">
        <v>63</v>
      </c>
    </row>
    <row r="7" spans="1:20" customFormat="1" ht="18.75">
      <c r="A7" s="38" t="s">
        <v>76</v>
      </c>
      <c r="B7" s="44">
        <v>45813</v>
      </c>
      <c r="C7" s="45">
        <v>14.33</v>
      </c>
      <c r="D7" s="46">
        <v>16.7319</v>
      </c>
      <c r="E7" s="46">
        <v>99.596500000000006</v>
      </c>
      <c r="F7" s="46">
        <v>563583.93910199997</v>
      </c>
      <c r="G7" s="46">
        <v>1849992.15442</v>
      </c>
      <c r="H7" s="40" t="s">
        <v>54</v>
      </c>
      <c r="I7" s="40" t="s">
        <v>70</v>
      </c>
      <c r="J7" s="40" t="s">
        <v>71</v>
      </c>
      <c r="K7" s="40" t="s">
        <v>72</v>
      </c>
      <c r="L7" s="40" t="s">
        <v>58</v>
      </c>
      <c r="M7" s="40" t="s">
        <v>63</v>
      </c>
    </row>
    <row r="8" spans="1:20" customFormat="1" ht="18.75">
      <c r="A8" s="38" t="s">
        <v>77</v>
      </c>
      <c r="B8" s="44">
        <v>45813</v>
      </c>
      <c r="C8" s="45">
        <v>12.53</v>
      </c>
      <c r="D8" s="46">
        <v>19.16489</v>
      </c>
      <c r="E8" s="46">
        <v>100.86599</v>
      </c>
      <c r="F8" s="46">
        <v>696228.38563799998</v>
      </c>
      <c r="G8" s="46">
        <v>2120121.58592</v>
      </c>
      <c r="H8" s="40" t="s">
        <v>54</v>
      </c>
      <c r="I8" s="40" t="s">
        <v>73</v>
      </c>
      <c r="J8" s="40" t="s">
        <v>74</v>
      </c>
      <c r="K8" s="40" t="s">
        <v>75</v>
      </c>
      <c r="L8" s="40" t="s">
        <v>58</v>
      </c>
      <c r="M8" s="40" t="s">
        <v>63</v>
      </c>
    </row>
    <row r="9" spans="1:20" customFormat="1">
      <c r="A9" s="16"/>
      <c r="B9" s="17"/>
      <c r="C9" s="18"/>
      <c r="D9" s="30"/>
      <c r="E9" s="30"/>
      <c r="F9" s="30"/>
      <c r="G9" s="30"/>
      <c r="H9" s="19"/>
      <c r="I9" s="19"/>
      <c r="J9" s="19"/>
      <c r="K9" s="19"/>
      <c r="L9" s="19"/>
      <c r="M9" s="18"/>
      <c r="N9" s="16"/>
      <c r="O9" s="16"/>
      <c r="P9" s="16"/>
      <c r="Q9" s="16"/>
      <c r="R9" s="16"/>
      <c r="S9" s="16"/>
      <c r="T9" s="16"/>
    </row>
    <row r="10" spans="1:20" ht="18.75">
      <c r="A10" s="39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2" spans="1:20" ht="18.75">
      <c r="A12" s="25" t="s">
        <v>44</v>
      </c>
    </row>
  </sheetData>
  <sortState xmlns:xlrd2="http://schemas.microsoft.com/office/spreadsheetml/2017/richdata2" ref="A3:O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2025-06-05T11:11:31Z</dcterms:modified>
</cp:coreProperties>
</file>