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05C76E7B-AAE8-48E9-99B1-ED99E5E06F7F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<sst xmlns="http://schemas.openxmlformats.org/spreadsheetml/2006/main" count="178" uniqueCount="111">
  <si>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</si>
  <si>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</si>
  <si>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</si>
  <si>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</si>
  <si>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</si>
  <si>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</si>
  <si>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</si>
  <si>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</si>
  <si>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</si>
  <si>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</si>
  <si>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</si>
  <si>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</si>
  <si>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</si>
  <si>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</si>
  <si>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</si>
  <si>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</si>
  <si>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</si>
  <si>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</si>
  <si>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</si>
  <si>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</si>
  <si>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</si>
  <si>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</si>
  <si>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</si>
  <si>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</si>
  <si>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</si>
  <si>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</si>
  <si>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</si>
  <si>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</si>
  <si>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</si>
  <si>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</si>
  <si>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</si>
  <si>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</si>
  <si>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</si>
  <si>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</si>
  <si>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</si>
  <si>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</si>
  <si>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</si>
  <si>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</si>
  <si>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</si>
  <si>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</si>
  <si>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</si>
  <si>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</si>
  <si>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</si>
  <si>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</si>
  <si>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</si>
  <si>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</si>
  <si>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</si>
  <si>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</si>
  <si>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R_30955</t>
  </si>
  <si>
    <t>ข้อมูล Hotspot ในพื้นที่ป่าสงวนแห่งชาติ ประจำวันที่ 2 มิถุนายน 2568</t>
  </si>
  <si>
    <t>ข้อมูล Hotspot ในพื้นที่ป่าอนุรักษ์ ประจำวันที่ 2 มิถุนายน 2568</t>
  </si>
  <si>
    <t>A_44079</t>
  </si>
  <si>
    <t>ข้อมูล Hotspot นอกพื้นที่ป่าฯ ประจำวันที่  2 มิถุนายน 2568</t>
  </si>
  <si>
    <t>D_29370</t>
  </si>
  <si>
    <t>Suomi NPP</t>
  </si>
  <si>
    <t>เกาลิบง</t>
  </si>
  <si>
    <t>กันตัง</t>
  </si>
  <si>
    <t>ตรัง</t>
  </si>
  <si>
    <t>ภาคใต้</t>
  </si>
  <si>
    <t>หมู่เกาะลิบง</t>
  </si>
  <si>
    <t>เขตห้ามล่าสัตว์ป่า</t>
  </si>
  <si>
    <t xml:space="preserve"> </t>
  </si>
  <si>
    <t>สำนักบริหารพื้นที่อนุรักษ์ที่ 5 (นครศรีธรรมราช)</t>
  </si>
  <si>
    <t>nominal</t>
  </si>
  <si>
    <t>ป่าคงสภาพ</t>
  </si>
  <si>
    <t>พันชาลี</t>
  </si>
  <si>
    <t>วังทอง</t>
  </si>
  <si>
    <t>พิษณุโลก</t>
  </si>
  <si>
    <t>ภาคเหนือ</t>
  </si>
  <si>
    <t>ป่าลุ่มน้ำวังทองฝั่งซ้าย</t>
  </si>
  <si>
    <t>ป่าแก่บ่อหิน</t>
  </si>
  <si>
    <t>ทุ่งหว้า</t>
  </si>
  <si>
    <t>สตูล</t>
  </si>
  <si>
    <t>ป่าตระ ป่าห้วยหลอด และป่าเขาขุมทรัพย์</t>
  </si>
  <si>
    <t>แก่งผักกูด</t>
  </si>
  <si>
    <t>ท่าหลวง</t>
  </si>
  <si>
    <t>ลพบุรี</t>
  </si>
  <si>
    <t>ภาคกลางและตะวันออก</t>
  </si>
  <si>
    <t>ป่าชัยบาดาล</t>
  </si>
  <si>
    <t>R_30956</t>
  </si>
  <si>
    <t>R_30957</t>
  </si>
  <si>
    <t>บ้านแฮด</t>
  </si>
  <si>
    <t>บ้านแฮ</t>
  </si>
  <si>
    <t>ขอนแก่น</t>
  </si>
  <si>
    <t>ภาคตะวันออกเฉียงเหนือ</t>
  </si>
  <si>
    <t>สวี</t>
  </si>
  <si>
    <t>ชุมพร</t>
  </si>
  <si>
    <t>จอมสวรรค์</t>
  </si>
  <si>
    <t>แม่จัน</t>
  </si>
  <si>
    <t>เชียงราย</t>
  </si>
  <si>
    <t>เขาทราย</t>
  </si>
  <si>
    <t>ทับคล้อ</t>
  </si>
  <si>
    <t>พิจิตร</t>
  </si>
  <si>
    <t>วังพร้าว</t>
  </si>
  <si>
    <t>เกาะคา</t>
  </si>
  <si>
    <t>ลำปาง</t>
  </si>
  <si>
    <t>เขาขาว</t>
  </si>
  <si>
    <t>ละงู</t>
  </si>
  <si>
    <t>ตะกุกเหนือ</t>
  </si>
  <si>
    <t>วิภาวดี</t>
  </si>
  <si>
    <t>สุราษฎร์ธานี</t>
  </si>
  <si>
    <t>เตาไห</t>
  </si>
  <si>
    <t>เพ็ญ</t>
  </si>
  <si>
    <t>อุดรธานี</t>
  </si>
  <si>
    <t>A_44080</t>
  </si>
  <si>
    <t>A_44081</t>
  </si>
  <si>
    <t>A_44082</t>
  </si>
  <si>
    <t>A_44083</t>
  </si>
  <si>
    <t>A_44084</t>
  </si>
  <si>
    <t>A_44085</t>
  </si>
  <si>
    <t>A_44086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</si>
</sst>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42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topLeftCell="K1" zoomScaleNormal="100" workbookViewId="0">
      <selection activeCell="A4" sqref="A4:T4"/>
    </sheetView>
  </sheetViews>
  <sheetFormatPr defaultColWidth="14.7265625" defaultRowHeight="18"/>
  <cols>
    <col min="1" max="1" width="12.90625" style="31" customWidth="1"/>
    <col min="2" max="2" width="7.26953125" style="23" bestFit="1" customWidth="1"/>
    <col min="3" max="3" width="4.90625" style="24" bestFit="1" customWidth="1"/>
    <col min="4" max="4" width="6.7265625" style="28" bestFit="1" customWidth="1"/>
    <col min="5" max="5" width="7.6328125" style="28" bestFit="1" customWidth="1"/>
    <col min="6" max="7" width="11.26953125" style="28" bestFit="1" customWidth="1"/>
    <col min="8" max="8" width="9.26953125" style="23" bestFit="1" customWidth="1"/>
    <col min="9" max="9" width="6" style="23" bestFit="1" customWidth="1"/>
    <col min="10" max="10" width="5.26953125" style="23" bestFit="1" customWidth="1"/>
    <col min="11" max="11" width="5.7265625" style="23" bestFit="1" customWidth="1"/>
    <col min="12" max="12" width="5.36328125" style="23" bestFit="1" customWidth="1"/>
    <col min="13" max="13" width="9" style="23" bestFit="1" customWidth="1"/>
    <col min="14" max="14" width="13.453125" style="23" bestFit="1" customWidth="1"/>
    <col min="15" max="15" width="14" style="23" bestFit="1" customWidth="1"/>
    <col min="16" max="16" width="20" style="22" bestFit="1" customWidth="1"/>
    <col min="17" max="17" width="33" style="22" bestFit="1" customWidth="1"/>
    <col min="18" max="18" width="11.54296875" style="22" bestFit="1" customWidth="1"/>
    <col min="19" max="19" width="13.453125" style="22" bestFit="1" customWidth="1"/>
    <col min="20" max="20" width="41.08984375" style="22" bestFit="1" customWidth="1"/>
    <col min="21" max="16384" width="14.7265625" style="22"/>
  </cols>
  <sheetData>
    <row r="1" spans="1:20" ht="28.5" customHeight="1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53</v>
      </c>
      <c r="B4" s="44">
        <v>45810</v>
      </c>
      <c r="C4" s="45">
        <v>13.48</v>
      </c>
      <c r="D4" s="46">
        <v>7.2509199999999998</v>
      </c>
      <c r="E4" s="46">
        <v>99.395759999999996</v>
      </c>
      <c r="F4" s="46">
        <v>543688.67084300006</v>
      </c>
      <c r="G4" s="46">
        <v>801506.39524400001</v>
      </c>
      <c r="H4" s="40" t="s">
        <v>54</v>
      </c>
      <c r="I4" s="40" t="s">
        <v>55</v>
      </c>
      <c r="J4" s="40" t="s">
        <v>56</v>
      </c>
      <c r="K4" s="40" t="s">
        <v>57</v>
      </c>
      <c r="L4" s="40" t="s">
        <v>58</v>
      </c>
      <c r="M4" s="40" t="s">
        <v>59</v>
      </c>
      <c r="N4" s="40" t="s">
        <v>60</v>
      </c>
      <c r="O4" s="40" t="s">
        <v>61</v>
      </c>
      <c r="P4" s="40" t="s">
        <v>62</v>
      </c>
      <c r="Q4" s="40" t="s">
        <v>62</v>
      </c>
      <c r="R4" s="40" t="s">
        <v>63</v>
      </c>
      <c r="S4" s="40" t="s">
        <v>64</v>
      </c>
      <c r="T4" s="43" t="str">
        <f t="shared" ref="T4" si="0">HYPERLINK(CONCATENATE("http://maps.google.com/maps?q=",D4,",",E4))</f>
        <v>http://maps.google.com/maps?q=7.25092,99.39576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10"/>
  <sheetViews>
    <sheetView zoomScaleNormal="100" workbookViewId="0">
      <selection activeCell="F13" sqref="F13"/>
    </sheetView>
  </sheetViews>
  <sheetFormatPr defaultColWidth="12.81640625" defaultRowHeight="18.75" customHeight="1"/>
  <cols>
    <col min="1" max="1" width="14.7265625" style="13" customWidth="1"/>
    <col min="2" max="2" width="7.26953125" style="14" bestFit="1" customWidth="1"/>
    <col min="3" max="3" width="4.90625" style="29" bestFit="1" customWidth="1"/>
    <col min="4" max="4" width="7.6328125" style="29" bestFit="1" customWidth="1"/>
    <col min="5" max="5" width="8.54296875" style="29" bestFit="1" customWidth="1"/>
    <col min="6" max="6" width="11.26953125" style="29" bestFit="1" customWidth="1"/>
    <col min="7" max="7" width="12.1796875" style="29" bestFit="1" customWidth="1"/>
    <col min="8" max="8" width="9.26953125" style="14" bestFit="1" customWidth="1"/>
    <col min="9" max="9" width="9" style="14" bestFit="1" customWidth="1"/>
    <col min="10" max="10" width="6.36328125" style="14" bestFit="1" customWidth="1"/>
    <col min="11" max="11" width="7.08984375" style="14" bestFit="1" customWidth="1"/>
    <col min="12" max="12" width="17.1796875" style="14" bestFit="1" customWidth="1"/>
    <col min="13" max="13" width="28.90625" style="14" bestFit="1" customWidth="1"/>
    <col min="14" max="14" width="11.54296875" style="14" bestFit="1" customWidth="1"/>
    <col min="15" max="15" width="1.54296875" style="13" bestFit="1" customWidth="1"/>
    <col min="16" max="16384" width="12.81640625" style="13"/>
  </cols>
  <sheetData>
    <row r="1" spans="1:21" ht="30" customHeight="1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s="22" customFormat="1" ht="18">
      <c r="A4" s="40" t="s">
        <v>48</v>
      </c>
      <c r="B4" s="44">
        <v>45810</v>
      </c>
      <c r="C4" s="45">
        <v>13.48</v>
      </c>
      <c r="D4" s="46">
        <v>16.58644</v>
      </c>
      <c r="E4" s="46">
        <v>100.55347999999999</v>
      </c>
      <c r="F4" s="46">
        <v>665732.92869099998</v>
      </c>
      <c r="G4" s="46">
        <v>1834447.3704299999</v>
      </c>
      <c r="H4" s="40" t="s">
        <v>54</v>
      </c>
      <c r="I4" s="40" t="s">
        <v>65</v>
      </c>
      <c r="J4" s="40" t="s">
        <v>66</v>
      </c>
      <c r="K4" s="40" t="s">
        <v>67</v>
      </c>
      <c r="L4" s="40" t="s">
        <v>68</v>
      </c>
      <c r="M4" s="40" t="s">
        <v>69</v>
      </c>
      <c r="N4" s="40" t="s">
        <v>63</v>
      </c>
    </row>
    <row r="5" spans="1:21" s="22" customFormat="1" ht="18">
      <c r="A5" s="40" t="s">
        <v>79</v>
      </c>
      <c r="B5" s="44">
        <v>45810</v>
      </c>
      <c r="C5" s="45">
        <v>13.48</v>
      </c>
      <c r="D5" s="46">
        <v>15.018219999999999</v>
      </c>
      <c r="E5" s="46">
        <v>101.12305000000001</v>
      </c>
      <c r="F5" s="46">
        <v>728269.92340299999</v>
      </c>
      <c r="G5" s="46">
        <v>1661437.46429</v>
      </c>
      <c r="H5" s="40" t="s">
        <v>54</v>
      </c>
      <c r="I5" s="40" t="s">
        <v>74</v>
      </c>
      <c r="J5" s="40" t="s">
        <v>75</v>
      </c>
      <c r="K5" s="40" t="s">
        <v>76</v>
      </c>
      <c r="L5" s="40" t="s">
        <v>77</v>
      </c>
      <c r="M5" s="40" t="s">
        <v>78</v>
      </c>
      <c r="N5" s="40" t="s">
        <v>63</v>
      </c>
    </row>
    <row r="6" spans="1:21" s="22" customFormat="1" ht="18">
      <c r="A6" s="40" t="s">
        <v>80</v>
      </c>
      <c r="B6" s="44">
        <v>45810</v>
      </c>
      <c r="C6" s="45">
        <v>13.48</v>
      </c>
      <c r="D6" s="46">
        <v>7.0687800000000003</v>
      </c>
      <c r="E6" s="46">
        <v>99.760599999999997</v>
      </c>
      <c r="F6" s="46">
        <v>583999.09889899998</v>
      </c>
      <c r="G6" s="46">
        <v>781420.88208500005</v>
      </c>
      <c r="H6" s="40" t="s">
        <v>54</v>
      </c>
      <c r="I6" s="40" t="s">
        <v>70</v>
      </c>
      <c r="J6" s="40" t="s">
        <v>71</v>
      </c>
      <c r="K6" s="40" t="s">
        <v>72</v>
      </c>
      <c r="L6" s="40" t="s">
        <v>58</v>
      </c>
      <c r="M6" s="40" t="s">
        <v>73</v>
      </c>
      <c r="N6" s="40" t="s">
        <v>63</v>
      </c>
    </row>
    <row r="7" spans="1:21" ht="18.75" customHeight="1">
      <c r="B7" s="41"/>
      <c r="C7" s="31"/>
      <c r="D7" s="42"/>
      <c r="E7" s="42"/>
      <c r="F7" s="42"/>
      <c r="G7" s="42"/>
      <c r="H7" s="31"/>
      <c r="I7" s="31"/>
      <c r="J7" s="31"/>
      <c r="K7" s="31"/>
      <c r="L7" s="31"/>
      <c r="M7" s="31"/>
      <c r="N7" s="31"/>
      <c r="O7" s="22"/>
      <c r="P7" s="22"/>
      <c r="Q7" s="22"/>
      <c r="T7" s="22"/>
      <c r="U7" s="22"/>
    </row>
    <row r="8" spans="1:21" ht="18.75" customHeight="1">
      <c r="A8" s="31"/>
      <c r="B8" s="41"/>
      <c r="C8" s="31"/>
      <c r="D8" s="42"/>
      <c r="E8" s="42"/>
      <c r="F8" s="42"/>
      <c r="G8" s="42"/>
      <c r="H8" s="31"/>
      <c r="I8" s="31"/>
      <c r="J8" s="31"/>
      <c r="K8" s="31"/>
      <c r="L8" s="31"/>
      <c r="M8" s="31"/>
      <c r="N8" s="31"/>
      <c r="O8" s="22"/>
      <c r="P8" s="22"/>
      <c r="Q8" s="22"/>
      <c r="T8" s="22"/>
      <c r="U8" s="22"/>
    </row>
    <row r="10" spans="1:21" ht="18.75" customHeight="1">
      <c r="A10" s="25" t="s">
        <v>44</v>
      </c>
    </row>
  </sheetData>
  <sortState xmlns:xlrd2="http://schemas.microsoft.com/office/spreadsheetml/2017/richdata2" ref="A4:N7">
    <sortCondition ref="K3:K7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5"/>
  <sheetViews>
    <sheetView zoomScaleNormal="100" workbookViewId="0">
      <selection activeCell="N9" sqref="N9"/>
    </sheetView>
  </sheetViews>
  <sheetFormatPr defaultColWidth="14.54296875" defaultRowHeight="14.5"/>
  <cols>
    <col min="1" max="1" width="12.1796875" style="16" customWidth="1"/>
    <col min="2" max="2" width="7.81640625" style="17" bestFit="1" customWidth="1"/>
    <col min="3" max="3" width="6" style="18" bestFit="1" customWidth="1"/>
    <col min="4" max="4" width="8.453125" style="30" bestFit="1" customWidth="1"/>
    <col min="5" max="5" width="9.453125" style="30" bestFit="1" customWidth="1"/>
    <col min="6" max="6" width="12.453125" style="30" bestFit="1" customWidth="1"/>
    <col min="7" max="7" width="13.54296875" style="30" bestFit="1" customWidth="1"/>
    <col min="8" max="8" width="9.81640625" style="19" bestFit="1" customWidth="1"/>
    <col min="9" max="9" width="8.26953125" style="19" bestFit="1" customWidth="1"/>
    <col min="10" max="10" width="15.54296875" style="19" bestFit="1" customWidth="1"/>
    <col min="11" max="11" width="11.81640625" style="19" bestFit="1" customWidth="1"/>
    <col min="12" max="12" width="18.54296875" style="19" bestFit="1" customWidth="1"/>
    <col min="13" max="13" width="12.54296875" style="18" bestFit="1" customWidth="1"/>
    <col min="14" max="16384" width="14.54296875" style="16"/>
  </cols>
  <sheetData>
    <row r="1" spans="1:20" ht="28.5" customHeight="1">
      <c r="A1" s="48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0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20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s="22" customFormat="1" ht="18">
      <c r="A4" s="38" t="s">
        <v>51</v>
      </c>
      <c r="B4" s="44">
        <v>45810</v>
      </c>
      <c r="C4" s="45">
        <v>13.48</v>
      </c>
      <c r="D4" s="46">
        <v>16.194240000000001</v>
      </c>
      <c r="E4" s="46">
        <v>102.77771</v>
      </c>
      <c r="F4" s="46">
        <v>904039.26097800001</v>
      </c>
      <c r="G4" s="46">
        <v>1794140.0397300001</v>
      </c>
      <c r="H4" s="40" t="s">
        <v>54</v>
      </c>
      <c r="I4" s="40" t="s">
        <v>81</v>
      </c>
      <c r="J4" s="40" t="s">
        <v>82</v>
      </c>
      <c r="K4" s="40" t="s">
        <v>83</v>
      </c>
      <c r="L4" s="40" t="s">
        <v>84</v>
      </c>
      <c r="M4" s="40" t="s">
        <v>63</v>
      </c>
    </row>
    <row r="5" spans="1:20" s="22" customFormat="1" ht="18">
      <c r="A5" s="38" t="s">
        <v>104</v>
      </c>
      <c r="B5" s="44">
        <v>45810</v>
      </c>
      <c r="C5" s="45">
        <v>13.48</v>
      </c>
      <c r="D5" s="46">
        <v>10.262460000000001</v>
      </c>
      <c r="E5" s="46">
        <v>99.032499999999999</v>
      </c>
      <c r="F5" s="46">
        <v>503558.95877199998</v>
      </c>
      <c r="G5" s="46">
        <v>1134431.40334</v>
      </c>
      <c r="H5" s="40" t="s">
        <v>54</v>
      </c>
      <c r="I5" s="40" t="s">
        <v>85</v>
      </c>
      <c r="J5" s="40" t="s">
        <v>85</v>
      </c>
      <c r="K5" s="40" t="s">
        <v>86</v>
      </c>
      <c r="L5" s="40" t="s">
        <v>58</v>
      </c>
      <c r="M5" s="40" t="s">
        <v>63</v>
      </c>
    </row>
    <row r="6" spans="1:20" s="22" customFormat="1" ht="18">
      <c r="A6" s="38" t="s">
        <v>105</v>
      </c>
      <c r="B6" s="44">
        <v>45810</v>
      </c>
      <c r="C6" s="45">
        <v>13.48</v>
      </c>
      <c r="D6" s="46">
        <v>20.17756</v>
      </c>
      <c r="E6" s="46">
        <v>99.945549999999997</v>
      </c>
      <c r="F6" s="46">
        <v>598801.53623199998</v>
      </c>
      <c r="G6" s="46">
        <v>2231411.5211900002</v>
      </c>
      <c r="H6" s="40" t="s">
        <v>54</v>
      </c>
      <c r="I6" s="40" t="s">
        <v>87</v>
      </c>
      <c r="J6" s="40" t="s">
        <v>88</v>
      </c>
      <c r="K6" s="40" t="s">
        <v>89</v>
      </c>
      <c r="L6" s="40" t="s">
        <v>68</v>
      </c>
      <c r="M6" s="40" t="s">
        <v>63</v>
      </c>
    </row>
    <row r="7" spans="1:20" s="22" customFormat="1" ht="18">
      <c r="A7" s="38" t="s">
        <v>106</v>
      </c>
      <c r="B7" s="44">
        <v>45810</v>
      </c>
      <c r="C7" s="45">
        <v>13.48</v>
      </c>
      <c r="D7" s="46">
        <v>16.148029999999999</v>
      </c>
      <c r="E7" s="46">
        <v>100.63692</v>
      </c>
      <c r="F7" s="46">
        <v>675027.38091099996</v>
      </c>
      <c r="G7" s="46">
        <v>1786005.24401</v>
      </c>
      <c r="H7" s="40" t="s">
        <v>54</v>
      </c>
      <c r="I7" s="40" t="s">
        <v>90</v>
      </c>
      <c r="J7" s="40" t="s">
        <v>91</v>
      </c>
      <c r="K7" s="40" t="s">
        <v>92</v>
      </c>
      <c r="L7" s="40" t="s">
        <v>68</v>
      </c>
      <c r="M7" s="40" t="s">
        <v>63</v>
      </c>
    </row>
    <row r="8" spans="1:20" s="22" customFormat="1" ht="18">
      <c r="A8" s="38" t="s">
        <v>107</v>
      </c>
      <c r="B8" s="44">
        <v>45810</v>
      </c>
      <c r="C8" s="45">
        <v>13.48</v>
      </c>
      <c r="D8" s="46">
        <v>18.162759999999999</v>
      </c>
      <c r="E8" s="46">
        <v>99.414259999999999</v>
      </c>
      <c r="F8" s="46">
        <v>543814.55023499997</v>
      </c>
      <c r="G8" s="46">
        <v>2008242.20264</v>
      </c>
      <c r="H8" s="40" t="s">
        <v>54</v>
      </c>
      <c r="I8" s="40" t="s">
        <v>93</v>
      </c>
      <c r="J8" s="40" t="s">
        <v>94</v>
      </c>
      <c r="K8" s="40" t="s">
        <v>95</v>
      </c>
      <c r="L8" s="40" t="s">
        <v>68</v>
      </c>
      <c r="M8" s="40" t="s">
        <v>63</v>
      </c>
    </row>
    <row r="9" spans="1:20" s="22" customFormat="1" ht="18">
      <c r="A9" s="38" t="s">
        <v>108</v>
      </c>
      <c r="B9" s="44">
        <v>45810</v>
      </c>
      <c r="C9" s="45">
        <v>13.48</v>
      </c>
      <c r="D9" s="46">
        <v>6.9625599999999999</v>
      </c>
      <c r="E9" s="46">
        <v>99.820849999999993</v>
      </c>
      <c r="F9" s="46">
        <v>590673.96379800001</v>
      </c>
      <c r="G9" s="46">
        <v>769688.74645600002</v>
      </c>
      <c r="H9" s="40" t="s">
        <v>54</v>
      </c>
      <c r="I9" s="40" t="s">
        <v>96</v>
      </c>
      <c r="J9" s="40" t="s">
        <v>97</v>
      </c>
      <c r="K9" s="40" t="s">
        <v>72</v>
      </c>
      <c r="L9" s="40" t="s">
        <v>58</v>
      </c>
      <c r="M9" s="40" t="s">
        <v>63</v>
      </c>
    </row>
    <row r="10" spans="1:20" s="22" customFormat="1" ht="18">
      <c r="A10" s="38" t="s">
        <v>109</v>
      </c>
      <c r="B10" s="44">
        <v>45810</v>
      </c>
      <c r="C10" s="45">
        <v>13.48</v>
      </c>
      <c r="D10" s="46">
        <v>9.2426300000000001</v>
      </c>
      <c r="E10" s="46">
        <v>98.886539999999997</v>
      </c>
      <c r="F10" s="46">
        <v>487537.57203699998</v>
      </c>
      <c r="G10" s="46">
        <v>1021678.83351</v>
      </c>
      <c r="H10" s="40" t="s">
        <v>54</v>
      </c>
      <c r="I10" s="40" t="s">
        <v>98</v>
      </c>
      <c r="J10" s="40" t="s">
        <v>99</v>
      </c>
      <c r="K10" s="40" t="s">
        <v>100</v>
      </c>
      <c r="L10" s="40" t="s">
        <v>58</v>
      </c>
      <c r="M10" s="40" t="s">
        <v>63</v>
      </c>
    </row>
    <row r="11" spans="1:20" s="22" customFormat="1" ht="18">
      <c r="A11" s="38" t="s">
        <v>110</v>
      </c>
      <c r="B11" s="44">
        <v>45810</v>
      </c>
      <c r="C11" s="45">
        <v>13.48</v>
      </c>
      <c r="D11" s="46">
        <v>17.612939999999998</v>
      </c>
      <c r="E11" s="46">
        <v>103.05885000000001</v>
      </c>
      <c r="F11" s="46">
        <v>930904.60766700003</v>
      </c>
      <c r="G11" s="46">
        <v>1951987.36837</v>
      </c>
      <c r="H11" s="40" t="s">
        <v>54</v>
      </c>
      <c r="I11" s="40" t="s">
        <v>101</v>
      </c>
      <c r="J11" s="40" t="s">
        <v>102</v>
      </c>
      <c r="K11" s="40" t="s">
        <v>103</v>
      </c>
      <c r="L11" s="40" t="s">
        <v>84</v>
      </c>
      <c r="M11" s="40" t="s">
        <v>63</v>
      </c>
    </row>
    <row r="12" spans="1:20" customFormat="1">
      <c r="A12" s="16"/>
      <c r="B12" s="17"/>
      <c r="C12" s="18"/>
      <c r="D12" s="30"/>
      <c r="E12" s="30"/>
      <c r="F12" s="30"/>
      <c r="G12" s="30"/>
      <c r="H12" s="19"/>
      <c r="I12" s="19"/>
      <c r="J12" s="19"/>
      <c r="K12" s="19"/>
      <c r="L12" s="19"/>
      <c r="M12" s="18"/>
      <c r="N12" s="16"/>
      <c r="O12" s="16"/>
      <c r="P12" s="16"/>
      <c r="Q12" s="16"/>
      <c r="R12" s="16"/>
      <c r="S12" s="16"/>
      <c r="T12" s="16"/>
    </row>
    <row r="13" spans="1:20" ht="18">
      <c r="A13" s="39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5" spans="1:20" ht="18">
      <c r="A15" s="25" t="s">
        <v>44</v>
      </c>
    </row>
  </sheetData>
  <sortState xmlns:xlrd2="http://schemas.microsoft.com/office/spreadsheetml/2017/richdata2" ref="A3:O2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2025-06-02T10:23:16Z</dcterms:modified>
</cp:coreProperties>
</file>