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A10D0E4-1005-43FD-8387-3F5580D1013C}" xr6:coauthVersionLast="47" xr6:coauthVersionMax="47" xr10:uidLastSave="{00000000-0000-0000-0000-000000000000}"/>
  <bookViews>
    <workbookView xWindow="-120" yWindow="-120" windowWidth="20730" windowHeight="110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" i="4" l="1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<sst xmlns="http://schemas.openxmlformats.org/spreadsheetml/2006/main" count="347" uniqueCount="176">
  <si>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</si>
  <si>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</si>
  <si>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</si>
  <si>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</si>
  <si>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</si>
  <si>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</si>
  <si>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</si>
  <si>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</si>
  <si>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</si>
  <si>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</si>
  <si>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</si>
  <si>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</si>
  <si>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</si>
  <si>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</si>
  <si>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</si>
  <si>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</si>
  <si>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</si>
  <si>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</si>
  <si>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</si>
  <si>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</si>
  <si>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</si>
  <si>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</si>
  <si>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</si>
  <si>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</si>
  <si>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</si>
  <si>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</si>
  <si>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</si>
  <si>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</si>
  <si>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</si>
  <si>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</si>
  <si>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</si>
  <si>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</si>
  <si>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</si>
  <si>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</si>
  <si>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</si>
  <si>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</si>
  <si>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</si>
  <si>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</si>
  <si>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</si>
  <si>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</si>
  <si>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</si>
  <si>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</si>
  <si>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</si>
  <si>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</si>
  <si>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</si>
  <si>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</si>
  <si>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</si>
  <si>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</si>
  <si>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</si>
  <si>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</si>
  <si>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</si>
  <si>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ภาคกลางและตะวันออก</t>
  </si>
  <si>
    <t>นครสวรรค์</t>
  </si>
  <si>
    <t>ข้อมูล Hotspot ในพื้นที่ป่าอนุรักษ์ ประจำวันที่ 8 มิถุนายน 2568</t>
  </si>
  <si>
    <t>ข้อมูล Hotspot ในพื้นที่ป่าสงวนแห่งชาติ ประจำวันที่ 8 มิถุนายน 2568</t>
  </si>
  <si>
    <t>A_44138</t>
  </si>
  <si>
    <t>ข้อมูล Hotspot นอกพื้นที่ป่าฯ ประจำวันที่ 8 มิถุนายน 2568</t>
  </si>
  <si>
    <t>ละแม</t>
  </si>
  <si>
    <t>ชุมพร</t>
  </si>
  <si>
    <t>ภาคใต้</t>
  </si>
  <si>
    <t>แม่เปิน</t>
  </si>
  <si>
    <t>มาบตาพุด</t>
  </si>
  <si>
    <t>เมืองระยอง</t>
  </si>
  <si>
    <t>ระยอง</t>
  </si>
  <si>
    <t>A_44139</t>
  </si>
  <si>
    <t>A_44140</t>
  </si>
  <si>
    <t>A_44141</t>
  </si>
  <si>
    <t>A_44142</t>
  </si>
  <si>
    <t>A_44143</t>
  </si>
  <si>
    <t>D_29375</t>
  </si>
  <si>
    <t>R_30974</t>
  </si>
  <si>
    <t>ร่มเย็น</t>
  </si>
  <si>
    <t>เชียงคำ</t>
  </si>
  <si>
    <t>พะเยา</t>
  </si>
  <si>
    <t>ภูซาง</t>
  </si>
  <si>
    <t>อุทยานแห่งชาติ</t>
  </si>
  <si>
    <t xml:space="preserve"> </t>
  </si>
  <si>
    <t>สำนักบริหารพื้นที่อนุรักษ์ที่ 15 (เชียงราย)</t>
  </si>
  <si>
    <t>พื้นที่ราษฎรทำกิน</t>
  </si>
  <si>
    <t>บ้านแปะ</t>
  </si>
  <si>
    <t>จอมทอง</t>
  </si>
  <si>
    <t>เชียงใหม่</t>
  </si>
  <si>
    <t>ออบหลวง</t>
  </si>
  <si>
    <t>สถานีควบคุมไฟป่าจอมทอง</t>
  </si>
  <si>
    <t>สำนักบริหารพื้นที่อนุรักษ์ที่ 16 (เชียงใหม่)</t>
  </si>
  <si>
    <t>D_29376</t>
  </si>
  <si>
    <t>ยางน้ำกลัดเหนือ</t>
  </si>
  <si>
    <t>หนองหญ้าปล้อง</t>
  </si>
  <si>
    <t>เพชรบุรี</t>
  </si>
  <si>
    <t>ป่ายางน้ำกลัดเหนือและป่ายางน้ำกลัดใต้</t>
  </si>
  <si>
    <t>โป่งแดง</t>
  </si>
  <si>
    <t>เมืองตาก</t>
  </si>
  <si>
    <t>ตาก</t>
  </si>
  <si>
    <t>ป่าแม่สลิดและป่าโป่งแดง</t>
  </si>
  <si>
    <t>สะเนียน</t>
  </si>
  <si>
    <t>เมืองน่าน</t>
  </si>
  <si>
    <t>น่าน</t>
  </si>
  <si>
    <t>ป่าน้ำยาว และป่าน้ำสวด</t>
  </si>
  <si>
    <t>ป่าคา</t>
  </si>
  <si>
    <t>ท่าวังผา</t>
  </si>
  <si>
    <t>นาโสม</t>
  </si>
  <si>
    <t>ชัยบาดาล</t>
  </si>
  <si>
    <t>ลพบุรี</t>
  </si>
  <si>
    <t>ป่าชัยบาดาล</t>
  </si>
  <si>
    <t>R_30975</t>
  </si>
  <si>
    <t>R_30976</t>
  </si>
  <si>
    <t>R_30977</t>
  </si>
  <si>
    <t>R_30978</t>
  </si>
  <si>
    <t>เวียง</t>
  </si>
  <si>
    <t>เชียงแสน</t>
  </si>
  <si>
    <t>เชียงราย</t>
  </si>
  <si>
    <t>ศรีเมืองชุม</t>
  </si>
  <si>
    <t>แม่สาย</t>
  </si>
  <si>
    <t>บ่อพลอย</t>
  </si>
  <si>
    <t>กาญจนบุรี</t>
  </si>
  <si>
    <t>วังแสง</t>
  </si>
  <si>
    <t>ชนบท</t>
  </si>
  <si>
    <t>ขอนแก่น</t>
  </si>
  <si>
    <t>ภาคตะวันออกเฉียงเหนือ</t>
  </si>
  <si>
    <t>แงง</t>
  </si>
  <si>
    <t>ปัว</t>
  </si>
  <si>
    <t>ชนแดน</t>
  </si>
  <si>
    <t>สองแคว</t>
  </si>
  <si>
    <t>งอบ</t>
  </si>
  <si>
    <t>ทุ่งช้าง</t>
  </si>
  <si>
    <t>บ้านขวาง</t>
  </si>
  <si>
    <t>มหาราช</t>
  </si>
  <si>
    <t>พระนครศรีอยุธยา</t>
  </si>
  <si>
    <t>พนานิคม</t>
  </si>
  <si>
    <t>นิคมพัฒนา</t>
  </si>
  <si>
    <t>วังเพลิง</t>
  </si>
  <si>
    <t>โคกสำโรง</t>
  </si>
  <si>
    <t>หนองรี</t>
  </si>
  <si>
    <t>ลำสนธิ</t>
  </si>
  <si>
    <t>นายาง</t>
  </si>
  <si>
    <t>สบปราบ</t>
  </si>
  <si>
    <t>ลำปาง</t>
  </si>
  <si>
    <t>คอนกาม</t>
  </si>
  <si>
    <t>ยางชุมน้อย</t>
  </si>
  <si>
    <t>ศรีสะเกษ</t>
  </si>
  <si>
    <t>หรเทพ</t>
  </si>
  <si>
    <t>บ้านหมอ</t>
  </si>
  <si>
    <t>สระบุรี</t>
  </si>
  <si>
    <t>โพธิ์ชัย</t>
  </si>
  <si>
    <t>เมืองหนองบัวลำภู</t>
  </si>
  <si>
    <t>หนองบัวลำภู</t>
  </si>
  <si>
    <t>น้ำโสม</t>
  </si>
  <si>
    <t>อุดรธานี</t>
  </si>
  <si>
    <t>ขุนฝาง</t>
  </si>
  <si>
    <t>เมืองอุตรดิตถ์</t>
  </si>
  <si>
    <t>อุตรดิตถ์</t>
  </si>
  <si>
    <t>ชีทวน</t>
  </si>
  <si>
    <t>เขื่องใน</t>
  </si>
  <si>
    <t>อุบลราชธานี</t>
  </si>
  <si>
    <t>A_44144</t>
  </si>
  <si>
    <t>A_44145</t>
  </si>
  <si>
    <t>A_44146</t>
  </si>
  <si>
    <t>A_44147</t>
  </si>
  <si>
    <t>A_44148</t>
  </si>
  <si>
    <t>A_44149</t>
  </si>
  <si>
    <t>A_44150</t>
  </si>
  <si>
    <t>A_44151</t>
  </si>
  <si>
    <t>A_44152</t>
  </si>
  <si>
    <t>A_44153</t>
  </si>
  <si>
    <t>A_44154</t>
  </si>
  <si>
    <t>A_44155</t>
  </si>
  <si>
    <t>A_44156</t>
  </si>
  <si>
    <t>A_44157</t>
  </si>
  <si>
    <t>A_44158</t>
  </si>
  <si>
    <t>A_44159</t>
  </si>
  <si>
    <t>A_44160</t>
  </si>
  <si>
    <t>A_44161</t>
  </si>
  <si>
    <t>A_44162</t>
  </si>
  <si>
    <t>A_44163</t>
  </si>
  <si>
    <t>A_44164</t>
  </si>
  <si>
    <t>A_44165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</si>
</sst>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1" fillId="0" borderId="1" xfId="103" applyBorder="1" applyAlignment="1">
      <alignment horizontal="center"/>
    </xf>
  </cellXfs>
  <cellStyles count="10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3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5" t="s">
        <v>34</v>
      </c>
      <c r="B1" s="45"/>
      <c r="C1" s="45"/>
      <c r="D1" s="45"/>
      <c r="E1" s="45"/>
      <c r="F1" s="4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9"/>
  <sheetViews>
    <sheetView zoomScaleNormal="100" workbookViewId="0">
      <selection sqref="A1:T1"/>
    </sheetView>
  </sheetViews>
  <sheetFormatPr defaultColWidth="14.7109375" defaultRowHeight="18.75"/>
  <cols>
    <col min="1" max="1" width="14.7109375" style="31" customWidth="1"/>
    <col min="2" max="2" width="7.85546875" style="23" bestFit="1" customWidth="1"/>
    <col min="3" max="3" width="6" style="24" bestFit="1" customWidth="1"/>
    <col min="4" max="4" width="8.42578125" style="28" bestFit="1" customWidth="1"/>
    <col min="5" max="5" width="9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7.28515625" style="23" bestFit="1" customWidth="1"/>
    <col min="10" max="10" width="7.140625" style="23" bestFit="1" customWidth="1"/>
    <col min="11" max="11" width="7.42578125" style="23" bestFit="1" customWidth="1"/>
    <col min="12" max="12" width="7.85546875" style="23" bestFit="1" customWidth="1"/>
    <col min="13" max="13" width="8" style="23" bestFit="1" customWidth="1"/>
    <col min="14" max="14" width="14.140625" style="23" bestFit="1" customWidth="1"/>
    <col min="15" max="15" width="20.42578125" style="2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16384" width="14.7109375" style="22"/>
  </cols>
  <sheetData>
    <row r="1" spans="1:20" ht="28.5" customHeight="1">
      <c r="A1" s="46" t="s">
        <v>53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40" t="s">
        <v>69</v>
      </c>
      <c r="B4" s="43">
        <v>45816</v>
      </c>
      <c r="C4" s="40">
        <v>13.37</v>
      </c>
      <c r="D4" s="44">
        <v>19.538450000000001</v>
      </c>
      <c r="E4" s="44">
        <v>100.4472</v>
      </c>
      <c r="F4" s="44">
        <v>651833.63750099996</v>
      </c>
      <c r="G4" s="44">
        <v>2161048.8980999999</v>
      </c>
      <c r="H4" s="40" t="s">
        <v>48</v>
      </c>
      <c r="I4" s="40" t="s">
        <v>71</v>
      </c>
      <c r="J4" s="40" t="s">
        <v>72</v>
      </c>
      <c r="K4" s="40" t="s">
        <v>73</v>
      </c>
      <c r="L4" s="40" t="s">
        <v>49</v>
      </c>
      <c r="M4" s="40" t="s">
        <v>74</v>
      </c>
      <c r="N4" s="40" t="s">
        <v>75</v>
      </c>
      <c r="O4" s="40" t="s">
        <v>76</v>
      </c>
      <c r="P4" s="40" t="s">
        <v>77</v>
      </c>
      <c r="Q4" s="40" t="s">
        <v>77</v>
      </c>
      <c r="R4" s="40" t="s">
        <v>50</v>
      </c>
      <c r="S4" s="40" t="s">
        <v>78</v>
      </c>
      <c r="T4" s="48" t="str">
        <f>HYPERLINK(CONCATENATE("http://maps.google.com/maps?q=",D4,",",E4))</f>
        <v>http://maps.google.com/maps?q=19.53845,100.4472</v>
      </c>
    </row>
    <row r="5" spans="1:20" customFormat="1">
      <c r="A5" s="40" t="s">
        <v>85</v>
      </c>
      <c r="B5" s="43">
        <v>45816</v>
      </c>
      <c r="C5" s="40">
        <v>13.37</v>
      </c>
      <c r="D5" s="44">
        <v>18.267859999999999</v>
      </c>
      <c r="E5" s="44">
        <v>98.475620000000006</v>
      </c>
      <c r="F5" s="44">
        <v>444571.54963800003</v>
      </c>
      <c r="G5" s="44">
        <v>2019900.4522200001</v>
      </c>
      <c r="H5" s="40" t="s">
        <v>48</v>
      </c>
      <c r="I5" s="40" t="s">
        <v>79</v>
      </c>
      <c r="J5" s="40" t="s">
        <v>80</v>
      </c>
      <c r="K5" s="40" t="s">
        <v>81</v>
      </c>
      <c r="L5" s="40" t="s">
        <v>49</v>
      </c>
      <c r="M5" s="40" t="s">
        <v>82</v>
      </c>
      <c r="N5" s="40" t="s">
        <v>75</v>
      </c>
      <c r="O5" s="40" t="s">
        <v>83</v>
      </c>
      <c r="P5" s="40" t="s">
        <v>84</v>
      </c>
      <c r="Q5" s="40" t="s">
        <v>84</v>
      </c>
      <c r="R5" s="40" t="s">
        <v>50</v>
      </c>
      <c r="S5" s="40" t="s">
        <v>78</v>
      </c>
      <c r="T5" s="48" t="str">
        <f>HYPERLINK(CONCATENATE("http://maps.google.com/maps?q=",D5,",",E5))</f>
        <v>http://maps.google.com/maps?q=18.26786,98.47562</v>
      </c>
    </row>
    <row r="6" spans="1:20" customFormat="1">
      <c r="A6" s="31"/>
      <c r="B6" s="23"/>
      <c r="C6" s="24"/>
      <c r="D6" s="28"/>
      <c r="E6" s="28"/>
      <c r="F6" s="28"/>
      <c r="G6" s="28"/>
      <c r="H6" s="23"/>
      <c r="I6" s="23"/>
      <c r="J6" s="23"/>
      <c r="K6" s="23"/>
      <c r="L6" s="23"/>
      <c r="M6" s="23"/>
      <c r="N6" s="23"/>
      <c r="O6" s="23"/>
      <c r="P6" s="22"/>
      <c r="Q6" s="22"/>
      <c r="R6" s="22"/>
      <c r="S6" s="22"/>
      <c r="T6" s="22"/>
    </row>
    <row r="8" spans="1:20">
      <c r="A8" s="22"/>
    </row>
    <row r="9" spans="1:20">
      <c r="A9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2"/>
  <sheetViews>
    <sheetView tabSelected="1" zoomScaleNormal="100" workbookViewId="0">
      <selection activeCell="B10" sqref="B10"/>
    </sheetView>
  </sheetViews>
  <sheetFormatPr defaultColWidth="12.85546875" defaultRowHeight="18.75" customHeight="1"/>
  <cols>
    <col min="1" max="1" width="10.7109375" style="13" bestFit="1" customWidth="1"/>
    <col min="2" max="2" width="7.85546875" style="14" bestFit="1" customWidth="1"/>
    <col min="3" max="3" width="6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10" width="12.5703125" style="14" bestFit="1" customWidth="1"/>
    <col min="11" max="11" width="6.5703125" style="14" bestFit="1" customWidth="1"/>
    <col min="12" max="12" width="18" style="14" bestFit="1" customWidth="1"/>
    <col min="13" max="13" width="29.710937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40" t="s">
        <v>70</v>
      </c>
      <c r="B4" s="43">
        <v>45816</v>
      </c>
      <c r="C4" s="40">
        <v>13.35</v>
      </c>
      <c r="D4" s="44">
        <v>13.16</v>
      </c>
      <c r="E4" s="44">
        <v>99.588279999999997</v>
      </c>
      <c r="F4" s="44">
        <v>563753.78112000006</v>
      </c>
      <c r="G4" s="44">
        <v>1454904.14601</v>
      </c>
      <c r="H4" s="40" t="s">
        <v>48</v>
      </c>
      <c r="I4" s="40" t="s">
        <v>86</v>
      </c>
      <c r="J4" s="40" t="s">
        <v>87</v>
      </c>
      <c r="K4" s="40" t="s">
        <v>88</v>
      </c>
      <c r="L4" s="40" t="s">
        <v>51</v>
      </c>
      <c r="M4" s="40" t="s">
        <v>89</v>
      </c>
      <c r="N4" s="40" t="s">
        <v>50</v>
      </c>
    </row>
    <row r="5" spans="1:14" customFormat="1">
      <c r="A5" s="40" t="s">
        <v>104</v>
      </c>
      <c r="B5" s="43">
        <v>45816</v>
      </c>
      <c r="C5" s="40">
        <v>13.37</v>
      </c>
      <c r="D5" s="44">
        <v>16.975770000000001</v>
      </c>
      <c r="E5" s="44">
        <v>99.246309999999994</v>
      </c>
      <c r="F5" s="44">
        <v>526221.46768500004</v>
      </c>
      <c r="G5" s="44">
        <v>1876891.0512999999</v>
      </c>
      <c r="H5" s="40" t="s">
        <v>48</v>
      </c>
      <c r="I5" s="40" t="s">
        <v>90</v>
      </c>
      <c r="J5" s="40" t="s">
        <v>91</v>
      </c>
      <c r="K5" s="40" t="s">
        <v>92</v>
      </c>
      <c r="L5" s="40" t="s">
        <v>49</v>
      </c>
      <c r="M5" s="40" t="s">
        <v>93</v>
      </c>
      <c r="N5" s="40" t="s">
        <v>50</v>
      </c>
    </row>
    <row r="6" spans="1:14" customFormat="1">
      <c r="A6" s="40" t="s">
        <v>105</v>
      </c>
      <c r="B6" s="43">
        <v>45816</v>
      </c>
      <c r="C6" s="40">
        <v>13.37</v>
      </c>
      <c r="D6" s="44">
        <v>18.922090000000001</v>
      </c>
      <c r="E6" s="44">
        <v>100.69044</v>
      </c>
      <c r="F6" s="44">
        <v>678021.80336899997</v>
      </c>
      <c r="G6" s="44">
        <v>2093058.70829</v>
      </c>
      <c r="H6" s="40" t="s">
        <v>48</v>
      </c>
      <c r="I6" s="40" t="s">
        <v>94</v>
      </c>
      <c r="J6" s="40" t="s">
        <v>95</v>
      </c>
      <c r="K6" s="40" t="s">
        <v>96</v>
      </c>
      <c r="L6" s="40" t="s">
        <v>49</v>
      </c>
      <c r="M6" s="40" t="s">
        <v>97</v>
      </c>
      <c r="N6" s="40" t="s">
        <v>50</v>
      </c>
    </row>
    <row r="7" spans="1:14" customFormat="1">
      <c r="A7" s="40" t="s">
        <v>106</v>
      </c>
      <c r="B7" s="43">
        <v>45816</v>
      </c>
      <c r="C7" s="40">
        <v>13.37</v>
      </c>
      <c r="D7" s="44">
        <v>19.125219999999999</v>
      </c>
      <c r="E7" s="44">
        <v>100.72099</v>
      </c>
      <c r="F7" s="44">
        <v>681019.61144799995</v>
      </c>
      <c r="G7" s="44">
        <v>2115573.7690900001</v>
      </c>
      <c r="H7" s="40" t="s">
        <v>48</v>
      </c>
      <c r="I7" s="40" t="s">
        <v>98</v>
      </c>
      <c r="J7" s="40" t="s">
        <v>99</v>
      </c>
      <c r="K7" s="40" t="s">
        <v>96</v>
      </c>
      <c r="L7" s="40" t="s">
        <v>49</v>
      </c>
      <c r="M7" s="40" t="s">
        <v>97</v>
      </c>
      <c r="N7" s="40" t="s">
        <v>50</v>
      </c>
    </row>
    <row r="8" spans="1:14" customFormat="1">
      <c r="A8" s="40" t="s">
        <v>107</v>
      </c>
      <c r="B8" s="43">
        <v>45816</v>
      </c>
      <c r="C8" s="40">
        <v>13.37</v>
      </c>
      <c r="D8" s="44">
        <v>15.206340000000001</v>
      </c>
      <c r="E8" s="44">
        <v>101.31303</v>
      </c>
      <c r="F8" s="44">
        <v>748486.54423899995</v>
      </c>
      <c r="G8" s="44">
        <v>1682464.4370800001</v>
      </c>
      <c r="H8" s="40" t="s">
        <v>48</v>
      </c>
      <c r="I8" s="40" t="s">
        <v>100</v>
      </c>
      <c r="J8" s="40" t="s">
        <v>101</v>
      </c>
      <c r="K8" s="40" t="s">
        <v>102</v>
      </c>
      <c r="L8" s="40" t="s">
        <v>51</v>
      </c>
      <c r="M8" s="40" t="s">
        <v>103</v>
      </c>
      <c r="N8" s="40" t="s">
        <v>50</v>
      </c>
    </row>
    <row r="9" spans="1:14" customFormat="1" ht="21">
      <c r="A9" s="13"/>
      <c r="B9" s="14"/>
      <c r="C9" s="29"/>
      <c r="D9" s="29"/>
      <c r="E9" s="29"/>
      <c r="F9" s="29"/>
      <c r="G9" s="29"/>
      <c r="H9" s="14"/>
      <c r="I9" s="14"/>
      <c r="J9" s="14"/>
      <c r="K9" s="14"/>
      <c r="L9" s="14"/>
      <c r="M9" s="14"/>
      <c r="N9" s="14"/>
    </row>
    <row r="10" spans="1:14" ht="18.75" customHeight="1">
      <c r="A10" s="31"/>
      <c r="B10" s="41"/>
      <c r="C10" s="31"/>
      <c r="D10" s="42"/>
      <c r="E10" s="42"/>
      <c r="F10" s="42"/>
      <c r="G10" s="42"/>
      <c r="H10" s="31"/>
      <c r="I10" s="31"/>
      <c r="J10" s="31"/>
      <c r="K10" s="31"/>
      <c r="L10" s="31"/>
      <c r="M10" s="31"/>
      <c r="N10" s="31"/>
    </row>
    <row r="12" spans="1:14" ht="18.75" customHeight="1">
      <c r="A12" s="47" t="s">
        <v>44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</sheetData>
  <sortState xmlns:xlrd2="http://schemas.microsoft.com/office/spreadsheetml/2017/richdata2" ref="A4:N4">
    <sortCondition ref="K3:K4"/>
  </sortState>
  <mergeCells count="2">
    <mergeCell ref="A1:N1"/>
    <mergeCell ref="A12:N12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35"/>
  <sheetViews>
    <sheetView zoomScaleNormal="100" workbookViewId="0">
      <selection activeCell="L10" sqref="L10"/>
    </sheetView>
  </sheetViews>
  <sheetFormatPr defaultColWidth="14.5703125" defaultRowHeight="15"/>
  <cols>
    <col min="1" max="1" width="14.42578125" style="16" customWidth="1"/>
    <col min="2" max="2" width="7.85546875" style="17" bestFit="1" customWidth="1"/>
    <col min="3" max="3" width="6" style="18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9" bestFit="1" customWidth="1"/>
    <col min="9" max="9" width="8.5703125" style="19" bestFit="1" customWidth="1"/>
    <col min="10" max="10" width="13.85546875" style="19" bestFit="1" customWidth="1"/>
    <col min="11" max="11" width="13.71093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6" t="s">
        <v>56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3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8" t="s">
        <v>55</v>
      </c>
      <c r="B4" s="43">
        <v>45816</v>
      </c>
      <c r="C4" s="40">
        <v>2.2999999999999998</v>
      </c>
      <c r="D4" s="44">
        <v>9.7647099999999991</v>
      </c>
      <c r="E4" s="44">
        <v>99.12294</v>
      </c>
      <c r="F4" s="44">
        <v>513483.261597</v>
      </c>
      <c r="G4" s="44">
        <v>1079400.6357199999</v>
      </c>
      <c r="H4" s="40" t="s">
        <v>48</v>
      </c>
      <c r="I4" s="40" t="s">
        <v>57</v>
      </c>
      <c r="J4" s="40" t="s">
        <v>57</v>
      </c>
      <c r="K4" s="40" t="s">
        <v>58</v>
      </c>
      <c r="L4" s="40" t="s">
        <v>59</v>
      </c>
      <c r="M4" s="40" t="s">
        <v>50</v>
      </c>
    </row>
    <row r="5" spans="1:13" ht="18.75">
      <c r="A5" s="38" t="s">
        <v>64</v>
      </c>
      <c r="B5" s="43">
        <v>45816</v>
      </c>
      <c r="C5" s="40">
        <v>2.2799999999999998</v>
      </c>
      <c r="D5" s="44">
        <v>15.58121</v>
      </c>
      <c r="E5" s="44">
        <v>99.486329999999995</v>
      </c>
      <c r="F5" s="44">
        <v>552140.74744800001</v>
      </c>
      <c r="G5" s="44">
        <v>1722671.4947200001</v>
      </c>
      <c r="H5" s="40" t="s">
        <v>48</v>
      </c>
      <c r="I5" s="40" t="s">
        <v>60</v>
      </c>
      <c r="J5" s="40" t="s">
        <v>60</v>
      </c>
      <c r="K5" s="40" t="s">
        <v>52</v>
      </c>
      <c r="L5" s="40" t="s">
        <v>49</v>
      </c>
      <c r="M5" s="40" t="s">
        <v>50</v>
      </c>
    </row>
    <row r="6" spans="1:13" ht="18.75">
      <c r="A6" s="38" t="s">
        <v>65</v>
      </c>
      <c r="B6" s="43">
        <v>45816</v>
      </c>
      <c r="C6" s="40">
        <v>2.2799999999999998</v>
      </c>
      <c r="D6" s="44">
        <v>15.58554</v>
      </c>
      <c r="E6" s="44">
        <v>99.484620000000007</v>
      </c>
      <c r="F6" s="44">
        <v>551956.32165499998</v>
      </c>
      <c r="G6" s="44">
        <v>1723150.03434</v>
      </c>
      <c r="H6" s="40" t="s">
        <v>48</v>
      </c>
      <c r="I6" s="40" t="s">
        <v>60</v>
      </c>
      <c r="J6" s="40" t="s">
        <v>60</v>
      </c>
      <c r="K6" s="40" t="s">
        <v>52</v>
      </c>
      <c r="L6" s="40" t="s">
        <v>49</v>
      </c>
      <c r="M6" s="40" t="s">
        <v>50</v>
      </c>
    </row>
    <row r="7" spans="1:13" ht="18.75">
      <c r="A7" s="38" t="s">
        <v>66</v>
      </c>
      <c r="B7" s="43">
        <v>45816</v>
      </c>
      <c r="C7" s="40">
        <v>2.2799999999999998</v>
      </c>
      <c r="D7" s="44">
        <v>15.585889999999999</v>
      </c>
      <c r="E7" s="44">
        <v>99.487309999999994</v>
      </c>
      <c r="F7" s="44">
        <v>552244.63523100002</v>
      </c>
      <c r="G7" s="44">
        <v>1723189.4063599999</v>
      </c>
      <c r="H7" s="40" t="s">
        <v>48</v>
      </c>
      <c r="I7" s="40" t="s">
        <v>60</v>
      </c>
      <c r="J7" s="40" t="s">
        <v>60</v>
      </c>
      <c r="K7" s="40" t="s">
        <v>52</v>
      </c>
      <c r="L7" s="40" t="s">
        <v>49</v>
      </c>
      <c r="M7" s="40" t="s">
        <v>50</v>
      </c>
    </row>
    <row r="8" spans="1:13" ht="18.75">
      <c r="A8" s="38" t="s">
        <v>67</v>
      </c>
      <c r="B8" s="43">
        <v>45816</v>
      </c>
      <c r="C8" s="40">
        <v>2.2799999999999998</v>
      </c>
      <c r="D8" s="44">
        <v>12.700699999999999</v>
      </c>
      <c r="E8" s="44">
        <v>101.1461</v>
      </c>
      <c r="F8" s="44">
        <v>733051.29420300003</v>
      </c>
      <c r="G8" s="44">
        <v>1404997.5734900001</v>
      </c>
      <c r="H8" s="40" t="s">
        <v>48</v>
      </c>
      <c r="I8" s="40" t="s">
        <v>61</v>
      </c>
      <c r="J8" s="40" t="s">
        <v>62</v>
      </c>
      <c r="K8" s="40" t="s">
        <v>63</v>
      </c>
      <c r="L8" s="40" t="s">
        <v>51</v>
      </c>
      <c r="M8" s="40" t="s">
        <v>50</v>
      </c>
    </row>
    <row r="9" spans="1:13" ht="18.75">
      <c r="A9" s="38" t="s">
        <v>68</v>
      </c>
      <c r="B9" s="43">
        <v>45816</v>
      </c>
      <c r="C9" s="40">
        <v>13.37</v>
      </c>
      <c r="D9" s="44">
        <v>20.304349999999999</v>
      </c>
      <c r="E9" s="44">
        <v>100.05305</v>
      </c>
      <c r="F9" s="44">
        <v>609946.00834900001</v>
      </c>
      <c r="G9" s="44">
        <v>2245511.8900700002</v>
      </c>
      <c r="H9" s="40" t="s">
        <v>48</v>
      </c>
      <c r="I9" s="40" t="s">
        <v>108</v>
      </c>
      <c r="J9" s="40" t="s">
        <v>109</v>
      </c>
      <c r="K9" s="40" t="s">
        <v>110</v>
      </c>
      <c r="L9" s="40" t="s">
        <v>49</v>
      </c>
      <c r="M9" s="40" t="s">
        <v>50</v>
      </c>
    </row>
    <row r="10" spans="1:13" customFormat="1" ht="18.75">
      <c r="A10" s="38" t="s">
        <v>154</v>
      </c>
      <c r="B10" s="43">
        <v>45816</v>
      </c>
      <c r="C10" s="40">
        <v>13.37</v>
      </c>
      <c r="D10" s="44">
        <v>20.359089999999998</v>
      </c>
      <c r="E10" s="44">
        <v>99.947119999999998</v>
      </c>
      <c r="F10" s="44">
        <v>598850.53998700005</v>
      </c>
      <c r="G10" s="44">
        <v>2251503.2784899999</v>
      </c>
      <c r="H10" s="40" t="s">
        <v>48</v>
      </c>
      <c r="I10" s="40" t="s">
        <v>111</v>
      </c>
      <c r="J10" s="40" t="s">
        <v>112</v>
      </c>
      <c r="K10" s="40" t="s">
        <v>110</v>
      </c>
      <c r="L10" s="40" t="s">
        <v>49</v>
      </c>
      <c r="M10" s="40" t="s">
        <v>50</v>
      </c>
    </row>
    <row r="11" spans="1:13" customFormat="1" ht="18.75">
      <c r="A11" s="38" t="s">
        <v>155</v>
      </c>
      <c r="B11" s="43">
        <v>45816</v>
      </c>
      <c r="C11" s="40">
        <v>13.37</v>
      </c>
      <c r="D11" s="44">
        <v>14.30641</v>
      </c>
      <c r="E11" s="44">
        <v>99.536900000000003</v>
      </c>
      <c r="F11" s="44">
        <v>557903.35153300001</v>
      </c>
      <c r="G11" s="44">
        <v>1581681.20273</v>
      </c>
      <c r="H11" s="40" t="s">
        <v>48</v>
      </c>
      <c r="I11" s="40" t="s">
        <v>113</v>
      </c>
      <c r="J11" s="40" t="s">
        <v>113</v>
      </c>
      <c r="K11" s="40" t="s">
        <v>114</v>
      </c>
      <c r="L11" s="40" t="s">
        <v>51</v>
      </c>
      <c r="M11" s="40" t="s">
        <v>50</v>
      </c>
    </row>
    <row r="12" spans="1:13" customFormat="1" ht="18.75">
      <c r="A12" s="38" t="s">
        <v>156</v>
      </c>
      <c r="B12" s="43">
        <v>45816</v>
      </c>
      <c r="C12" s="40">
        <v>13.37</v>
      </c>
      <c r="D12" s="44">
        <v>16.022839999999999</v>
      </c>
      <c r="E12" s="44">
        <v>102.43456999999999</v>
      </c>
      <c r="F12" s="44">
        <v>867616.17541599995</v>
      </c>
      <c r="G12" s="44">
        <v>1774505.72058</v>
      </c>
      <c r="H12" s="40" t="s">
        <v>48</v>
      </c>
      <c r="I12" s="40" t="s">
        <v>115</v>
      </c>
      <c r="J12" s="40" t="s">
        <v>116</v>
      </c>
      <c r="K12" s="40" t="s">
        <v>117</v>
      </c>
      <c r="L12" s="40" t="s">
        <v>118</v>
      </c>
      <c r="M12" s="40" t="s">
        <v>50</v>
      </c>
    </row>
    <row r="13" spans="1:13" customFormat="1" ht="18.75">
      <c r="A13" s="38" t="s">
        <v>157</v>
      </c>
      <c r="B13" s="43">
        <v>45816</v>
      </c>
      <c r="C13" s="40">
        <v>13.37</v>
      </c>
      <c r="D13" s="44">
        <v>19.203340000000001</v>
      </c>
      <c r="E13" s="44">
        <v>100.85502</v>
      </c>
      <c r="F13" s="44">
        <v>695029.15766100003</v>
      </c>
      <c r="G13" s="44">
        <v>2124365.5337200002</v>
      </c>
      <c r="H13" s="40" t="s">
        <v>48</v>
      </c>
      <c r="I13" s="40" t="s">
        <v>119</v>
      </c>
      <c r="J13" s="40" t="s">
        <v>120</v>
      </c>
      <c r="K13" s="40" t="s">
        <v>96</v>
      </c>
      <c r="L13" s="40" t="s">
        <v>49</v>
      </c>
      <c r="M13" s="40" t="s">
        <v>50</v>
      </c>
    </row>
    <row r="14" spans="1:13" customFormat="1" ht="18.75">
      <c r="A14" s="38" t="s">
        <v>158</v>
      </c>
      <c r="B14" s="43">
        <v>45816</v>
      </c>
      <c r="C14" s="40">
        <v>13.37</v>
      </c>
      <c r="D14" s="44">
        <v>19.210709999999999</v>
      </c>
      <c r="E14" s="44">
        <v>100.85783000000001</v>
      </c>
      <c r="F14" s="44">
        <v>695315.965279</v>
      </c>
      <c r="G14" s="44">
        <v>2125184.5150600001</v>
      </c>
      <c r="H14" s="40" t="s">
        <v>48</v>
      </c>
      <c r="I14" s="40" t="s">
        <v>119</v>
      </c>
      <c r="J14" s="40" t="s">
        <v>120</v>
      </c>
      <c r="K14" s="40" t="s">
        <v>96</v>
      </c>
      <c r="L14" s="40" t="s">
        <v>49</v>
      </c>
      <c r="M14" s="40" t="s">
        <v>50</v>
      </c>
    </row>
    <row r="15" spans="1:13" customFormat="1" ht="18.75">
      <c r="A15" s="38" t="s">
        <v>159</v>
      </c>
      <c r="B15" s="43">
        <v>45816</v>
      </c>
      <c r="C15" s="40">
        <v>13.37</v>
      </c>
      <c r="D15" s="44">
        <v>19.485759999999999</v>
      </c>
      <c r="E15" s="44">
        <v>100.68416999999999</v>
      </c>
      <c r="F15" s="44">
        <v>676757.93287599995</v>
      </c>
      <c r="G15" s="44">
        <v>2155443.8872000002</v>
      </c>
      <c r="H15" s="40" t="s">
        <v>48</v>
      </c>
      <c r="I15" s="40" t="s">
        <v>121</v>
      </c>
      <c r="J15" s="40" t="s">
        <v>122</v>
      </c>
      <c r="K15" s="40" t="s">
        <v>96</v>
      </c>
      <c r="L15" s="40" t="s">
        <v>49</v>
      </c>
      <c r="M15" s="40" t="s">
        <v>50</v>
      </c>
    </row>
    <row r="16" spans="1:13" customFormat="1" ht="18.75">
      <c r="A16" s="38" t="s">
        <v>160</v>
      </c>
      <c r="B16" s="43">
        <v>45816</v>
      </c>
      <c r="C16" s="40">
        <v>13.37</v>
      </c>
      <c r="D16" s="44">
        <v>19.499860000000002</v>
      </c>
      <c r="E16" s="44">
        <v>100.90886999999999</v>
      </c>
      <c r="F16" s="44">
        <v>700329.84023700003</v>
      </c>
      <c r="G16" s="44">
        <v>2157251.5912000001</v>
      </c>
      <c r="H16" s="40" t="s">
        <v>48</v>
      </c>
      <c r="I16" s="40" t="s">
        <v>123</v>
      </c>
      <c r="J16" s="40" t="s">
        <v>124</v>
      </c>
      <c r="K16" s="40" t="s">
        <v>96</v>
      </c>
      <c r="L16" s="40" t="s">
        <v>49</v>
      </c>
      <c r="M16" s="40" t="s">
        <v>50</v>
      </c>
    </row>
    <row r="17" spans="1:13" customFormat="1" ht="18.75">
      <c r="A17" s="38" t="s">
        <v>161</v>
      </c>
      <c r="B17" s="43">
        <v>45816</v>
      </c>
      <c r="C17" s="40">
        <v>13.37</v>
      </c>
      <c r="D17" s="44">
        <v>19.50027</v>
      </c>
      <c r="E17" s="44">
        <v>100.90873999999999</v>
      </c>
      <c r="F17" s="44">
        <v>700315.68828</v>
      </c>
      <c r="G17" s="44">
        <v>2157296.8271599999</v>
      </c>
      <c r="H17" s="40" t="s">
        <v>48</v>
      </c>
      <c r="I17" s="40" t="s">
        <v>123</v>
      </c>
      <c r="J17" s="40" t="s">
        <v>124</v>
      </c>
      <c r="K17" s="40" t="s">
        <v>96</v>
      </c>
      <c r="L17" s="40" t="s">
        <v>49</v>
      </c>
      <c r="M17" s="40" t="s">
        <v>50</v>
      </c>
    </row>
    <row r="18" spans="1:13" customFormat="1" ht="18.75">
      <c r="A18" s="38" t="s">
        <v>162</v>
      </c>
      <c r="B18" s="43">
        <v>45816</v>
      </c>
      <c r="C18" s="40">
        <v>13.37</v>
      </c>
      <c r="D18" s="44">
        <v>14.575150000000001</v>
      </c>
      <c r="E18" s="44">
        <v>100.52110999999999</v>
      </c>
      <c r="F18" s="44">
        <v>663866.01558400004</v>
      </c>
      <c r="G18" s="44">
        <v>1611884.0453000001</v>
      </c>
      <c r="H18" s="40" t="s">
        <v>48</v>
      </c>
      <c r="I18" s="40" t="s">
        <v>125</v>
      </c>
      <c r="J18" s="40" t="s">
        <v>126</v>
      </c>
      <c r="K18" s="40" t="s">
        <v>127</v>
      </c>
      <c r="L18" s="40" t="s">
        <v>51</v>
      </c>
      <c r="M18" s="40" t="s">
        <v>50</v>
      </c>
    </row>
    <row r="19" spans="1:13" customFormat="1" ht="18.75">
      <c r="A19" s="38" t="s">
        <v>163</v>
      </c>
      <c r="B19" s="43">
        <v>45816</v>
      </c>
      <c r="C19" s="40">
        <v>13.35</v>
      </c>
      <c r="D19" s="44">
        <v>12.701750000000001</v>
      </c>
      <c r="E19" s="44">
        <v>101.14727000000001</v>
      </c>
      <c r="F19" s="44">
        <v>733177.44420400006</v>
      </c>
      <c r="G19" s="44">
        <v>1405114.8081199999</v>
      </c>
      <c r="H19" s="40" t="s">
        <v>48</v>
      </c>
      <c r="I19" s="40" t="s">
        <v>61</v>
      </c>
      <c r="J19" s="40" t="s">
        <v>62</v>
      </c>
      <c r="K19" s="40" t="s">
        <v>63</v>
      </c>
      <c r="L19" s="40" t="s">
        <v>51</v>
      </c>
      <c r="M19" s="40" t="s">
        <v>50</v>
      </c>
    </row>
    <row r="20" spans="1:13" customFormat="1" ht="18.75">
      <c r="A20" s="38" t="s">
        <v>164</v>
      </c>
      <c r="B20" s="43">
        <v>45816</v>
      </c>
      <c r="C20" s="40">
        <v>13.35</v>
      </c>
      <c r="D20" s="44">
        <v>12.884119999999999</v>
      </c>
      <c r="E20" s="44">
        <v>101.12488999999999</v>
      </c>
      <c r="F20" s="44">
        <v>730580.33096699999</v>
      </c>
      <c r="G20" s="44">
        <v>1425274.76091</v>
      </c>
      <c r="H20" s="40" t="s">
        <v>48</v>
      </c>
      <c r="I20" s="40" t="s">
        <v>128</v>
      </c>
      <c r="J20" s="40" t="s">
        <v>129</v>
      </c>
      <c r="K20" s="40" t="s">
        <v>63</v>
      </c>
      <c r="L20" s="40" t="s">
        <v>51</v>
      </c>
      <c r="M20" s="40" t="s">
        <v>50</v>
      </c>
    </row>
    <row r="21" spans="1:13" customFormat="1" ht="18.75">
      <c r="A21" s="38" t="s">
        <v>165</v>
      </c>
      <c r="B21" s="43">
        <v>45816</v>
      </c>
      <c r="C21" s="40">
        <v>13.35</v>
      </c>
      <c r="D21" s="44">
        <v>12.887449999999999</v>
      </c>
      <c r="E21" s="44">
        <v>101.12437</v>
      </c>
      <c r="F21" s="44">
        <v>730520.83202800003</v>
      </c>
      <c r="G21" s="44">
        <v>1425642.7724599999</v>
      </c>
      <c r="H21" s="40" t="s">
        <v>48</v>
      </c>
      <c r="I21" s="40" t="s">
        <v>128</v>
      </c>
      <c r="J21" s="40" t="s">
        <v>129</v>
      </c>
      <c r="K21" s="40" t="s">
        <v>63</v>
      </c>
      <c r="L21" s="40" t="s">
        <v>51</v>
      </c>
      <c r="M21" s="40" t="s">
        <v>50</v>
      </c>
    </row>
    <row r="22" spans="1:13" customFormat="1" ht="18.75">
      <c r="A22" s="38" t="s">
        <v>166</v>
      </c>
      <c r="B22" s="43">
        <v>45816</v>
      </c>
      <c r="C22" s="40">
        <v>13.37</v>
      </c>
      <c r="D22" s="44">
        <v>15.0672</v>
      </c>
      <c r="E22" s="44">
        <v>100.85623</v>
      </c>
      <c r="F22" s="44">
        <v>699526.52097299998</v>
      </c>
      <c r="G22" s="44">
        <v>1666599.0276800001</v>
      </c>
      <c r="H22" s="40" t="s">
        <v>48</v>
      </c>
      <c r="I22" s="40" t="s">
        <v>130</v>
      </c>
      <c r="J22" s="40" t="s">
        <v>131</v>
      </c>
      <c r="K22" s="40" t="s">
        <v>102</v>
      </c>
      <c r="L22" s="40" t="s">
        <v>51</v>
      </c>
      <c r="M22" s="40" t="s">
        <v>50</v>
      </c>
    </row>
    <row r="23" spans="1:13" customFormat="1" ht="18.75">
      <c r="A23" s="38" t="s">
        <v>167</v>
      </c>
      <c r="B23" s="43">
        <v>45816</v>
      </c>
      <c r="C23" s="40">
        <v>13.37</v>
      </c>
      <c r="D23" s="44">
        <v>15.17897</v>
      </c>
      <c r="E23" s="44">
        <v>101.38545000000001</v>
      </c>
      <c r="F23" s="44">
        <v>756303.47365499998</v>
      </c>
      <c r="G23" s="44">
        <v>1679518.6227500001</v>
      </c>
      <c r="H23" s="40" t="s">
        <v>48</v>
      </c>
      <c r="I23" s="40" t="s">
        <v>132</v>
      </c>
      <c r="J23" s="40" t="s">
        <v>133</v>
      </c>
      <c r="K23" s="40" t="s">
        <v>102</v>
      </c>
      <c r="L23" s="40" t="s">
        <v>51</v>
      </c>
      <c r="M23" s="40" t="s">
        <v>50</v>
      </c>
    </row>
    <row r="24" spans="1:13" customFormat="1" ht="18.75">
      <c r="A24" s="38" t="s">
        <v>168</v>
      </c>
      <c r="B24" s="43">
        <v>45816</v>
      </c>
      <c r="C24" s="40">
        <v>13.37</v>
      </c>
      <c r="D24" s="44">
        <v>17.950669999999999</v>
      </c>
      <c r="E24" s="44">
        <v>99.273139999999998</v>
      </c>
      <c r="F24" s="44">
        <v>528923.43484799995</v>
      </c>
      <c r="G24" s="44">
        <v>1984749.1241899999</v>
      </c>
      <c r="H24" s="40" t="s">
        <v>48</v>
      </c>
      <c r="I24" s="40" t="s">
        <v>134</v>
      </c>
      <c r="J24" s="40" t="s">
        <v>135</v>
      </c>
      <c r="K24" s="40" t="s">
        <v>136</v>
      </c>
      <c r="L24" s="40" t="s">
        <v>49</v>
      </c>
      <c r="M24" s="40" t="s">
        <v>50</v>
      </c>
    </row>
    <row r="25" spans="1:13" customFormat="1" ht="18.75">
      <c r="A25" s="38" t="s">
        <v>169</v>
      </c>
      <c r="B25" s="43">
        <v>45816</v>
      </c>
      <c r="C25" s="40">
        <v>13.37</v>
      </c>
      <c r="D25" s="44">
        <v>15.21729</v>
      </c>
      <c r="E25" s="44">
        <v>104.34289</v>
      </c>
      <c r="F25" s="44">
        <v>1074539.49141</v>
      </c>
      <c r="G25" s="44">
        <v>1689405.6722899999</v>
      </c>
      <c r="H25" s="40" t="s">
        <v>48</v>
      </c>
      <c r="I25" s="40" t="s">
        <v>137</v>
      </c>
      <c r="J25" s="40" t="s">
        <v>138</v>
      </c>
      <c r="K25" s="40" t="s">
        <v>139</v>
      </c>
      <c r="L25" s="40" t="s">
        <v>118</v>
      </c>
      <c r="M25" s="40" t="s">
        <v>50</v>
      </c>
    </row>
    <row r="26" spans="1:13" customFormat="1" ht="18.75">
      <c r="A26" s="38" t="s">
        <v>170</v>
      </c>
      <c r="B26" s="43">
        <v>45816</v>
      </c>
      <c r="C26" s="40">
        <v>13.37</v>
      </c>
      <c r="D26" s="44">
        <v>14.62213</v>
      </c>
      <c r="E26" s="44">
        <v>100.68114</v>
      </c>
      <c r="F26" s="44">
        <v>681071.40590200003</v>
      </c>
      <c r="G26" s="44">
        <v>1617203.32397</v>
      </c>
      <c r="H26" s="40" t="s">
        <v>48</v>
      </c>
      <c r="I26" s="40" t="s">
        <v>140</v>
      </c>
      <c r="J26" s="40" t="s">
        <v>141</v>
      </c>
      <c r="K26" s="40" t="s">
        <v>142</v>
      </c>
      <c r="L26" s="40" t="s">
        <v>51</v>
      </c>
      <c r="M26" s="40" t="s">
        <v>50</v>
      </c>
    </row>
    <row r="27" spans="1:13" customFormat="1" ht="18.75">
      <c r="A27" s="38" t="s">
        <v>171</v>
      </c>
      <c r="B27" s="43">
        <v>45816</v>
      </c>
      <c r="C27" s="40">
        <v>13.37</v>
      </c>
      <c r="D27" s="44">
        <v>17.205359999999999</v>
      </c>
      <c r="E27" s="44">
        <v>102.38036</v>
      </c>
      <c r="F27" s="44">
        <v>859595.58232299995</v>
      </c>
      <c r="G27" s="44">
        <v>1905413.5781</v>
      </c>
      <c r="H27" s="40" t="s">
        <v>48</v>
      </c>
      <c r="I27" s="40" t="s">
        <v>143</v>
      </c>
      <c r="J27" s="40" t="s">
        <v>144</v>
      </c>
      <c r="K27" s="40" t="s">
        <v>145</v>
      </c>
      <c r="L27" s="40" t="s">
        <v>118</v>
      </c>
      <c r="M27" s="40" t="s">
        <v>50</v>
      </c>
    </row>
    <row r="28" spans="1:13" customFormat="1" ht="18.75">
      <c r="A28" s="38" t="s">
        <v>172</v>
      </c>
      <c r="B28" s="43">
        <v>45816</v>
      </c>
      <c r="C28" s="40">
        <v>13.37</v>
      </c>
      <c r="D28" s="44">
        <v>17.696850000000001</v>
      </c>
      <c r="E28" s="44">
        <v>102.11882</v>
      </c>
      <c r="F28" s="44">
        <v>830860.12920700002</v>
      </c>
      <c r="G28" s="44">
        <v>1959385.99181</v>
      </c>
      <c r="H28" s="40" t="s">
        <v>48</v>
      </c>
      <c r="I28" s="40" t="s">
        <v>146</v>
      </c>
      <c r="J28" s="40" t="s">
        <v>146</v>
      </c>
      <c r="K28" s="40" t="s">
        <v>147</v>
      </c>
      <c r="L28" s="40" t="s">
        <v>118</v>
      </c>
      <c r="M28" s="40" t="s">
        <v>50</v>
      </c>
    </row>
    <row r="29" spans="1:13" customFormat="1" ht="18.75">
      <c r="A29" s="38" t="s">
        <v>173</v>
      </c>
      <c r="B29" s="43">
        <v>45816</v>
      </c>
      <c r="C29" s="40">
        <v>13.37</v>
      </c>
      <c r="D29" s="44">
        <v>17.723299999999998</v>
      </c>
      <c r="E29" s="44">
        <v>100.21420999999999</v>
      </c>
      <c r="F29" s="44">
        <v>628746.33813499997</v>
      </c>
      <c r="G29" s="44">
        <v>1959988.2961599999</v>
      </c>
      <c r="H29" s="40" t="s">
        <v>48</v>
      </c>
      <c r="I29" s="40" t="s">
        <v>148</v>
      </c>
      <c r="J29" s="40" t="s">
        <v>149</v>
      </c>
      <c r="K29" s="40" t="s">
        <v>150</v>
      </c>
      <c r="L29" s="40" t="s">
        <v>49</v>
      </c>
      <c r="M29" s="40" t="s">
        <v>50</v>
      </c>
    </row>
    <row r="30" spans="1:13" customFormat="1" ht="18.75">
      <c r="A30" s="38" t="s">
        <v>174</v>
      </c>
      <c r="B30" s="43">
        <v>45816</v>
      </c>
      <c r="C30" s="40">
        <v>13.37</v>
      </c>
      <c r="D30" s="44">
        <v>15.26254</v>
      </c>
      <c r="E30" s="44">
        <v>104.67724</v>
      </c>
      <c r="F30" s="44">
        <v>1110461.30329</v>
      </c>
      <c r="G30" s="44">
        <v>1695344.95181</v>
      </c>
      <c r="H30" s="40" t="s">
        <v>48</v>
      </c>
      <c r="I30" s="40" t="s">
        <v>151</v>
      </c>
      <c r="J30" s="40" t="s">
        <v>152</v>
      </c>
      <c r="K30" s="40" t="s">
        <v>153</v>
      </c>
      <c r="L30" s="40" t="s">
        <v>118</v>
      </c>
      <c r="M30" s="40" t="s">
        <v>50</v>
      </c>
    </row>
    <row r="31" spans="1:13" customFormat="1" ht="18.75">
      <c r="A31" s="38" t="s">
        <v>175</v>
      </c>
      <c r="B31" s="43">
        <v>45816</v>
      </c>
      <c r="C31" s="40">
        <v>13.37</v>
      </c>
      <c r="D31" s="44">
        <v>15.266019999999999</v>
      </c>
      <c r="E31" s="44">
        <v>104.67954</v>
      </c>
      <c r="F31" s="44">
        <v>1110699.19939</v>
      </c>
      <c r="G31" s="44">
        <v>1695738.0014299999</v>
      </c>
      <c r="H31" s="40" t="s">
        <v>48</v>
      </c>
      <c r="I31" s="40" t="s">
        <v>151</v>
      </c>
      <c r="J31" s="40" t="s">
        <v>152</v>
      </c>
      <c r="K31" s="40" t="s">
        <v>153</v>
      </c>
      <c r="L31" s="40" t="s">
        <v>118</v>
      </c>
      <c r="M31" s="40" t="s">
        <v>50</v>
      </c>
    </row>
    <row r="32" spans="1:13" customFormat="1">
      <c r="A32" s="16"/>
      <c r="B32" s="17"/>
      <c r="C32" s="18"/>
      <c r="D32" s="30"/>
      <c r="E32" s="30"/>
      <c r="F32" s="30"/>
      <c r="G32" s="30"/>
      <c r="H32" s="19"/>
      <c r="I32" s="19"/>
      <c r="J32" s="19"/>
      <c r="K32" s="19"/>
      <c r="L32" s="19"/>
      <c r="M32" s="18"/>
    </row>
    <row r="33" spans="1:13" ht="18.75">
      <c r="A33" s="39"/>
      <c r="B33"/>
      <c r="C33"/>
      <c r="D33"/>
      <c r="E33"/>
      <c r="F33"/>
      <c r="G33"/>
      <c r="H33"/>
      <c r="I33"/>
      <c r="J33"/>
      <c r="K33"/>
      <c r="L33"/>
      <c r="M33"/>
    </row>
    <row r="35" spans="1:13" ht="18.75">
      <c r="A35" s="25" t="s">
        <v>44</v>
      </c>
    </row>
  </sheetData>
  <sortState xmlns:xlrd2="http://schemas.microsoft.com/office/spreadsheetml/2017/richdata2" ref="A3:M4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2025-06-08T11:17:45Z</dcterms:modified>
</cp:coreProperties>
</file>