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69028C42-E7B3-444F-8BE2-59E02A758EB7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5" i="4" l="1"/>
  <c r="R4" i="4"/>
  <c r="R7" i="4"/>
  <c r="R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<sst xmlns="http://schemas.openxmlformats.org/spreadsheetml/2006/main" count="273" uniqueCount="118">
  <si>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</si>
  <si>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</si>
  <si>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</si>
  <si>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</si>
  <si>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</si>
  <si>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</si>
  <si>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</si>
  <si>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</si>
  <si>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</si>
  <si>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</si>
  <si>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</si>
  <si>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</si>
  <si>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</si>
  <si>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</si>
  <si>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</si>
  <si>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</si>
  <si>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</si>
  <si>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</si>
  <si>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</si>
  <si>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</si>
  <si>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</si>
  <si>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</si>
  <si>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</si>
  <si>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</si>
  <si>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</si>
  <si>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</si>
  <si>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</si>
  <si>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</si>
  <si>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</si>
  <si>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</si>
  <si>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</si>
  <si>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</si>
  <si>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</si>
  <si>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</si>
  <si>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</si>
  <si>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</si>
  <si>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</si>
  <si>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</si>
  <si>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</si>
  <si>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</si>
  <si>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</si>
  <si>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</si>
  <si>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</si>
  <si>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</si>
  <si>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</si>
  <si>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</si>
  <si>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ภาคกลางและตะวันออก</t>
  </si>
  <si>
    <t>nominal</t>
  </si>
  <si>
    <t>ข้อมูล Hotspot ในพื้นที่ป่าสงวนแห่งชาติ ประจำวันที่ 24 กันยายน 2566</t>
  </si>
  <si>
    <t>ข้อมูล Hotspot ในพื้นที่ป่าอนุรักษ์ ประจำวันที่ 24 กันยายน 2566</t>
  </si>
  <si>
    <t>ข้อมูล Hotspot นอกพื้นที่ป่าฯ ประจำวันที่ 24 กันยายน 2566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</si>
  <si>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</si>
  <si>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</si>
  <si>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</si>
  <si>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</si>
  <si>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บ้านป่า</t>
  </si>
  <si>
    <t>บ้านแปะ</t>
  </si>
  <si>
    <t>จอมทอง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</si>
  <si>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</si>
  <si>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</si>
  <si>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</si>
  <si>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</si>
  <si>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สถานีควบคุมไฟป่าจอมทอง</t>
  </si>
  <si>
    <t>สำนักบริหารพื้นที่อนุรักษ์ที่ 16 (เชียงใหม่)</t>
  </si>
  <si>
    <t xml:space="preserve"> </t>
  </si>
  <si>
    <t>พื้นที่ราษฎรทำกิน</t>
  </si>
  <si>
    <t>กุยเหนือ</t>
  </si>
  <si>
    <t>กุยบุรี</t>
  </si>
  <si>
    <t>ประจวบคีรีขันธ์</t>
  </si>
  <si>
    <t>เขาสามร้อยยอด</t>
  </si>
  <si>
    <t>สำนักบริหารพื้นที่อนุรักษ์ที่ 3 สาขาเพชรบุรี</t>
  </si>
  <si>
    <t xml:space="preserve"> ป่าคงสภาพ</t>
  </si>
  <si>
    <t>คุยบ้านโอง</t>
  </si>
  <si>
    <t>พรานกระต่าย</t>
  </si>
  <si>
    <t>กำแพงเพชร</t>
  </si>
  <si>
    <t>หันคา</t>
  </si>
  <si>
    <t>ชัยนาท</t>
  </si>
  <si>
    <t>หนองกระโดน</t>
  </si>
  <si>
    <t>เมืองนครสวรรค์</t>
  </si>
  <si>
    <t>นครสวรรค์</t>
  </si>
  <si>
    <t>ตาสัง</t>
  </si>
  <si>
    <t>บรรพตพิสัย</t>
  </si>
  <si>
    <t>บึงปลาทู</t>
  </si>
  <si>
    <t>หนองตางู</t>
  </si>
  <si>
    <t>บ่อนอก</t>
  </si>
  <si>
    <t>เมืองประจวบคีรี</t>
  </si>
  <si>
    <t>สามกระทาย</t>
  </si>
  <si>
    <t>วังตะเคียน</t>
  </si>
  <si>
    <t>กบินทร์บุรี</t>
  </si>
  <si>
    <t>ปราจีนบุรี</t>
  </si>
  <si>
    <t>low</t>
  </si>
  <si>
    <t>บางซ้าย</t>
  </si>
  <si>
    <t>พระนครศรีอยุธยา</t>
  </si>
  <si>
    <t>ท่าบัว</t>
  </si>
  <si>
    <t>โพทะเล</t>
  </si>
  <si>
    <t>พิจิตร</t>
  </si>
  <si>
    <t>แหลมรัง</t>
  </si>
  <si>
    <t>บึงนาราง</t>
  </si>
  <si>
    <t>ปึกเตียน</t>
  </si>
  <si>
    <t>ท่ายาง</t>
  </si>
  <si>
    <t>เพชรบุรี</t>
  </si>
  <si>
    <t>ห้วยโป่ง</t>
  </si>
  <si>
    <t>หนองไผ่</t>
  </si>
  <si>
    <t>เพชรบูรณ์</t>
  </si>
  <si>
    <t>งิ้วราย</t>
  </si>
  <si>
    <t>อินทร์บุรี</t>
  </si>
  <si>
    <t>สิงห์บุรี</t>
  </si>
  <si>
    <t>ดอนมะนาว</t>
  </si>
  <si>
    <t>สองพี่น้อง</t>
  </si>
  <si>
    <t>สุพรรณบุรี</t>
  </si>
  <si>
    <t>บางพลับ</t>
  </si>
  <si>
    <t>มะขามล้ม</t>
  </si>
  <si>
    <t>บางปลาม้า</t>
  </si>
  <si>
    <t>สระแก้ว</t>
  </si>
  <si>
    <t>เมืองสุพรรณบุรี</t>
  </si>
  <si>
    <t>เขากวางทอง</t>
  </si>
  <si>
    <t>หนองฉาง</t>
  </si>
  <si>
    <t>อุทัยธานี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</si>
</sst>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0" xfId="0" applyFont="1"/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1" xfId="46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6328125" defaultRowHeight="14.5"/>
  <cols>
    <col min="1" max="1" width="12.26953125" bestFit="1" customWidth="1"/>
    <col min="2" max="2" width="13.36328125" bestFit="1" customWidth="1"/>
    <col min="3" max="3" width="19.08984375" bestFit="1" customWidth="1"/>
    <col min="4" max="4" width="15" bestFit="1" customWidth="1"/>
    <col min="5" max="5" width="6.36328125" bestFit="1" customWidth="1"/>
    <col min="6" max="6" width="10.08984375" bestFit="1" customWidth="1"/>
  </cols>
  <sheetData>
    <row r="1" spans="1:6" ht="23">
      <c r="A1" s="37" t="s">
        <v>35</v>
      </c>
      <c r="B1" s="37"/>
      <c r="C1" s="37"/>
      <c r="D1" s="37"/>
      <c r="E1" s="37"/>
      <c r="F1" s="37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"/>
  <sheetViews>
    <sheetView topLeftCell="I1" zoomScaleNormal="100" workbookViewId="0">
      <selection activeCell="M14" sqref="M14"/>
    </sheetView>
  </sheetViews>
  <sheetFormatPr defaultColWidth="8.26953125" defaultRowHeight="18"/>
  <cols>
    <col min="1" max="1" width="8.36328125" style="13" bestFit="1" customWidth="1"/>
    <col min="2" max="2" width="4.90625" style="28" bestFit="1" customWidth="1"/>
    <col min="3" max="4" width="5.81640625" style="29" bestFit="1" customWidth="1"/>
    <col min="5" max="5" width="8" style="30" bestFit="1" customWidth="1"/>
    <col min="6" max="6" width="7.90625" style="30" bestFit="1" customWidth="1"/>
    <col min="7" max="7" width="9.26953125" style="13" bestFit="1" customWidth="1"/>
    <col min="8" max="8" width="6.81640625" style="13" bestFit="1" customWidth="1"/>
    <col min="9" max="9" width="6.54296875" style="13" bestFit="1" customWidth="1"/>
    <col min="10" max="10" width="11.1796875" style="13" bestFit="1" customWidth="1"/>
    <col min="11" max="11" width="17.1796875" style="13" bestFit="1" customWidth="1"/>
    <col min="12" max="12" width="11.6328125" style="13" bestFit="1" customWidth="1"/>
    <col min="13" max="13" width="13.453125" style="13" bestFit="1" customWidth="1"/>
    <col min="14" max="14" width="19.26953125" style="13" bestFit="1" customWidth="1"/>
    <col min="15" max="15" width="30.36328125" style="23" bestFit="1" customWidth="1"/>
    <col min="16" max="16" width="11.54296875" style="23" bestFit="1" customWidth="1"/>
    <col min="17" max="17" width="13.453125" style="23" bestFit="1" customWidth="1"/>
    <col min="18" max="18" width="45.81640625" style="23" bestFit="1" customWidth="1"/>
    <col min="19" max="19" width="12.90625" style="23" bestFit="1" customWidth="1"/>
    <col min="20" max="16384" width="8.26953125" style="23"/>
  </cols>
  <sheetData>
    <row r="1" spans="1:18" ht="28.5" customHeight="1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5" customFormat="1">
      <c r="A4" s="31">
        <v>45193</v>
      </c>
      <c r="B4" s="36">
        <v>13.18</v>
      </c>
      <c r="C4" s="32">
        <v>12.13364</v>
      </c>
      <c r="D4" s="32">
        <v>99.879159999999999</v>
      </c>
      <c r="E4" s="33">
        <v>595660.59967599995</v>
      </c>
      <c r="F4" s="33">
        <v>1341485.62928</v>
      </c>
      <c r="G4" s="34" t="s">
        <v>45</v>
      </c>
      <c r="H4" s="34" t="s">
        <v>66</v>
      </c>
      <c r="I4" s="34" t="s">
        <v>67</v>
      </c>
      <c r="J4" s="34" t="s">
        <v>68</v>
      </c>
      <c r="K4" s="34" t="s">
        <v>46</v>
      </c>
      <c r="L4" s="34" t="s">
        <v>69</v>
      </c>
      <c r="M4" s="34" t="s">
        <v>61</v>
      </c>
      <c r="N4" s="34" t="s">
        <v>64</v>
      </c>
      <c r="O4" s="34" t="s">
        <v>70</v>
      </c>
      <c r="P4" s="34" t="s">
        <v>47</v>
      </c>
      <c r="Q4" s="34" t="s">
        <v>65</v>
      </c>
      <c r="R4" s="42" t="str">
        <f>HYPERLINK(CONCATENATE("http://maps.google.com/maps?q=",C4,",",D4))</f>
        <v>http://maps.google.com/maps?q=12.13364,99.87916</v>
      </c>
    </row>
    <row r="5" spans="1:18" s="35" customFormat="1">
      <c r="A5" s="31">
        <v>45193</v>
      </c>
      <c r="B5" s="36">
        <v>13.18</v>
      </c>
      <c r="C5" s="32">
        <v>12.14194</v>
      </c>
      <c r="D5" s="32">
        <v>99.877690000000001</v>
      </c>
      <c r="E5" s="33">
        <v>595497.68206799997</v>
      </c>
      <c r="F5" s="33">
        <v>1342403.0194000001</v>
      </c>
      <c r="G5" s="34" t="s">
        <v>45</v>
      </c>
      <c r="H5" s="34" t="s">
        <v>66</v>
      </c>
      <c r="I5" s="34" t="s">
        <v>67</v>
      </c>
      <c r="J5" s="34" t="s">
        <v>68</v>
      </c>
      <c r="K5" s="34" t="s">
        <v>46</v>
      </c>
      <c r="L5" s="34" t="s">
        <v>69</v>
      </c>
      <c r="M5" s="34" t="s">
        <v>61</v>
      </c>
      <c r="N5" s="34" t="s">
        <v>64</v>
      </c>
      <c r="O5" s="34" t="s">
        <v>70</v>
      </c>
      <c r="P5" s="34" t="s">
        <v>47</v>
      </c>
      <c r="Q5" s="34" t="s">
        <v>65</v>
      </c>
      <c r="R5" s="42" t="str">
        <f>HYPERLINK(CONCATENATE("http://maps.google.com/maps?q=",C5,",",D5))</f>
        <v>http://maps.google.com/maps?q=12.14194,99.87769</v>
      </c>
    </row>
    <row r="6" spans="1:18" s="35" customFormat="1">
      <c r="A6" s="31">
        <v>45193</v>
      </c>
      <c r="B6" s="36">
        <v>13.18</v>
      </c>
      <c r="C6" s="32">
        <v>18.259370000000001</v>
      </c>
      <c r="D6" s="32">
        <v>98.490319999999997</v>
      </c>
      <c r="E6" s="33">
        <v>446122.79609000002</v>
      </c>
      <c r="F6" s="33">
        <v>2018956.70041</v>
      </c>
      <c r="G6" s="34" t="s">
        <v>45</v>
      </c>
      <c r="H6" s="34" t="s">
        <v>56</v>
      </c>
      <c r="I6" s="34" t="s">
        <v>57</v>
      </c>
      <c r="J6" s="34" t="s">
        <v>58</v>
      </c>
      <c r="K6" s="34" t="s">
        <v>59</v>
      </c>
      <c r="L6" s="34" t="s">
        <v>60</v>
      </c>
      <c r="M6" s="34" t="s">
        <v>61</v>
      </c>
      <c r="N6" s="34" t="s">
        <v>62</v>
      </c>
      <c r="O6" s="34" t="s">
        <v>63</v>
      </c>
      <c r="P6" s="34" t="s">
        <v>47</v>
      </c>
      <c r="Q6" s="34" t="s">
        <v>65</v>
      </c>
      <c r="R6" s="42" t="str">
        <f>HYPERLINK(CONCATENATE("http://maps.google.com/maps?q=",C6,",",D6))</f>
        <v>http://maps.google.com/maps?q=18.25937,98.49032</v>
      </c>
    </row>
    <row r="7" spans="1:18" s="35" customFormat="1">
      <c r="A7" s="31">
        <v>45193</v>
      </c>
      <c r="B7" s="36">
        <v>13.18</v>
      </c>
      <c r="C7" s="32">
        <v>18.259979999999999</v>
      </c>
      <c r="D7" s="32">
        <v>98.493639999999999</v>
      </c>
      <c r="E7" s="33">
        <v>446473.94063799997</v>
      </c>
      <c r="F7" s="33">
        <v>2019023.21738</v>
      </c>
      <c r="G7" s="34" t="s">
        <v>45</v>
      </c>
      <c r="H7" s="34" t="s">
        <v>56</v>
      </c>
      <c r="I7" s="34" t="s">
        <v>57</v>
      </c>
      <c r="J7" s="34" t="s">
        <v>58</v>
      </c>
      <c r="K7" s="34" t="s">
        <v>59</v>
      </c>
      <c r="L7" s="34" t="s">
        <v>60</v>
      </c>
      <c r="M7" s="34" t="s">
        <v>61</v>
      </c>
      <c r="N7" s="34" t="s">
        <v>62</v>
      </c>
      <c r="O7" s="34" t="s">
        <v>63</v>
      </c>
      <c r="P7" s="34" t="s">
        <v>47</v>
      </c>
      <c r="Q7" s="34" t="s">
        <v>71</v>
      </c>
      <c r="R7" s="42" t="str">
        <f>HYPERLINK(CONCATENATE("http://maps.google.com/maps?q=",C7,",",D7))</f>
        <v>http://maps.google.com/maps?q=18.25998,98.49364</v>
      </c>
    </row>
  </sheetData>
  <sortState xmlns:xlrd2="http://schemas.microsoft.com/office/spreadsheetml/2017/richdata2" ref="A4:R7">
    <sortCondition ref="L3:L7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1"/>
  <sheetViews>
    <sheetView zoomScaleNormal="100" workbookViewId="0">
      <selection activeCell="J12" sqref="J12"/>
    </sheetView>
  </sheetViews>
  <sheetFormatPr defaultColWidth="8.36328125" defaultRowHeight="22.5" customHeight="1"/>
  <cols>
    <col min="1" max="1" width="8.36328125" style="15" bestFit="1" customWidth="1"/>
    <col min="2" max="2" width="4.1796875" style="16" bestFit="1" customWidth="1"/>
    <col min="3" max="3" width="5.81640625" style="17" bestFit="1" customWidth="1"/>
    <col min="4" max="4" width="6.7265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6.36328125" style="15" bestFit="1" customWidth="1"/>
    <col min="9" max="9" width="6.453125" style="15" bestFit="1" customWidth="1"/>
    <col min="10" max="10" width="5.7265625" style="15" bestFit="1" customWidth="1"/>
    <col min="11" max="11" width="17.1796875" style="15" bestFit="1" customWidth="1"/>
    <col min="12" max="12" width="24.54296875" style="15" bestFit="1" customWidth="1"/>
    <col min="13" max="13" width="11.54296875" style="15" bestFit="1" customWidth="1"/>
    <col min="14" max="16384" width="8.36328125" style="14"/>
  </cols>
  <sheetData>
    <row r="1" spans="1:13" ht="30" customHeight="1">
      <c r="A1" s="39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5" customFormat="1" ht="18">
      <c r="A4" s="31">
        <v>45193</v>
      </c>
      <c r="B4" s="36">
        <v>2.08</v>
      </c>
      <c r="C4" s="32">
        <v>14.633940000000001</v>
      </c>
      <c r="D4" s="32">
        <v>101.07711999999999</v>
      </c>
      <c r="E4" s="33">
        <v>723724.30847100005</v>
      </c>
      <c r="F4" s="33">
        <v>1618863.6447399999</v>
      </c>
      <c r="G4" s="34" t="s">
        <v>45</v>
      </c>
      <c r="H4" s="34" t="s">
        <v>51</v>
      </c>
      <c r="I4" s="34" t="s">
        <v>52</v>
      </c>
      <c r="J4" s="34" t="s">
        <v>53</v>
      </c>
      <c r="K4" s="34" t="s">
        <v>46</v>
      </c>
      <c r="L4" s="34" t="s">
        <v>54</v>
      </c>
      <c r="M4" s="34" t="s">
        <v>47</v>
      </c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7"/>
  <sheetViews>
    <sheetView tabSelected="1" topLeftCell="A13" zoomScaleNormal="100" workbookViewId="0">
      <selection activeCell="P20" sqref="P20"/>
    </sheetView>
  </sheetViews>
  <sheetFormatPr defaultColWidth="9.08984375" defaultRowHeight="14.5"/>
  <cols>
    <col min="1" max="1" width="8.363281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10.1796875" style="22" bestFit="1" customWidth="1"/>
    <col min="9" max="9" width="11.54296875" style="22" bestFit="1" customWidth="1"/>
    <col min="10" max="10" width="13" style="22" bestFit="1" customWidth="1"/>
    <col min="11" max="11" width="17.1796875" style="22" bestFit="1" customWidth="1"/>
    <col min="12" max="12" width="11.54296875" style="21" bestFit="1" customWidth="1"/>
    <col min="13" max="16384" width="9.08984375" style="19"/>
  </cols>
  <sheetData>
    <row r="1" spans="1:12" ht="28.5" customHeight="1">
      <c r="A1" s="38" t="s">
        <v>50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5" customFormat="1" ht="18">
      <c r="A4" s="31">
        <v>45193</v>
      </c>
      <c r="B4" s="36">
        <v>2.08</v>
      </c>
      <c r="C4" s="32">
        <v>14.64869</v>
      </c>
      <c r="D4" s="32">
        <v>101.03925</v>
      </c>
      <c r="E4" s="33">
        <v>719629.15442499996</v>
      </c>
      <c r="F4" s="33">
        <v>1620458.86888</v>
      </c>
      <c r="G4" s="34" t="s">
        <v>45</v>
      </c>
      <c r="H4" s="34" t="s">
        <v>55</v>
      </c>
      <c r="I4" s="34" t="s">
        <v>52</v>
      </c>
      <c r="J4" s="34" t="s">
        <v>53</v>
      </c>
      <c r="K4" s="34" t="s">
        <v>46</v>
      </c>
      <c r="L4" s="34" t="s">
        <v>47</v>
      </c>
    </row>
    <row r="5" spans="1:12" s="35" customFormat="1" ht="18">
      <c r="A5" s="31">
        <v>45193</v>
      </c>
      <c r="B5" s="36">
        <v>13.18</v>
      </c>
      <c r="C5" s="32">
        <v>16.641649999999998</v>
      </c>
      <c r="D5" s="32">
        <v>99.672039999999996</v>
      </c>
      <c r="E5" s="33">
        <v>571670.04861599999</v>
      </c>
      <c r="F5" s="33">
        <v>1840033.64029</v>
      </c>
      <c r="G5" s="34" t="s">
        <v>45</v>
      </c>
      <c r="H5" s="34" t="s">
        <v>72</v>
      </c>
      <c r="I5" s="34" t="s">
        <v>73</v>
      </c>
      <c r="J5" s="34" t="s">
        <v>74</v>
      </c>
      <c r="K5" s="34" t="s">
        <v>59</v>
      </c>
      <c r="L5" s="34" t="s">
        <v>47</v>
      </c>
    </row>
    <row r="6" spans="1:12" s="35" customFormat="1" ht="18">
      <c r="A6" s="31">
        <v>45193</v>
      </c>
      <c r="B6" s="36">
        <v>13.18</v>
      </c>
      <c r="C6" s="32">
        <v>15.0487</v>
      </c>
      <c r="D6" s="32">
        <v>99.983149999999995</v>
      </c>
      <c r="E6" s="33">
        <v>605676.52496299997</v>
      </c>
      <c r="F6" s="33">
        <v>1663947.8637600001</v>
      </c>
      <c r="G6" s="34" t="s">
        <v>45</v>
      </c>
      <c r="H6" s="34" t="s">
        <v>75</v>
      </c>
      <c r="I6" s="34" t="s">
        <v>75</v>
      </c>
      <c r="J6" s="34" t="s">
        <v>76</v>
      </c>
      <c r="K6" s="34" t="s">
        <v>46</v>
      </c>
      <c r="L6" s="34" t="s">
        <v>47</v>
      </c>
    </row>
    <row r="7" spans="1:12" s="35" customFormat="1" ht="18">
      <c r="A7" s="31">
        <v>45193</v>
      </c>
      <c r="B7" s="36">
        <v>13.18</v>
      </c>
      <c r="C7" s="32">
        <v>15.82164</v>
      </c>
      <c r="D7" s="32">
        <v>100.01327000000001</v>
      </c>
      <c r="E7" s="33">
        <v>608511.84723499999</v>
      </c>
      <c r="F7" s="33">
        <v>1749467.9742099999</v>
      </c>
      <c r="G7" s="34" t="s">
        <v>45</v>
      </c>
      <c r="H7" s="34" t="s">
        <v>77</v>
      </c>
      <c r="I7" s="34" t="s">
        <v>78</v>
      </c>
      <c r="J7" s="34" t="s">
        <v>79</v>
      </c>
      <c r="K7" s="34" t="s">
        <v>59</v>
      </c>
      <c r="L7" s="34" t="s">
        <v>47</v>
      </c>
    </row>
    <row r="8" spans="1:12" s="35" customFormat="1" ht="18">
      <c r="A8" s="31">
        <v>45193</v>
      </c>
      <c r="B8" s="36">
        <v>13.18</v>
      </c>
      <c r="C8" s="32">
        <v>15.962149999999999</v>
      </c>
      <c r="D8" s="32">
        <v>99.942840000000004</v>
      </c>
      <c r="E8" s="33">
        <v>600898.79303199996</v>
      </c>
      <c r="F8" s="33">
        <v>1764976.9431400001</v>
      </c>
      <c r="G8" s="34" t="s">
        <v>45</v>
      </c>
      <c r="H8" s="34" t="s">
        <v>80</v>
      </c>
      <c r="I8" s="34" t="s">
        <v>81</v>
      </c>
      <c r="J8" s="34" t="s">
        <v>79</v>
      </c>
      <c r="K8" s="34" t="s">
        <v>59</v>
      </c>
      <c r="L8" s="34" t="s">
        <v>47</v>
      </c>
    </row>
    <row r="9" spans="1:12" s="35" customFormat="1" ht="18">
      <c r="A9" s="31">
        <v>45193</v>
      </c>
      <c r="B9" s="36">
        <v>13.18</v>
      </c>
      <c r="C9" s="32">
        <v>16.079789999999999</v>
      </c>
      <c r="D9" s="32">
        <v>100.06824</v>
      </c>
      <c r="E9" s="33">
        <v>614252.850982</v>
      </c>
      <c r="F9" s="33">
        <v>1778056.36041</v>
      </c>
      <c r="G9" s="34" t="s">
        <v>45</v>
      </c>
      <c r="H9" s="34" t="s">
        <v>82</v>
      </c>
      <c r="I9" s="34" t="s">
        <v>81</v>
      </c>
      <c r="J9" s="34" t="s">
        <v>79</v>
      </c>
      <c r="K9" s="34" t="s">
        <v>59</v>
      </c>
      <c r="L9" s="34" t="s">
        <v>47</v>
      </c>
    </row>
    <row r="10" spans="1:12" s="35" customFormat="1" ht="18">
      <c r="A10" s="31">
        <v>45193</v>
      </c>
      <c r="B10" s="36">
        <v>13.18</v>
      </c>
      <c r="C10" s="32">
        <v>16.140149999999998</v>
      </c>
      <c r="D10" s="32">
        <v>100.01922999999999</v>
      </c>
      <c r="E10" s="33">
        <v>608977.57347299997</v>
      </c>
      <c r="F10" s="33">
        <v>1784707.5620599999</v>
      </c>
      <c r="G10" s="34" t="s">
        <v>45</v>
      </c>
      <c r="H10" s="34" t="s">
        <v>83</v>
      </c>
      <c r="I10" s="34" t="s">
        <v>81</v>
      </c>
      <c r="J10" s="34" t="s">
        <v>79</v>
      </c>
      <c r="K10" s="34" t="s">
        <v>59</v>
      </c>
      <c r="L10" s="34" t="s">
        <v>47</v>
      </c>
    </row>
    <row r="11" spans="1:12" s="35" customFormat="1" ht="18">
      <c r="A11" s="31">
        <v>45193</v>
      </c>
      <c r="B11" s="36">
        <v>13.18</v>
      </c>
      <c r="C11" s="32">
        <v>16.162489999999998</v>
      </c>
      <c r="D11" s="32">
        <v>100.05618</v>
      </c>
      <c r="E11" s="33">
        <v>612916.02119899995</v>
      </c>
      <c r="F11" s="33">
        <v>1787198.9756199999</v>
      </c>
      <c r="G11" s="34" t="s">
        <v>45</v>
      </c>
      <c r="H11" s="34" t="s">
        <v>83</v>
      </c>
      <c r="I11" s="34" t="s">
        <v>81</v>
      </c>
      <c r="J11" s="34" t="s">
        <v>79</v>
      </c>
      <c r="K11" s="34" t="s">
        <v>59</v>
      </c>
      <c r="L11" s="34" t="s">
        <v>47</v>
      </c>
    </row>
    <row r="12" spans="1:12" s="35" customFormat="1" ht="18">
      <c r="A12" s="31">
        <v>45193</v>
      </c>
      <c r="B12" s="36">
        <v>13.18</v>
      </c>
      <c r="C12" s="32">
        <v>11.95209</v>
      </c>
      <c r="D12" s="32">
        <v>99.831670000000003</v>
      </c>
      <c r="E12" s="33">
        <v>590553.72302799998</v>
      </c>
      <c r="F12" s="33">
        <v>1321391.96218</v>
      </c>
      <c r="G12" s="34" t="s">
        <v>45</v>
      </c>
      <c r="H12" s="34" t="s">
        <v>84</v>
      </c>
      <c r="I12" s="34" t="s">
        <v>85</v>
      </c>
      <c r="J12" s="34" t="s">
        <v>68</v>
      </c>
      <c r="K12" s="34" t="s">
        <v>46</v>
      </c>
      <c r="L12" s="34" t="s">
        <v>47</v>
      </c>
    </row>
    <row r="13" spans="1:12" s="35" customFormat="1" ht="18">
      <c r="A13" s="31">
        <v>45193</v>
      </c>
      <c r="B13" s="36">
        <v>13.18</v>
      </c>
      <c r="C13" s="32">
        <v>11.95294</v>
      </c>
      <c r="D13" s="32">
        <v>99.831699999999998</v>
      </c>
      <c r="E13" s="33">
        <v>590556.70708399999</v>
      </c>
      <c r="F13" s="33">
        <v>1321485.97214</v>
      </c>
      <c r="G13" s="34" t="s">
        <v>45</v>
      </c>
      <c r="H13" s="34" t="s">
        <v>84</v>
      </c>
      <c r="I13" s="34" t="s">
        <v>85</v>
      </c>
      <c r="J13" s="34" t="s">
        <v>68</v>
      </c>
      <c r="K13" s="34" t="s">
        <v>46</v>
      </c>
      <c r="L13" s="34" t="s">
        <v>47</v>
      </c>
    </row>
    <row r="14" spans="1:12" s="35" customFormat="1" ht="18">
      <c r="A14" s="31">
        <v>45193</v>
      </c>
      <c r="B14" s="36">
        <v>13.18</v>
      </c>
      <c r="C14" s="32">
        <v>12.163349999999999</v>
      </c>
      <c r="D14" s="32">
        <v>99.87782</v>
      </c>
      <c r="E14" s="33">
        <v>595504.190497</v>
      </c>
      <c r="F14" s="33">
        <v>1344770.82173</v>
      </c>
      <c r="G14" s="34" t="s">
        <v>45</v>
      </c>
      <c r="H14" s="34" t="s">
        <v>86</v>
      </c>
      <c r="I14" s="34" t="s">
        <v>67</v>
      </c>
      <c r="J14" s="34" t="s">
        <v>68</v>
      </c>
      <c r="K14" s="34" t="s">
        <v>46</v>
      </c>
      <c r="L14" s="34" t="s">
        <v>47</v>
      </c>
    </row>
    <row r="15" spans="1:12" s="35" customFormat="1" ht="18">
      <c r="A15" s="31">
        <v>45193</v>
      </c>
      <c r="B15" s="36">
        <v>13.18</v>
      </c>
      <c r="C15" s="32">
        <v>13.874470000000001</v>
      </c>
      <c r="D15" s="32">
        <v>101.89424</v>
      </c>
      <c r="E15" s="33">
        <v>812838.69453900005</v>
      </c>
      <c r="F15" s="33">
        <v>1535739.2764099999</v>
      </c>
      <c r="G15" s="34" t="s">
        <v>45</v>
      </c>
      <c r="H15" s="34" t="s">
        <v>87</v>
      </c>
      <c r="I15" s="34" t="s">
        <v>88</v>
      </c>
      <c r="J15" s="34" t="s">
        <v>89</v>
      </c>
      <c r="K15" s="34" t="s">
        <v>46</v>
      </c>
      <c r="L15" s="34" t="s">
        <v>90</v>
      </c>
    </row>
    <row r="16" spans="1:12" s="35" customFormat="1" ht="18">
      <c r="A16" s="31">
        <v>45193</v>
      </c>
      <c r="B16" s="36">
        <v>13.18</v>
      </c>
      <c r="C16" s="32">
        <v>14.33713</v>
      </c>
      <c r="D16" s="32">
        <v>100.28386999999999</v>
      </c>
      <c r="E16" s="33">
        <v>638451.84956200002</v>
      </c>
      <c r="F16" s="33">
        <v>1585395.89757</v>
      </c>
      <c r="G16" s="34" t="s">
        <v>45</v>
      </c>
      <c r="H16" s="34" t="s">
        <v>91</v>
      </c>
      <c r="I16" s="34" t="s">
        <v>91</v>
      </c>
      <c r="J16" s="34" t="s">
        <v>92</v>
      </c>
      <c r="K16" s="34" t="s">
        <v>46</v>
      </c>
      <c r="L16" s="34" t="s">
        <v>47</v>
      </c>
    </row>
    <row r="17" spans="1:12" s="35" customFormat="1" ht="18">
      <c r="A17" s="31">
        <v>45193</v>
      </c>
      <c r="B17" s="36">
        <v>13.18</v>
      </c>
      <c r="C17" s="32">
        <v>16.046199999999999</v>
      </c>
      <c r="D17" s="32">
        <v>100.31979</v>
      </c>
      <c r="E17" s="33">
        <v>641184.56323500001</v>
      </c>
      <c r="F17" s="33">
        <v>1774495.29685</v>
      </c>
      <c r="G17" s="34" t="s">
        <v>45</v>
      </c>
      <c r="H17" s="34" t="s">
        <v>93</v>
      </c>
      <c r="I17" s="34" t="s">
        <v>94</v>
      </c>
      <c r="J17" s="34" t="s">
        <v>95</v>
      </c>
      <c r="K17" s="34" t="s">
        <v>59</v>
      </c>
      <c r="L17" s="34" t="s">
        <v>47</v>
      </c>
    </row>
    <row r="18" spans="1:12" s="35" customFormat="1" ht="18">
      <c r="A18" s="31">
        <v>45193</v>
      </c>
      <c r="B18" s="36">
        <v>13.18</v>
      </c>
      <c r="C18" s="32">
        <v>16.22447</v>
      </c>
      <c r="D18" s="32">
        <v>100.04176</v>
      </c>
      <c r="E18" s="33">
        <v>611339.46263099997</v>
      </c>
      <c r="F18" s="33">
        <v>1794048.0869700001</v>
      </c>
      <c r="G18" s="34" t="s">
        <v>45</v>
      </c>
      <c r="H18" s="34" t="s">
        <v>96</v>
      </c>
      <c r="I18" s="34" t="s">
        <v>97</v>
      </c>
      <c r="J18" s="34" t="s">
        <v>95</v>
      </c>
      <c r="K18" s="34" t="s">
        <v>59</v>
      </c>
      <c r="L18" s="34" t="s">
        <v>47</v>
      </c>
    </row>
    <row r="19" spans="1:12" s="35" customFormat="1" ht="18">
      <c r="A19" s="31">
        <v>45193</v>
      </c>
      <c r="B19" s="36">
        <v>13.18</v>
      </c>
      <c r="C19" s="32">
        <v>12.938219999999999</v>
      </c>
      <c r="D19" s="32">
        <v>100.02589999999999</v>
      </c>
      <c r="E19" s="33">
        <v>611282.83341900003</v>
      </c>
      <c r="F19" s="33">
        <v>1430526.8053299999</v>
      </c>
      <c r="G19" s="34" t="s">
        <v>45</v>
      </c>
      <c r="H19" s="34" t="s">
        <v>98</v>
      </c>
      <c r="I19" s="34" t="s">
        <v>99</v>
      </c>
      <c r="J19" s="34" t="s">
        <v>100</v>
      </c>
      <c r="K19" s="34" t="s">
        <v>46</v>
      </c>
      <c r="L19" s="34" t="s">
        <v>47</v>
      </c>
    </row>
    <row r="20" spans="1:12" s="35" customFormat="1" ht="18">
      <c r="A20" s="31">
        <v>45193</v>
      </c>
      <c r="B20" s="36">
        <v>13.18</v>
      </c>
      <c r="C20" s="32">
        <v>16.124289999999998</v>
      </c>
      <c r="D20" s="32">
        <v>101.0333</v>
      </c>
      <c r="E20" s="33">
        <v>717449.83629200002</v>
      </c>
      <c r="F20" s="33">
        <v>1783755.6111300001</v>
      </c>
      <c r="G20" s="34" t="s">
        <v>45</v>
      </c>
      <c r="H20" s="34" t="s">
        <v>101</v>
      </c>
      <c r="I20" s="34" t="s">
        <v>102</v>
      </c>
      <c r="J20" s="34" t="s">
        <v>103</v>
      </c>
      <c r="K20" s="34" t="s">
        <v>59</v>
      </c>
      <c r="L20" s="34" t="s">
        <v>47</v>
      </c>
    </row>
    <row r="21" spans="1:12" s="35" customFormat="1" ht="18">
      <c r="A21" s="31">
        <v>45193</v>
      </c>
      <c r="B21" s="36">
        <v>13.18</v>
      </c>
      <c r="C21" s="32">
        <v>14.97203</v>
      </c>
      <c r="D21" s="32">
        <v>100.3951</v>
      </c>
      <c r="E21" s="33">
        <v>650016.07961799996</v>
      </c>
      <c r="F21" s="33">
        <v>1655704.2990600001</v>
      </c>
      <c r="G21" s="34" t="s">
        <v>45</v>
      </c>
      <c r="H21" s="34" t="s">
        <v>104</v>
      </c>
      <c r="I21" s="34" t="s">
        <v>105</v>
      </c>
      <c r="J21" s="34" t="s">
        <v>106</v>
      </c>
      <c r="K21" s="34" t="s">
        <v>46</v>
      </c>
      <c r="L21" s="34" t="s">
        <v>47</v>
      </c>
    </row>
    <row r="22" spans="1:12" s="35" customFormat="1" ht="18">
      <c r="A22" s="31">
        <v>45193</v>
      </c>
      <c r="B22" s="36">
        <v>13.18</v>
      </c>
      <c r="C22" s="32">
        <v>14.974299999999999</v>
      </c>
      <c r="D22" s="32">
        <v>100.39273</v>
      </c>
      <c r="E22" s="33">
        <v>649759.61049899994</v>
      </c>
      <c r="F22" s="33">
        <v>1655953.83289</v>
      </c>
      <c r="G22" s="34" t="s">
        <v>45</v>
      </c>
      <c r="H22" s="34" t="s">
        <v>104</v>
      </c>
      <c r="I22" s="34" t="s">
        <v>105</v>
      </c>
      <c r="J22" s="34" t="s">
        <v>106</v>
      </c>
      <c r="K22" s="34" t="s">
        <v>46</v>
      </c>
      <c r="L22" s="34" t="s">
        <v>47</v>
      </c>
    </row>
    <row r="23" spans="1:12" s="35" customFormat="1" ht="18">
      <c r="A23" s="31">
        <v>45193</v>
      </c>
      <c r="B23" s="36">
        <v>13.18</v>
      </c>
      <c r="C23" s="32">
        <v>14.16891</v>
      </c>
      <c r="D23" s="32">
        <v>100.03419</v>
      </c>
      <c r="E23" s="33">
        <v>611606.29802800005</v>
      </c>
      <c r="F23" s="33">
        <v>1566653.6196099999</v>
      </c>
      <c r="G23" s="34" t="s">
        <v>45</v>
      </c>
      <c r="H23" s="34" t="s">
        <v>107</v>
      </c>
      <c r="I23" s="34" t="s">
        <v>108</v>
      </c>
      <c r="J23" s="34" t="s">
        <v>109</v>
      </c>
      <c r="K23" s="34" t="s">
        <v>46</v>
      </c>
      <c r="L23" s="34" t="s">
        <v>47</v>
      </c>
    </row>
    <row r="24" spans="1:12" s="35" customFormat="1" ht="18">
      <c r="A24" s="31">
        <v>45193</v>
      </c>
      <c r="B24" s="36">
        <v>13.18</v>
      </c>
      <c r="C24" s="32">
        <v>14.23883</v>
      </c>
      <c r="D24" s="32">
        <v>100.0595</v>
      </c>
      <c r="E24" s="33">
        <v>614302.84386899997</v>
      </c>
      <c r="F24" s="33">
        <v>1574399.9443900001</v>
      </c>
      <c r="G24" s="34" t="s">
        <v>45</v>
      </c>
      <c r="H24" s="34" t="s">
        <v>110</v>
      </c>
      <c r="I24" s="34" t="s">
        <v>108</v>
      </c>
      <c r="J24" s="34" t="s">
        <v>109</v>
      </c>
      <c r="K24" s="34" t="s">
        <v>46</v>
      </c>
      <c r="L24" s="34" t="s">
        <v>47</v>
      </c>
    </row>
    <row r="25" spans="1:12" s="35" customFormat="1" ht="18">
      <c r="A25" s="31">
        <v>45193</v>
      </c>
      <c r="B25" s="36">
        <v>13.18</v>
      </c>
      <c r="C25" s="32">
        <v>14.36002</v>
      </c>
      <c r="D25" s="32">
        <v>100.04846000000001</v>
      </c>
      <c r="E25" s="33">
        <v>613051.09425199998</v>
      </c>
      <c r="F25" s="33">
        <v>1587799.8841200001</v>
      </c>
      <c r="G25" s="34" t="s">
        <v>45</v>
      </c>
      <c r="H25" s="34" t="s">
        <v>111</v>
      </c>
      <c r="I25" s="34" t="s">
        <v>112</v>
      </c>
      <c r="J25" s="34" t="s">
        <v>109</v>
      </c>
      <c r="K25" s="34" t="s">
        <v>46</v>
      </c>
      <c r="L25" s="34" t="s">
        <v>47</v>
      </c>
    </row>
    <row r="26" spans="1:12" s="35" customFormat="1" ht="18">
      <c r="A26" s="31">
        <v>45193</v>
      </c>
      <c r="B26" s="36">
        <v>13.18</v>
      </c>
      <c r="C26" s="32">
        <v>14.52669</v>
      </c>
      <c r="D26" s="32">
        <v>99.961299999999994</v>
      </c>
      <c r="E26" s="33">
        <v>603575.021679</v>
      </c>
      <c r="F26" s="33">
        <v>1606194.8410400001</v>
      </c>
      <c r="G26" s="34" t="s">
        <v>45</v>
      </c>
      <c r="H26" s="34" t="s">
        <v>113</v>
      </c>
      <c r="I26" s="34" t="s">
        <v>114</v>
      </c>
      <c r="J26" s="34" t="s">
        <v>109</v>
      </c>
      <c r="K26" s="34" t="s">
        <v>46</v>
      </c>
      <c r="L26" s="34" t="s">
        <v>47</v>
      </c>
    </row>
    <row r="27" spans="1:12" s="35" customFormat="1" ht="18">
      <c r="A27" s="31">
        <v>45193</v>
      </c>
      <c r="B27" s="36">
        <v>13.18</v>
      </c>
      <c r="C27" s="32">
        <v>15.414110000000001</v>
      </c>
      <c r="D27" s="32">
        <v>99.685379999999995</v>
      </c>
      <c r="E27" s="33">
        <v>573541.26557399996</v>
      </c>
      <c r="F27" s="33">
        <v>1704246.14995</v>
      </c>
      <c r="G27" s="34" t="s">
        <v>45</v>
      </c>
      <c r="H27" s="34" t="s">
        <v>115</v>
      </c>
      <c r="I27" s="34" t="s">
        <v>116</v>
      </c>
      <c r="J27" s="34" t="s">
        <v>117</v>
      </c>
      <c r="K27" s="34" t="s">
        <v>59</v>
      </c>
      <c r="L27" s="34" t="s">
        <v>47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2023-09-24T10:38:53Z</dcterms:modified>
</cp:coreProperties>
</file>