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C298C725-B531-4EA7-AFD1-C59111291EC6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<sst xmlns="http://schemas.openxmlformats.org/spreadsheetml/2006/main" count="274" uniqueCount="147">
  <si>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</si>
  <si>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</si>
  <si>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</si>
  <si>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</si>
  <si>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</si>
  <si>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</si>
  <si>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</si>
  <si>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</si>
  <si>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</si>
  <si>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</si>
  <si>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</si>
  <si>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</si>
  <si>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</si>
  <si>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</si>
  <si>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</si>
  <si>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</si>
  <si>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</si>
  <si>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</si>
  <si>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</si>
  <si>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</si>
  <si>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</si>
  <si>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</si>
  <si>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</si>
  <si>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</si>
  <si>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</si>
  <si>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</si>
  <si>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</si>
  <si>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</si>
  <si>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</si>
  <si>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</si>
  <si>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</si>
  <si>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</si>
  <si>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</si>
  <si>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</si>
  <si>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</si>
  <si>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</si>
  <si>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</si>
  <si>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</si>
  <si>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</si>
  <si>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</si>
  <si>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</si>
  <si>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</si>
  <si>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</si>
  <si>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</si>
  <si>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</si>
  <si>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</si>
  <si>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</si>
  <si>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</si>
  <si>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ข้อมูล Hotspot ในพื้นที่ป่าอนุรักษ์ ประจำวันที่ 26 มิถุนายน 2569</t>
  </si>
  <si>
    <t>D_61935</t>
  </si>
  <si>
    <t>R_41682</t>
  </si>
  <si>
    <t>ข้อมูล Hotspot ในพื้นที่ป่าสงวนแห่งชาติ ประจำวันที่ 26 มิถุนายน 2569</t>
  </si>
  <si>
    <t>ข้อมูล Hotspot นอกพื้นที่ป่าฯ ประจำวันที่ 26 มิถุนายน 2569</t>
  </si>
  <si>
    <t>A_47921</t>
  </si>
  <si>
    <t>Suomi NPP</t>
  </si>
  <si>
    <t>ทับกฤช</t>
  </si>
  <si>
    <t>ชุมแสง</t>
  </si>
  <si>
    <t>นครสวรรค์</t>
  </si>
  <si>
    <t>ภาคเหนือ</t>
  </si>
  <si>
    <t>บึงบอระเพ็ด</t>
  </si>
  <si>
    <t>เขตห้ามล่าสัตว์ป่า</t>
  </si>
  <si>
    <t xml:space="preserve"> </t>
  </si>
  <si>
    <t>สำนักบริหารพื้นที่อนุรักษ์ที่ 12 (นครสวรรค์)</t>
  </si>
  <si>
    <t>nominal</t>
  </si>
  <si>
    <t>พื้นที่ราษฎรทำกิน</t>
  </si>
  <si>
    <t>หนองนกแก้ว</t>
  </si>
  <si>
    <t>เลาขวัญ</t>
  </si>
  <si>
    <t>กาญจนบุรี</t>
  </si>
  <si>
    <t>ภาคกลางและตะวันออก</t>
  </si>
  <si>
    <t>ป่าดอนแสลบ และป่าเลาขวัญ</t>
  </si>
  <si>
    <t>บ่อรัง</t>
  </si>
  <si>
    <t>วิเชียรบุรี</t>
  </si>
  <si>
    <t>เพชรบูรณ์</t>
  </si>
  <si>
    <t>หลุมรัง</t>
  </si>
  <si>
    <t>บ่อพลอย</t>
  </si>
  <si>
    <t>ปางมะค่า</t>
  </si>
  <si>
    <t>ขาณุวรลักษบุรี</t>
  </si>
  <si>
    <t>กำแพงเพชร</t>
  </si>
  <si>
    <t>คลองกิ่ว</t>
  </si>
  <si>
    <t>บ้านบึง</t>
  </si>
  <si>
    <t>ชลบุรี</t>
  </si>
  <si>
    <t>หนองบัวบาน</t>
  </si>
  <si>
    <t>จัตุรัส</t>
  </si>
  <si>
    <t>ชัยภูมิ</t>
  </si>
  <si>
    <t>ภาคตะวันออกเฉียงเหนือ</t>
  </si>
  <si>
    <t>บ้านใหม่</t>
  </si>
  <si>
    <t>ครบุรี</t>
  </si>
  <si>
    <t>นครราชสีมา</t>
  </si>
  <si>
    <t>ไชยมงคล</t>
  </si>
  <si>
    <t>เมืองนครราชสีมา</t>
  </si>
  <si>
    <t>ห้วยบง</t>
  </si>
  <si>
    <t>ด่านขุนทด</t>
  </si>
  <si>
    <t>โนนเพ็ด</t>
  </si>
  <si>
    <t>ประทาย</t>
  </si>
  <si>
    <t>ร่อนทอง</t>
  </si>
  <si>
    <t>บางสะพาน</t>
  </si>
  <si>
    <t>ประจวบคีรีขันธ์</t>
  </si>
  <si>
    <t>สามกระทาย</t>
  </si>
  <si>
    <t>กุยบุรี</t>
  </si>
  <si>
    <t>แหลมรัง</t>
  </si>
  <si>
    <t>บึงนาราง</t>
  </si>
  <si>
    <t>พิจิตร</t>
  </si>
  <si>
    <t>เนินสว่าง</t>
  </si>
  <si>
    <t>โพธิ์ประทับช้าง</t>
  </si>
  <si>
    <t>ทาม</t>
  </si>
  <si>
    <t>กันทรารมย์</t>
  </si>
  <si>
    <t>ศรีสะเกษ</t>
  </si>
  <si>
    <t>ตาพระยา</t>
  </si>
  <si>
    <t>สระแก้ว</t>
  </si>
  <si>
    <t>ปากพระ</t>
  </si>
  <si>
    <t>เมืองสุโขทัย</t>
  </si>
  <si>
    <t>สุโขทัย</t>
  </si>
  <si>
    <t>ท่าทอง</t>
  </si>
  <si>
    <t>สวรรคโลก</t>
  </si>
  <si>
    <t>แจนแวน</t>
  </si>
  <si>
    <t>ศรีณรงค์</t>
  </si>
  <si>
    <t>สุรินทร์</t>
  </si>
  <si>
    <t>ยะวึก</t>
  </si>
  <si>
    <t>ชุมพลบุรี</t>
  </si>
  <si>
    <t>โพนครก</t>
  </si>
  <si>
    <t>ท่าตูม</t>
  </si>
  <si>
    <t>A_47922</t>
  </si>
  <si>
    <t>A_47923</t>
  </si>
  <si>
    <t>A_47924</t>
  </si>
  <si>
    <t>A_47925</t>
  </si>
  <si>
    <t>A_47926</t>
  </si>
  <si>
    <t>A_47927</t>
  </si>
  <si>
    <t>A_47928</t>
  </si>
  <si>
    <t>A_47929</t>
  </si>
  <si>
    <t>A_47930</t>
  </si>
  <si>
    <t>A_47931</t>
  </si>
  <si>
    <t>A_47932</t>
  </si>
  <si>
    <t>A_47933</t>
  </si>
  <si>
    <t>A_47934</t>
  </si>
  <si>
    <t>A_47935</t>
  </si>
  <si>
    <t>A_47936</t>
  </si>
  <si>
    <t>A_47937</t>
  </si>
  <si>
    <t>A_47938</t>
  </si>
  <si>
    <t>A_47939</t>
  </si>
  <si>
    <t>A_47940</t>
  </si>
  <si>
    <t>A_47941</t>
  </si>
  <si>
    <t>A_47942</t>
  </si>
  <si>
    <t>A_47919</t>
  </si>
  <si>
    <t>ลานกระบือ</t>
  </si>
  <si>
    <t>A_47920</t>
  </si>
  <si>
    <t>ไกรใน</t>
  </si>
  <si>
    <t>กงไกรลาศ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</si>
</sst>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5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Alignment="1">
      <alignment horizontal="center" vertical="center"/>
    </xf>
    <xf numFmtId="0" fontId="41" fillId="0" borderId="1" xfId="46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36" t="s">
        <v>34</v>
      </c>
      <c r="B1" s="36"/>
      <c r="C1" s="36"/>
      <c r="D1" s="36"/>
      <c r="E1" s="36"/>
      <c r="F1" s="36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V9"/>
  <sheetViews>
    <sheetView topLeftCell="C1" zoomScaleNormal="100" workbookViewId="0">
      <selection activeCell="A4" sqref="A4:T4"/>
    </sheetView>
  </sheetViews>
  <sheetFormatPr defaultColWidth="10.85546875" defaultRowHeight="18.75"/>
  <cols>
    <col min="1" max="1" width="10.7109375" style="21" bestFit="1" customWidth="1"/>
    <col min="2" max="2" width="8.85546875" style="12" bestFit="1" customWidth="1"/>
    <col min="3" max="3" width="5.42578125" style="24" bestFit="1" customWidth="1"/>
    <col min="4" max="4" width="8.42578125" style="30" bestFit="1" customWidth="1"/>
    <col min="5" max="5" width="9.42578125" style="30" bestFit="1" customWidth="1"/>
    <col min="6" max="6" width="12.42578125" style="30" bestFit="1" customWidth="1"/>
    <col min="7" max="7" width="13.5703125" style="30" bestFit="1" customWidth="1"/>
    <col min="8" max="8" width="9.85546875" style="12" bestFit="1" customWidth="1"/>
    <col min="9" max="9" width="6.28515625" style="12" bestFit="1" customWidth="1"/>
    <col min="10" max="10" width="6" style="12" bestFit="1" customWidth="1"/>
    <col min="11" max="11" width="8.5703125" style="12" bestFit="1" customWidth="1"/>
    <col min="12" max="12" width="7.85546875" style="12" bestFit="1" customWidth="1"/>
    <col min="13" max="13" width="9.7109375" style="12" bestFit="1" customWidth="1"/>
    <col min="14" max="14" width="14.140625" style="12" bestFit="1" customWidth="1"/>
    <col min="15" max="15" width="15" style="12" bestFit="1" customWidth="1"/>
    <col min="16" max="17" width="32.140625" style="21" bestFit="1" customWidth="1"/>
    <col min="18" max="18" width="12.5703125" style="21" bestFit="1" customWidth="1"/>
    <col min="19" max="19" width="14.42578125" style="21" bestFit="1" customWidth="1"/>
    <col min="20" max="20" width="46.5703125" style="21" bestFit="1" customWidth="1"/>
    <col min="21" max="21" width="7.7109375" style="21" bestFit="1" customWidth="1"/>
    <col min="22" max="16384" width="10.85546875" style="21"/>
  </cols>
  <sheetData>
    <row r="1" spans="1:256" ht="28.5" customHeight="1">
      <c r="A1" s="37" t="s">
        <v>48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</row>
    <row r="2" spans="1:256" ht="15.75" customHeight="1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56" s="12" customFormat="1" ht="21" customHeigh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56" customFormat="1">
      <c r="A4" s="28" t="s">
        <v>49</v>
      </c>
      <c r="B4" s="41">
        <v>46199</v>
      </c>
      <c r="C4" s="42">
        <v>14.03</v>
      </c>
      <c r="D4" s="43">
        <v>15.718439999999999</v>
      </c>
      <c r="E4" s="43">
        <v>100.25321</v>
      </c>
      <c r="F4" s="43">
        <v>634278.26090700005</v>
      </c>
      <c r="G4" s="43">
        <v>1738189.0640700001</v>
      </c>
      <c r="H4" s="44" t="s">
        <v>54</v>
      </c>
      <c r="I4" s="44" t="s">
        <v>55</v>
      </c>
      <c r="J4" s="44" t="s">
        <v>56</v>
      </c>
      <c r="K4" s="44" t="s">
        <v>57</v>
      </c>
      <c r="L4" s="44" t="s">
        <v>58</v>
      </c>
      <c r="M4" s="44" t="s">
        <v>59</v>
      </c>
      <c r="N4" s="44" t="s">
        <v>60</v>
      </c>
      <c r="O4" s="44" t="s">
        <v>61</v>
      </c>
      <c r="P4" s="44" t="s">
        <v>62</v>
      </c>
      <c r="Q4" s="44" t="s">
        <v>62</v>
      </c>
      <c r="R4" s="44" t="s">
        <v>63</v>
      </c>
      <c r="S4" s="44" t="s">
        <v>64</v>
      </c>
      <c r="T4" s="40" t="str">
        <f t="shared" ref="T4" si="0">HYPERLINK(CONCATENATE("http://maps.google.com/maps?q=",D4,",",E4))</f>
        <v>http://maps.google.com/maps?q=15.71844,100.25321</v>
      </c>
    </row>
    <row r="5" spans="1:256" customFormat="1">
      <c r="A5" s="21"/>
      <c r="B5" s="12"/>
      <c r="C5" s="24"/>
      <c r="D5" s="30"/>
      <c r="E5" s="30"/>
      <c r="F5" s="30"/>
      <c r="G5" s="30"/>
      <c r="H5" s="12"/>
      <c r="I5" s="12"/>
      <c r="J5" s="12"/>
      <c r="K5" s="12"/>
      <c r="L5" s="12"/>
      <c r="M5" s="12"/>
      <c r="N5" s="12"/>
      <c r="O5" s="12"/>
      <c r="P5" s="21"/>
      <c r="Q5" s="21"/>
      <c r="R5" s="21"/>
      <c r="S5" s="21"/>
    </row>
    <row r="6" spans="1:256"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</row>
    <row r="7" spans="1:256">
      <c r="A7" s="12"/>
    </row>
    <row r="8" spans="1:256">
      <c r="A8" s="12"/>
    </row>
    <row r="9" spans="1:256">
      <c r="A9" s="38" t="s">
        <v>44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</row>
  </sheetData>
  <mergeCells count="2">
    <mergeCell ref="A1:T1"/>
    <mergeCell ref="A9:T9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HV3178"/>
  <sheetViews>
    <sheetView zoomScaleNormal="100" workbookViewId="0">
      <selection activeCell="A4" sqref="A4:N4"/>
    </sheetView>
  </sheetViews>
  <sheetFormatPr defaultColWidth="10.5703125" defaultRowHeight="18" customHeight="1"/>
  <cols>
    <col min="1" max="1" width="10.7109375" style="13" bestFit="1" customWidth="1"/>
    <col min="2" max="2" width="8.85546875" style="14" bestFit="1" customWidth="1"/>
    <col min="3" max="3" width="5.42578125" style="15" bestFit="1" customWidth="1"/>
    <col min="4" max="5" width="8.42578125" style="25" bestFit="1" customWidth="1"/>
    <col min="6" max="6" width="12.42578125" style="25" bestFit="1" customWidth="1"/>
    <col min="7" max="7" width="13.5703125" style="25" bestFit="1" customWidth="1"/>
    <col min="8" max="8" width="9.85546875" style="14" bestFit="1" customWidth="1"/>
    <col min="9" max="9" width="10.140625" style="14" bestFit="1" customWidth="1"/>
    <col min="10" max="10" width="6.7109375" style="14" bestFit="1" customWidth="1"/>
    <col min="11" max="11" width="8.42578125" style="14" bestFit="1" customWidth="1"/>
    <col min="12" max="12" width="18" style="14" bestFit="1" customWidth="1"/>
    <col min="13" max="13" width="22" style="14" bestFit="1" customWidth="1"/>
    <col min="14" max="14" width="12.5703125" style="14" bestFit="1" customWidth="1"/>
    <col min="15" max="16384" width="10.5703125" style="13"/>
  </cols>
  <sheetData>
    <row r="1" spans="1:230" ht="27.75" customHeight="1">
      <c r="A1" s="37" t="s">
        <v>51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230" ht="23.25" customHeight="1">
      <c r="N2" s="16"/>
    </row>
    <row r="3" spans="1:230" s="12" customFormat="1" ht="18.75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230" customFormat="1" ht="18.75">
      <c r="A4" s="35" t="s">
        <v>50</v>
      </c>
      <c r="B4" s="41">
        <v>46199</v>
      </c>
      <c r="C4" s="42">
        <v>14.03</v>
      </c>
      <c r="D4" s="43">
        <v>14.47307</v>
      </c>
      <c r="E4" s="43">
        <v>99.607460000000003</v>
      </c>
      <c r="F4" s="43">
        <v>565464.74215800001</v>
      </c>
      <c r="G4" s="43">
        <v>1600133.2644400001</v>
      </c>
      <c r="H4" s="44" t="s">
        <v>54</v>
      </c>
      <c r="I4" s="44" t="s">
        <v>65</v>
      </c>
      <c r="J4" s="44" t="s">
        <v>66</v>
      </c>
      <c r="K4" s="44" t="s">
        <v>67</v>
      </c>
      <c r="L4" s="44" t="s">
        <v>68</v>
      </c>
      <c r="M4" s="44" t="s">
        <v>69</v>
      </c>
      <c r="N4" s="44" t="s">
        <v>63</v>
      </c>
    </row>
    <row r="5" spans="1:230" customFormat="1" ht="21">
      <c r="A5" s="13"/>
      <c r="B5" s="14"/>
      <c r="C5" s="15"/>
      <c r="D5" s="25"/>
      <c r="E5" s="25"/>
      <c r="F5" s="25"/>
      <c r="G5" s="25"/>
      <c r="H5" s="14"/>
      <c r="I5" s="14"/>
      <c r="J5" s="14"/>
      <c r="K5" s="14"/>
      <c r="L5" s="14"/>
      <c r="M5" s="14"/>
      <c r="N5" s="14"/>
    </row>
    <row r="6" spans="1:230" ht="18" customHeight="1">
      <c r="A6" s="34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</row>
    <row r="7" spans="1:230" ht="18" customHeight="1">
      <c r="A7" s="34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</row>
    <row r="9" spans="1:230" ht="18" customHeight="1">
      <c r="A9" s="38" t="s">
        <v>44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</row>
    <row r="10" spans="1:230" ht="18" customHeight="1">
      <c r="B10" s="13"/>
      <c r="C10" s="33"/>
      <c r="D10" s="32"/>
      <c r="E10" s="32"/>
      <c r="F10" s="32"/>
      <c r="G10" s="32"/>
      <c r="H10" s="13"/>
      <c r="I10" s="13"/>
      <c r="J10" s="13"/>
      <c r="K10" s="13"/>
      <c r="L10" s="13"/>
      <c r="M10" s="13"/>
      <c r="N10" s="13"/>
    </row>
    <row r="11" spans="1:230" ht="18" customHeight="1">
      <c r="N11" s="13"/>
    </row>
    <row r="12" spans="1:230" ht="18" customHeight="1">
      <c r="N12" s="13"/>
    </row>
    <row r="13" spans="1:230" ht="18" customHeight="1">
      <c r="N13" s="13"/>
    </row>
    <row r="14" spans="1:230" ht="18" customHeight="1">
      <c r="N14" s="13"/>
    </row>
    <row r="15" spans="1:230" ht="18" customHeight="1">
      <c r="N15" s="13"/>
    </row>
    <row r="16" spans="1:230" ht="18" customHeight="1">
      <c r="N16" s="13"/>
    </row>
    <row r="17" spans="14:14" ht="18" customHeight="1">
      <c r="N17" s="13"/>
    </row>
    <row r="18" spans="14:14" ht="18" customHeight="1">
      <c r="N18" s="13"/>
    </row>
    <row r="19" spans="14:14" ht="18" customHeight="1">
      <c r="N19" s="13"/>
    </row>
    <row r="20" spans="14:14" ht="18" customHeight="1">
      <c r="N20" s="13"/>
    </row>
    <row r="21" spans="14:14" ht="18" customHeight="1">
      <c r="N21" s="13"/>
    </row>
    <row r="22" spans="14:14" ht="18" customHeight="1">
      <c r="N22" s="13"/>
    </row>
    <row r="23" spans="14:14" ht="18" customHeight="1">
      <c r="N23" s="13"/>
    </row>
    <row r="24" spans="14:14" ht="18" customHeight="1">
      <c r="N24" s="13"/>
    </row>
    <row r="25" spans="14:14" ht="18" customHeight="1">
      <c r="N25" s="13"/>
    </row>
    <row r="26" spans="14:14" ht="18" customHeight="1">
      <c r="N26" s="13"/>
    </row>
    <row r="27" spans="14:14" ht="18" customHeight="1">
      <c r="N27" s="13"/>
    </row>
    <row r="28" spans="14:14" ht="18" customHeight="1">
      <c r="N28" s="13"/>
    </row>
    <row r="29" spans="14:14" ht="18" customHeight="1">
      <c r="N29" s="13"/>
    </row>
    <row r="30" spans="14:14" ht="18" customHeight="1">
      <c r="N30" s="13"/>
    </row>
    <row r="31" spans="14:14" ht="18" customHeight="1">
      <c r="N31" s="13"/>
    </row>
    <row r="32" spans="14:14" ht="18" customHeight="1">
      <c r="N32" s="13"/>
    </row>
    <row r="33" spans="14:14" ht="18" customHeight="1">
      <c r="N33" s="13"/>
    </row>
    <row r="34" spans="14:14" ht="18" customHeight="1">
      <c r="N34" s="13"/>
    </row>
    <row r="35" spans="14:14" ht="18" customHeight="1">
      <c r="N35" s="13"/>
    </row>
    <row r="36" spans="14:14" ht="18" customHeight="1">
      <c r="N36" s="13"/>
    </row>
    <row r="37" spans="14:14" ht="18" customHeight="1">
      <c r="N37" s="13"/>
    </row>
    <row r="38" spans="14:14" ht="18" customHeight="1">
      <c r="N38" s="13"/>
    </row>
    <row r="39" spans="14:14" ht="18" customHeight="1">
      <c r="N39" s="13"/>
    </row>
    <row r="40" spans="14:14" ht="18" customHeight="1">
      <c r="N40" s="13"/>
    </row>
    <row r="41" spans="14:14" ht="18" customHeight="1">
      <c r="N41" s="13"/>
    </row>
    <row r="42" spans="14:14" ht="18" customHeight="1">
      <c r="N42" s="13"/>
    </row>
    <row r="43" spans="14:14" ht="18" customHeight="1">
      <c r="N43" s="13"/>
    </row>
    <row r="44" spans="14:14" ht="18" customHeight="1">
      <c r="N44" s="13"/>
    </row>
    <row r="45" spans="14:14" ht="18" customHeight="1">
      <c r="N45" s="13"/>
    </row>
    <row r="46" spans="14:14" ht="18" customHeight="1">
      <c r="N46" s="13"/>
    </row>
    <row r="47" spans="14:14" ht="18" customHeight="1">
      <c r="N47" s="13"/>
    </row>
    <row r="48" spans="14:14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</sheetData>
  <mergeCells count="2">
    <mergeCell ref="A9:N9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N32"/>
  <sheetViews>
    <sheetView tabSelected="1" zoomScaleNormal="100" workbookViewId="0">
      <selection activeCell="A4" sqref="A4:XFD5"/>
    </sheetView>
  </sheetViews>
  <sheetFormatPr defaultColWidth="10" defaultRowHeight="15"/>
  <cols>
    <col min="1" max="1" width="10.7109375" style="17" bestFit="1" customWidth="1"/>
    <col min="2" max="2" width="8.85546875" style="18" bestFit="1" customWidth="1"/>
    <col min="3" max="3" width="5.42578125" style="19" bestFit="1" customWidth="1"/>
    <col min="4" max="4" width="8.42578125" style="27" bestFit="1" customWidth="1"/>
    <col min="5" max="5" width="9.42578125" style="27" bestFit="1" customWidth="1"/>
    <col min="6" max="7" width="13.5703125" style="27" bestFit="1" customWidth="1"/>
    <col min="8" max="8" width="9.85546875" style="20" bestFit="1" customWidth="1"/>
    <col min="9" max="9" width="10.28515625" style="20" bestFit="1" customWidth="1"/>
    <col min="10" max="10" width="13.42578125" style="20" bestFit="1" customWidth="1"/>
    <col min="11" max="11" width="11.85546875" style="20" bestFit="1" customWidth="1"/>
    <col min="12" max="12" width="18.5703125" style="20" bestFit="1" customWidth="1"/>
    <col min="13" max="13" width="12.5703125" style="19" bestFit="1" customWidth="1"/>
    <col min="14" max="14" width="12.5703125" style="17" customWidth="1"/>
    <col min="15" max="16384" width="10" style="17"/>
  </cols>
  <sheetData>
    <row r="1" spans="1:13" ht="28.5" customHeight="1">
      <c r="A1" s="37" t="s">
        <v>52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 ht="18" customHeight="1">
      <c r="J2" s="17"/>
      <c r="K2" s="17"/>
      <c r="L2" s="17"/>
    </row>
    <row r="3" spans="1:13" s="12" customFormat="1" ht="19.5" customHeight="1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3" customFormat="1" ht="18.75">
      <c r="A4" s="28" t="s">
        <v>142</v>
      </c>
      <c r="B4" s="41">
        <v>46199</v>
      </c>
      <c r="C4" s="42">
        <v>2.5499999999999998</v>
      </c>
      <c r="D4" s="43">
        <v>16.6264</v>
      </c>
      <c r="E4" s="43">
        <v>99.851780000000005</v>
      </c>
      <c r="F4" s="43">
        <v>590846.75606000004</v>
      </c>
      <c r="G4" s="43">
        <v>1838419.5200400001</v>
      </c>
      <c r="H4" s="44" t="s">
        <v>54</v>
      </c>
      <c r="I4" s="44" t="s">
        <v>143</v>
      </c>
      <c r="J4" s="44" t="s">
        <v>143</v>
      </c>
      <c r="K4" s="44" t="s">
        <v>77</v>
      </c>
      <c r="L4" s="44" t="s">
        <v>58</v>
      </c>
      <c r="M4" s="44" t="s">
        <v>63</v>
      </c>
    </row>
    <row r="5" spans="1:13" customFormat="1" ht="18.75">
      <c r="A5" s="28" t="s">
        <v>144</v>
      </c>
      <c r="B5" s="41">
        <v>46199</v>
      </c>
      <c r="C5" s="42">
        <v>2.5499999999999998</v>
      </c>
      <c r="D5" s="43">
        <v>17.046489999999999</v>
      </c>
      <c r="E5" s="43">
        <v>99.995000000000005</v>
      </c>
      <c r="F5" s="43">
        <v>605889.31061699998</v>
      </c>
      <c r="G5" s="43">
        <v>1884967.55366</v>
      </c>
      <c r="H5" s="44" t="s">
        <v>54</v>
      </c>
      <c r="I5" s="44" t="s">
        <v>145</v>
      </c>
      <c r="J5" s="44" t="s">
        <v>146</v>
      </c>
      <c r="K5" s="44" t="s">
        <v>111</v>
      </c>
      <c r="L5" s="44" t="s">
        <v>58</v>
      </c>
      <c r="M5" s="44" t="s">
        <v>63</v>
      </c>
    </row>
    <row r="6" spans="1:13" customFormat="1" ht="18.75">
      <c r="A6" s="28" t="s">
        <v>53</v>
      </c>
      <c r="B6" s="41">
        <v>46199</v>
      </c>
      <c r="C6" s="42">
        <v>14.03</v>
      </c>
      <c r="D6" s="43">
        <v>15.588329999999999</v>
      </c>
      <c r="E6" s="43">
        <v>101.09406</v>
      </c>
      <c r="F6" s="43">
        <v>724542.81196700002</v>
      </c>
      <c r="G6" s="43">
        <v>1724502.6152300001</v>
      </c>
      <c r="H6" s="44" t="s">
        <v>54</v>
      </c>
      <c r="I6" s="44" t="s">
        <v>70</v>
      </c>
      <c r="J6" s="44" t="s">
        <v>71</v>
      </c>
      <c r="K6" s="44" t="s">
        <v>72</v>
      </c>
      <c r="L6" s="44" t="s">
        <v>58</v>
      </c>
      <c r="M6" s="44" t="s">
        <v>63</v>
      </c>
    </row>
    <row r="7" spans="1:13" customFormat="1" ht="18.75">
      <c r="A7" s="28" t="s">
        <v>121</v>
      </c>
      <c r="B7" s="41">
        <v>46199</v>
      </c>
      <c r="C7" s="42">
        <v>14.03</v>
      </c>
      <c r="D7" s="43">
        <v>14.490880000000001</v>
      </c>
      <c r="E7" s="43">
        <v>99.534610000000001</v>
      </c>
      <c r="F7" s="43">
        <v>557609.03325600002</v>
      </c>
      <c r="G7" s="43">
        <v>1602083.5602299999</v>
      </c>
      <c r="H7" s="44" t="s">
        <v>54</v>
      </c>
      <c r="I7" s="44" t="s">
        <v>73</v>
      </c>
      <c r="J7" s="44" t="s">
        <v>74</v>
      </c>
      <c r="K7" s="44" t="s">
        <v>67</v>
      </c>
      <c r="L7" s="44" t="s">
        <v>68</v>
      </c>
      <c r="M7" s="44" t="s">
        <v>63</v>
      </c>
    </row>
    <row r="8" spans="1:13" customFormat="1" ht="18.75">
      <c r="A8" s="28" t="s">
        <v>122</v>
      </c>
      <c r="B8" s="41">
        <v>46199</v>
      </c>
      <c r="C8" s="42">
        <v>14.03</v>
      </c>
      <c r="D8" s="43">
        <v>16.037579999999998</v>
      </c>
      <c r="E8" s="43">
        <v>99.493120000000005</v>
      </c>
      <c r="F8" s="43">
        <v>552750.36675299995</v>
      </c>
      <c r="G8" s="43">
        <v>1773154.9871799999</v>
      </c>
      <c r="H8" s="44" t="s">
        <v>54</v>
      </c>
      <c r="I8" s="44" t="s">
        <v>75</v>
      </c>
      <c r="J8" s="44" t="s">
        <v>76</v>
      </c>
      <c r="K8" s="44" t="s">
        <v>77</v>
      </c>
      <c r="L8" s="44" t="s">
        <v>58</v>
      </c>
      <c r="M8" s="44" t="s">
        <v>63</v>
      </c>
    </row>
    <row r="9" spans="1:13" customFormat="1" ht="18.75">
      <c r="A9" s="28" t="s">
        <v>123</v>
      </c>
      <c r="B9" s="41">
        <v>46199</v>
      </c>
      <c r="C9" s="42">
        <v>14.03</v>
      </c>
      <c r="D9" s="43">
        <v>16.037929999999999</v>
      </c>
      <c r="E9" s="43">
        <v>99.490700000000004</v>
      </c>
      <c r="F9" s="43">
        <v>552491.39585299999</v>
      </c>
      <c r="G9" s="43">
        <v>1773193.08953</v>
      </c>
      <c r="H9" s="44" t="s">
        <v>54</v>
      </c>
      <c r="I9" s="44" t="s">
        <v>75</v>
      </c>
      <c r="J9" s="44" t="s">
        <v>76</v>
      </c>
      <c r="K9" s="44" t="s">
        <v>77</v>
      </c>
      <c r="L9" s="44" t="s">
        <v>58</v>
      </c>
      <c r="M9" s="44" t="s">
        <v>63</v>
      </c>
    </row>
    <row r="10" spans="1:13" customFormat="1" ht="18.75">
      <c r="A10" s="28" t="s">
        <v>124</v>
      </c>
      <c r="B10" s="41">
        <v>46199</v>
      </c>
      <c r="C10" s="42">
        <v>14.03</v>
      </c>
      <c r="D10" s="43">
        <v>13.16516</v>
      </c>
      <c r="E10" s="43">
        <v>101.15931999999999</v>
      </c>
      <c r="F10" s="43">
        <v>734053.78930099995</v>
      </c>
      <c r="G10" s="43">
        <v>1456405.1228199999</v>
      </c>
      <c r="H10" s="44" t="s">
        <v>54</v>
      </c>
      <c r="I10" s="44" t="s">
        <v>78</v>
      </c>
      <c r="J10" s="44" t="s">
        <v>79</v>
      </c>
      <c r="K10" s="44" t="s">
        <v>80</v>
      </c>
      <c r="L10" s="44" t="s">
        <v>68</v>
      </c>
      <c r="M10" s="44" t="s">
        <v>63</v>
      </c>
    </row>
    <row r="11" spans="1:13" customFormat="1" ht="18.75">
      <c r="A11" s="28" t="s">
        <v>125</v>
      </c>
      <c r="B11" s="41">
        <v>46199</v>
      </c>
      <c r="C11" s="42">
        <v>14.03</v>
      </c>
      <c r="D11" s="43">
        <v>15.67465</v>
      </c>
      <c r="E11" s="43">
        <v>101.80992999999999</v>
      </c>
      <c r="F11" s="43">
        <v>801224.32014700002</v>
      </c>
      <c r="G11" s="43">
        <v>1734944.28938</v>
      </c>
      <c r="H11" s="44" t="s">
        <v>54</v>
      </c>
      <c r="I11" s="44" t="s">
        <v>81</v>
      </c>
      <c r="J11" s="44" t="s">
        <v>82</v>
      </c>
      <c r="K11" s="44" t="s">
        <v>83</v>
      </c>
      <c r="L11" s="44" t="s">
        <v>84</v>
      </c>
      <c r="M11" s="44" t="s">
        <v>63</v>
      </c>
    </row>
    <row r="12" spans="1:13" customFormat="1" ht="18.75">
      <c r="A12" s="28" t="s">
        <v>126</v>
      </c>
      <c r="B12" s="41">
        <v>46199</v>
      </c>
      <c r="C12" s="42">
        <v>14.03</v>
      </c>
      <c r="D12" s="43">
        <v>14.440720000000001</v>
      </c>
      <c r="E12" s="43">
        <v>102.23779</v>
      </c>
      <c r="F12" s="43">
        <v>849138.66784100002</v>
      </c>
      <c r="G12" s="43">
        <v>1598930.65377</v>
      </c>
      <c r="H12" s="44" t="s">
        <v>54</v>
      </c>
      <c r="I12" s="44" t="s">
        <v>85</v>
      </c>
      <c r="J12" s="44" t="s">
        <v>86</v>
      </c>
      <c r="K12" s="44" t="s">
        <v>87</v>
      </c>
      <c r="L12" s="44" t="s">
        <v>84</v>
      </c>
      <c r="M12" s="44" t="s">
        <v>63</v>
      </c>
    </row>
    <row r="13" spans="1:13" customFormat="1" ht="18.75">
      <c r="A13" s="28" t="s">
        <v>127</v>
      </c>
      <c r="B13" s="41">
        <v>46199</v>
      </c>
      <c r="C13" s="42">
        <v>14.03</v>
      </c>
      <c r="D13" s="43">
        <v>14.84036</v>
      </c>
      <c r="E13" s="43">
        <v>102.08712</v>
      </c>
      <c r="F13" s="43">
        <v>832274.04554099997</v>
      </c>
      <c r="G13" s="43">
        <v>1642963.5664900001</v>
      </c>
      <c r="H13" s="44" t="s">
        <v>54</v>
      </c>
      <c r="I13" s="44" t="s">
        <v>88</v>
      </c>
      <c r="J13" s="44" t="s">
        <v>89</v>
      </c>
      <c r="K13" s="44" t="s">
        <v>87</v>
      </c>
      <c r="L13" s="44" t="s">
        <v>84</v>
      </c>
      <c r="M13" s="44" t="s">
        <v>63</v>
      </c>
    </row>
    <row r="14" spans="1:13" customFormat="1" ht="18.75">
      <c r="A14" s="28" t="s">
        <v>128</v>
      </c>
      <c r="B14" s="41">
        <v>46199</v>
      </c>
      <c r="C14" s="42">
        <v>14.03</v>
      </c>
      <c r="D14" s="43">
        <v>15.15527</v>
      </c>
      <c r="E14" s="43">
        <v>101.40545</v>
      </c>
      <c r="F14" s="43">
        <v>758482.28925499995</v>
      </c>
      <c r="G14" s="43">
        <v>1676918.80015</v>
      </c>
      <c r="H14" s="44" t="s">
        <v>54</v>
      </c>
      <c r="I14" s="44" t="s">
        <v>90</v>
      </c>
      <c r="J14" s="44" t="s">
        <v>91</v>
      </c>
      <c r="K14" s="44" t="s">
        <v>87</v>
      </c>
      <c r="L14" s="44" t="s">
        <v>84</v>
      </c>
      <c r="M14" s="44" t="s">
        <v>63</v>
      </c>
    </row>
    <row r="15" spans="1:13" customFormat="1" ht="18.75">
      <c r="A15" s="28" t="s">
        <v>129</v>
      </c>
      <c r="B15" s="41">
        <v>46199</v>
      </c>
      <c r="C15" s="42">
        <v>14.03</v>
      </c>
      <c r="D15" s="43">
        <v>15.686859999999999</v>
      </c>
      <c r="E15" s="43">
        <v>102.69683999999999</v>
      </c>
      <c r="F15" s="43">
        <v>896377.30668799998</v>
      </c>
      <c r="G15" s="43">
        <v>1737759.04155</v>
      </c>
      <c r="H15" s="44" t="s">
        <v>54</v>
      </c>
      <c r="I15" s="44" t="s">
        <v>92</v>
      </c>
      <c r="J15" s="44" t="s">
        <v>93</v>
      </c>
      <c r="K15" s="44" t="s">
        <v>87</v>
      </c>
      <c r="L15" s="44" t="s">
        <v>84</v>
      </c>
      <c r="M15" s="44" t="s">
        <v>63</v>
      </c>
    </row>
    <row r="16" spans="1:13" customFormat="1" ht="18.75">
      <c r="A16" s="28" t="s">
        <v>130</v>
      </c>
      <c r="B16" s="41">
        <v>46199</v>
      </c>
      <c r="C16" s="42">
        <v>14.03</v>
      </c>
      <c r="D16" s="43">
        <v>11.342180000000001</v>
      </c>
      <c r="E16" s="43">
        <v>99.401340000000005</v>
      </c>
      <c r="F16" s="43">
        <v>543792.91042099998</v>
      </c>
      <c r="G16" s="43">
        <v>1253845.03021</v>
      </c>
      <c r="H16" s="44" t="s">
        <v>54</v>
      </c>
      <c r="I16" s="44" t="s">
        <v>94</v>
      </c>
      <c r="J16" s="44" t="s">
        <v>95</v>
      </c>
      <c r="K16" s="44" t="s">
        <v>96</v>
      </c>
      <c r="L16" s="44" t="s">
        <v>68</v>
      </c>
      <c r="M16" s="44" t="s">
        <v>63</v>
      </c>
    </row>
    <row r="17" spans="1:14" customFormat="1" ht="18.75">
      <c r="A17" s="28" t="s">
        <v>131</v>
      </c>
      <c r="B17" s="41">
        <v>46199</v>
      </c>
      <c r="C17" s="42">
        <v>14.03</v>
      </c>
      <c r="D17" s="43">
        <v>12.12706</v>
      </c>
      <c r="E17" s="43">
        <v>99.786580000000001</v>
      </c>
      <c r="F17" s="43">
        <v>585588.53842400003</v>
      </c>
      <c r="G17" s="43">
        <v>1340727.17294</v>
      </c>
      <c r="H17" s="44" t="s">
        <v>54</v>
      </c>
      <c r="I17" s="44" t="s">
        <v>97</v>
      </c>
      <c r="J17" s="44" t="s">
        <v>98</v>
      </c>
      <c r="K17" s="44" t="s">
        <v>96</v>
      </c>
      <c r="L17" s="44" t="s">
        <v>68</v>
      </c>
      <c r="M17" s="44" t="s">
        <v>63</v>
      </c>
    </row>
    <row r="18" spans="1:14" customFormat="1" ht="18.75">
      <c r="A18" s="28" t="s">
        <v>132</v>
      </c>
      <c r="B18" s="41">
        <v>46199</v>
      </c>
      <c r="C18" s="42">
        <v>14.03</v>
      </c>
      <c r="D18" s="43">
        <v>16.23602</v>
      </c>
      <c r="E18" s="43">
        <v>100.04758</v>
      </c>
      <c r="F18" s="43">
        <v>611955.010809</v>
      </c>
      <c r="G18" s="43">
        <v>1795329.0619300001</v>
      </c>
      <c r="H18" s="44" t="s">
        <v>54</v>
      </c>
      <c r="I18" s="44" t="s">
        <v>99</v>
      </c>
      <c r="J18" s="44" t="s">
        <v>100</v>
      </c>
      <c r="K18" s="44" t="s">
        <v>101</v>
      </c>
      <c r="L18" s="44" t="s">
        <v>58</v>
      </c>
      <c r="M18" s="44" t="s">
        <v>63</v>
      </c>
    </row>
    <row r="19" spans="1:14" customFormat="1" ht="18.75">
      <c r="A19" s="28" t="s">
        <v>133</v>
      </c>
      <c r="B19" s="41">
        <v>46199</v>
      </c>
      <c r="C19" s="42">
        <v>14.03</v>
      </c>
      <c r="D19" s="43">
        <v>16.329090000000001</v>
      </c>
      <c r="E19" s="43">
        <v>100.09216000000001</v>
      </c>
      <c r="F19" s="43">
        <v>616664.72427000001</v>
      </c>
      <c r="G19" s="43">
        <v>1805650.6848899999</v>
      </c>
      <c r="H19" s="44" t="s">
        <v>54</v>
      </c>
      <c r="I19" s="44" t="s">
        <v>102</v>
      </c>
      <c r="J19" s="44" t="s">
        <v>103</v>
      </c>
      <c r="K19" s="44" t="s">
        <v>101</v>
      </c>
      <c r="L19" s="44" t="s">
        <v>58</v>
      </c>
      <c r="M19" s="44" t="s">
        <v>63</v>
      </c>
    </row>
    <row r="20" spans="1:14" customFormat="1" ht="18.75">
      <c r="A20" s="28" t="s">
        <v>134</v>
      </c>
      <c r="B20" s="41">
        <v>46199</v>
      </c>
      <c r="C20" s="42">
        <v>14.03</v>
      </c>
      <c r="D20" s="43">
        <v>15.23077</v>
      </c>
      <c r="E20" s="43">
        <v>104.64406</v>
      </c>
      <c r="F20" s="43">
        <v>1106975.1859599999</v>
      </c>
      <c r="G20" s="43">
        <v>1691722.7768900001</v>
      </c>
      <c r="H20" s="44" t="s">
        <v>54</v>
      </c>
      <c r="I20" s="44" t="s">
        <v>104</v>
      </c>
      <c r="J20" s="44" t="s">
        <v>105</v>
      </c>
      <c r="K20" s="44" t="s">
        <v>106</v>
      </c>
      <c r="L20" s="44" t="s">
        <v>84</v>
      </c>
      <c r="M20" s="44" t="s">
        <v>63</v>
      </c>
    </row>
    <row r="21" spans="1:14" customFormat="1" ht="18.75">
      <c r="A21" s="28" t="s">
        <v>135</v>
      </c>
      <c r="B21" s="41">
        <v>46199</v>
      </c>
      <c r="C21" s="42">
        <v>14.03</v>
      </c>
      <c r="D21" s="43">
        <v>13.97373</v>
      </c>
      <c r="E21" s="43">
        <v>102.80785</v>
      </c>
      <c r="F21" s="43">
        <v>911528.83765</v>
      </c>
      <c r="G21" s="43">
        <v>1548126.7379999999</v>
      </c>
      <c r="H21" s="44" t="s">
        <v>54</v>
      </c>
      <c r="I21" s="44" t="s">
        <v>107</v>
      </c>
      <c r="J21" s="44" t="s">
        <v>107</v>
      </c>
      <c r="K21" s="44" t="s">
        <v>108</v>
      </c>
      <c r="L21" s="44" t="s">
        <v>68</v>
      </c>
      <c r="M21" s="44" t="s">
        <v>63</v>
      </c>
    </row>
    <row r="22" spans="1:14" customFormat="1" ht="18.75">
      <c r="A22" s="28" t="s">
        <v>136</v>
      </c>
      <c r="B22" s="41">
        <v>46199</v>
      </c>
      <c r="C22" s="42">
        <v>14.03</v>
      </c>
      <c r="D22" s="43">
        <v>16.933219999999999</v>
      </c>
      <c r="E22" s="43">
        <v>99.853260000000006</v>
      </c>
      <c r="F22" s="43">
        <v>590858.66783299996</v>
      </c>
      <c r="G22" s="43">
        <v>1872364.5811900001</v>
      </c>
      <c r="H22" s="44" t="s">
        <v>54</v>
      </c>
      <c r="I22" s="44" t="s">
        <v>109</v>
      </c>
      <c r="J22" s="44" t="s">
        <v>110</v>
      </c>
      <c r="K22" s="44" t="s">
        <v>111</v>
      </c>
      <c r="L22" s="44" t="s">
        <v>58</v>
      </c>
      <c r="M22" s="44" t="s">
        <v>63</v>
      </c>
    </row>
    <row r="23" spans="1:14" customFormat="1" ht="18.75">
      <c r="A23" s="28" t="s">
        <v>137</v>
      </c>
      <c r="B23" s="41">
        <v>46199</v>
      </c>
      <c r="C23" s="42">
        <v>14.03</v>
      </c>
      <c r="D23" s="43">
        <v>17.21471</v>
      </c>
      <c r="E23" s="43">
        <v>99.832179999999994</v>
      </c>
      <c r="F23" s="43">
        <v>588481.03308700002</v>
      </c>
      <c r="G23" s="43">
        <v>1903497.7559</v>
      </c>
      <c r="H23" s="44" t="s">
        <v>54</v>
      </c>
      <c r="I23" s="44" t="s">
        <v>112</v>
      </c>
      <c r="J23" s="44" t="s">
        <v>113</v>
      </c>
      <c r="K23" s="44" t="s">
        <v>111</v>
      </c>
      <c r="L23" s="44" t="s">
        <v>58</v>
      </c>
      <c r="M23" s="44" t="s">
        <v>63</v>
      </c>
    </row>
    <row r="24" spans="1:14" customFormat="1" ht="18.75">
      <c r="A24" s="28" t="s">
        <v>138</v>
      </c>
      <c r="B24" s="41">
        <v>46199</v>
      </c>
      <c r="C24" s="42">
        <v>14.03</v>
      </c>
      <c r="D24" s="43">
        <v>14.803710000000001</v>
      </c>
      <c r="E24" s="43">
        <v>103.87985</v>
      </c>
      <c r="F24" s="43">
        <v>1025652.27494</v>
      </c>
      <c r="G24" s="43">
        <v>1642345.2148899999</v>
      </c>
      <c r="H24" s="44" t="s">
        <v>54</v>
      </c>
      <c r="I24" s="44" t="s">
        <v>114</v>
      </c>
      <c r="J24" s="44" t="s">
        <v>115</v>
      </c>
      <c r="K24" s="44" t="s">
        <v>116</v>
      </c>
      <c r="L24" s="44" t="s">
        <v>84</v>
      </c>
      <c r="M24" s="44" t="s">
        <v>63</v>
      </c>
    </row>
    <row r="25" spans="1:14" customFormat="1" ht="18.75">
      <c r="A25" s="28" t="s">
        <v>139</v>
      </c>
      <c r="B25" s="41">
        <v>46199</v>
      </c>
      <c r="C25" s="42">
        <v>14.03</v>
      </c>
      <c r="D25" s="43">
        <v>15.33048</v>
      </c>
      <c r="E25" s="43">
        <v>103.22932</v>
      </c>
      <c r="F25" s="43">
        <v>954335.02935900004</v>
      </c>
      <c r="G25" s="43">
        <v>1699318.2893600001</v>
      </c>
      <c r="H25" s="44" t="s">
        <v>54</v>
      </c>
      <c r="I25" s="44" t="s">
        <v>117</v>
      </c>
      <c r="J25" s="44" t="s">
        <v>118</v>
      </c>
      <c r="K25" s="44" t="s">
        <v>116</v>
      </c>
      <c r="L25" s="44" t="s">
        <v>84</v>
      </c>
      <c r="M25" s="44" t="s">
        <v>63</v>
      </c>
    </row>
    <row r="26" spans="1:14" customFormat="1" ht="18.75">
      <c r="A26" s="28" t="s">
        <v>140</v>
      </c>
      <c r="B26" s="41">
        <v>46199</v>
      </c>
      <c r="C26" s="42">
        <v>14.03</v>
      </c>
      <c r="D26" s="43">
        <v>15.33085</v>
      </c>
      <c r="E26" s="43">
        <v>103.22877</v>
      </c>
      <c r="F26" s="43">
        <v>954275.05057900003</v>
      </c>
      <c r="G26" s="43">
        <v>1699358.1539499999</v>
      </c>
      <c r="H26" s="44" t="s">
        <v>54</v>
      </c>
      <c r="I26" s="44" t="s">
        <v>117</v>
      </c>
      <c r="J26" s="44" t="s">
        <v>118</v>
      </c>
      <c r="K26" s="44" t="s">
        <v>116</v>
      </c>
      <c r="L26" s="44" t="s">
        <v>84</v>
      </c>
      <c r="M26" s="44" t="s">
        <v>63</v>
      </c>
    </row>
    <row r="27" spans="1:14" customFormat="1" ht="18.75">
      <c r="A27" s="28" t="s">
        <v>141</v>
      </c>
      <c r="B27" s="41">
        <v>46199</v>
      </c>
      <c r="C27" s="42">
        <v>14.03</v>
      </c>
      <c r="D27" s="43">
        <v>15.37438</v>
      </c>
      <c r="E27" s="43">
        <v>103.72353</v>
      </c>
      <c r="F27" s="43">
        <v>1007417.8963200001</v>
      </c>
      <c r="G27" s="43">
        <v>1705289.2662500001</v>
      </c>
      <c r="H27" s="44" t="s">
        <v>54</v>
      </c>
      <c r="I27" s="44" t="s">
        <v>119</v>
      </c>
      <c r="J27" s="44" t="s">
        <v>120</v>
      </c>
      <c r="K27" s="44" t="s">
        <v>116</v>
      </c>
      <c r="L27" s="44" t="s">
        <v>84</v>
      </c>
      <c r="M27" s="44" t="s">
        <v>63</v>
      </c>
    </row>
    <row r="28" spans="1:14" customFormat="1">
      <c r="A28" s="17"/>
      <c r="B28" s="18"/>
      <c r="C28" s="19"/>
      <c r="D28" s="27"/>
      <c r="E28" s="27"/>
      <c r="F28" s="27"/>
      <c r="G28" s="27"/>
      <c r="H28" s="20"/>
      <c r="I28" s="20"/>
      <c r="J28" s="20"/>
      <c r="K28" s="20"/>
      <c r="L28" s="20"/>
      <c r="M28" s="19"/>
      <c r="N28" s="17"/>
    </row>
    <row r="32" spans="1:14" ht="18.75">
      <c r="A32" s="39" t="s">
        <v>44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</row>
  </sheetData>
  <mergeCells count="2">
    <mergeCell ref="A1:M1"/>
    <mergeCell ref="A32:M32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2026-06-26T09:43:48Z</dcterms:modified>
</cp:coreProperties>
</file>