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7A35F463-21BE-41FC-93C2-4D3DDF9BE7A1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9" i="4" l="1"/>
  <c r="T8" i="4"/>
  <c r="T4" i="4"/>
  <c r="T5" i="4"/>
  <c r="T6" i="4"/>
  <c r="T7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<sst xmlns="http://schemas.openxmlformats.org/spreadsheetml/2006/main" count="627" uniqueCount="274">
  <si>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</si>
  <si>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</si>
  <si>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</si>
  <si>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</si>
  <si>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</si>
  <si>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</si>
  <si>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</si>
  <si>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</si>
  <si>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</si>
  <si>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</si>
  <si>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</si>
  <si>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</si>
  <si>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</si>
  <si>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</si>
  <si>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</si>
  <si>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</si>
  <si>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</si>
  <si>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</si>
  <si>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</si>
  <si>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</si>
  <si>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</si>
  <si>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</si>
  <si>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</si>
  <si>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</si>
  <si>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</si>
  <si>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</si>
  <si>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</si>
  <si>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</si>
  <si>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</si>
  <si>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</si>
  <si>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</si>
  <si>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</si>
  <si>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</si>
  <si>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</si>
  <si>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</si>
  <si>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</si>
  <si>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</si>
  <si>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</si>
  <si>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</si>
  <si>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</si>
  <si>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</si>
  <si>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</si>
  <si>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</si>
  <si>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</si>
  <si>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</si>
  <si>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</si>
  <si>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</si>
  <si>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</si>
  <si>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</si>
  <si>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กาญจนบุรี</t>
  </si>
  <si>
    <t>ภาคกลางและตะวันออก</t>
  </si>
  <si>
    <t xml:space="preserve"> </t>
  </si>
  <si>
    <t>ป่าคงสภาพ</t>
  </si>
  <si>
    <t>nominal</t>
  </si>
  <si>
    <t>แม่ตื่น</t>
  </si>
  <si>
    <t>แม่ระมาด</t>
  </si>
  <si>
    <t>ตาก</t>
  </si>
  <si>
    <t>ภาคเหนือ</t>
  </si>
  <si>
    <t>เขตรักษาพันธุ์สัตว์ป่า</t>
  </si>
  <si>
    <t>สำนักบริหารพื้นที่อนุรักษ์ที่ 14 (ตาก)</t>
  </si>
  <si>
    <t>ทองผาภูมิ</t>
  </si>
  <si>
    <t>ภาคตะวันออกเฉียงเหนือ</t>
  </si>
  <si>
    <t>พะวอ</t>
  </si>
  <si>
    <t>แม่สอด</t>
  </si>
  <si>
    <t>ป่าแม่ละเมา</t>
  </si>
  <si>
    <t>ปากช่อง</t>
  </si>
  <si>
    <t>ท่ามะกา</t>
  </si>
  <si>
    <t>ตรัง</t>
  </si>
  <si>
    <t>ภาคใต้</t>
  </si>
  <si>
    <t>นครศรีธรรมราช</t>
  </si>
  <si>
    <t>บุรีรัมย์</t>
  </si>
  <si>
    <t>ราชบุรี</t>
  </si>
  <si>
    <t>ลพบุรี</t>
  </si>
  <si>
    <t>สุพรรณบุรี</t>
  </si>
  <si>
    <t>ข้อมูล Hotspot ในพื้นที่ป่าอนุรักษ์ ประจำวันที่ 25 กุมภาพันธ์ 2569</t>
  </si>
  <si>
    <t>บ้านนา</t>
  </si>
  <si>
    <t>สามเงา</t>
  </si>
  <si>
    <t>อมก๋อย</t>
  </si>
  <si>
    <t>สำนักบริหารพื้นที่อนุรักษ์ที่ 16 (เชียงใหม่)</t>
  </si>
  <si>
    <t>D_1880</t>
  </si>
  <si>
    <t>D_1881</t>
  </si>
  <si>
    <t>D_1882</t>
  </si>
  <si>
    <t>D_1883</t>
  </si>
  <si>
    <t>ข้อมูล Hotspot ในพื้นที่ป่าสงวนแห่งชาติ ประจำวันที่ 25 กุมภาพันธ์ 2569</t>
  </si>
  <si>
    <t>จอมบึง</t>
  </si>
  <si>
    <t>ป่าเขาบิน</t>
  </si>
  <si>
    <t>ปิล๊อก</t>
  </si>
  <si>
    <t>ป่าเขาช้างเผือก</t>
  </si>
  <si>
    <t>ช่องแคบ</t>
  </si>
  <si>
    <t>พบพระ</t>
  </si>
  <si>
    <t>ป่าช่องแคบ และป่าแม่โกนเกน</t>
  </si>
  <si>
    <t>ขะเนจื้อ</t>
  </si>
  <si>
    <t>ป่าแม่ระมาด</t>
  </si>
  <si>
    <t>R_5345</t>
  </si>
  <si>
    <t>R_5346</t>
  </si>
  <si>
    <t>R_5347</t>
  </si>
  <si>
    <t>R_5348</t>
  </si>
  <si>
    <t>R_5349</t>
  </si>
  <si>
    <t>R_5350</t>
  </si>
  <si>
    <t>ข้อมูล Hotspot นอกพื้นที่ป่าฯ ประจำวันที่ 25 กุมภาพันธ์ 2569</t>
  </si>
  <si>
    <t>วังคีรี</t>
  </si>
  <si>
    <t>ห้วยยอด</t>
  </si>
  <si>
    <t>ควนกรด</t>
  </si>
  <si>
    <t>ทุ่งสง</t>
  </si>
  <si>
    <t>ทุ่งมะพร้าว</t>
  </si>
  <si>
    <t>ท้ายเหมือง</t>
  </si>
  <si>
    <t>พังงา</t>
  </si>
  <si>
    <t>คลองชะอุ่น</t>
  </si>
  <si>
    <t>พนม</t>
  </si>
  <si>
    <t>สุราษฎร์ธานี</t>
  </si>
  <si>
    <t>พังกาญจน์</t>
  </si>
  <si>
    <t>แม่นางขาว</t>
  </si>
  <si>
    <t>คุระบุรี</t>
  </si>
  <si>
    <t>โคกปี่ฆ้อง</t>
  </si>
  <si>
    <t>เมืองสระแก้ว</t>
  </si>
  <si>
    <t>สระแก้ว</t>
  </si>
  <si>
    <t>ยางม่วง</t>
  </si>
  <si>
    <t>บ่อสุพรรณ</t>
  </si>
  <si>
    <t>สองพี่น้อง</t>
  </si>
  <si>
    <t>หูทำนบ</t>
  </si>
  <si>
    <t>ปะคำ</t>
  </si>
  <si>
    <t>เขาวง</t>
  </si>
  <si>
    <t>พระพุทธบาท</t>
  </si>
  <si>
    <t>สระบุรี</t>
  </si>
  <si>
    <t>หนองปลิง</t>
  </si>
  <si>
    <t>เลาขวัญ</t>
  </si>
  <si>
    <t>ท่าคล้อ</t>
  </si>
  <si>
    <t>เบญจลักษ์</t>
  </si>
  <si>
    <t>ศรีสะเกษ</t>
  </si>
  <si>
    <t>ณรงค์</t>
  </si>
  <si>
    <t>ศรีณรงค์</t>
  </si>
  <si>
    <t>สุรินทร์</t>
  </si>
  <si>
    <t>พัฒนานิคม</t>
  </si>
  <si>
    <t>โนนม่วง</t>
  </si>
  <si>
    <t>ศรีบุญเรือง</t>
  </si>
  <si>
    <t>หนองบัวลำภู</t>
  </si>
  <si>
    <t>A_18077</t>
  </si>
  <si>
    <t>A_18078</t>
  </si>
  <si>
    <t>A_18079</t>
  </si>
  <si>
    <t>A_18080</t>
  </si>
  <si>
    <t>A_18081</t>
  </si>
  <si>
    <t>A_18082</t>
  </si>
  <si>
    <t>A_18083</t>
  </si>
  <si>
    <t>A_18084</t>
  </si>
  <si>
    <t>A_18085</t>
  </si>
  <si>
    <t>A_18086</t>
  </si>
  <si>
    <t>A_18087</t>
  </si>
  <si>
    <t>A_18088</t>
  </si>
  <si>
    <t>A_18089</t>
  </si>
  <si>
    <t>A_18090</t>
  </si>
  <si>
    <t>A_18091</t>
  </si>
  <si>
    <t>A_18092</t>
  </si>
  <si>
    <t>A_18093</t>
  </si>
  <si>
    <t>A_18094</t>
  </si>
  <si>
    <t>A_18095</t>
  </si>
  <si>
    <t>A_18096</t>
  </si>
  <si>
    <t>A_18097</t>
  </si>
  <si>
    <t>A_18098</t>
  </si>
  <si>
    <t>A_18099</t>
  </si>
  <si>
    <t>A_18100</t>
  </si>
  <si>
    <t>D_1884</t>
  </si>
  <si>
    <t>ห้วยยาง</t>
  </si>
  <si>
    <t>โขงเจียม</t>
  </si>
  <si>
    <t>อุบลราชธานี</t>
  </si>
  <si>
    <t>ผาแต้ม</t>
  </si>
  <si>
    <t>อุทยานแห่งชาติ</t>
  </si>
  <si>
    <t>สถานีควบคุมไฟป่าผาแต้ม</t>
  </si>
  <si>
    <t>สำนักบริหารพื้นที่อนุรักษ์ที่ 9 (อุบลราชธานี)</t>
  </si>
  <si>
    <t>D_1885</t>
  </si>
  <si>
    <t>ห้วยข่า</t>
  </si>
  <si>
    <t>บุณฑริก</t>
  </si>
  <si>
    <t>ภูจอง-นายอย</t>
  </si>
  <si>
    <t>R_5351</t>
  </si>
  <si>
    <t>เขาคอก</t>
  </si>
  <si>
    <t>ประโคนชัย</t>
  </si>
  <si>
    <t>ป่าเขาคอก</t>
  </si>
  <si>
    <t>R_5352</t>
  </si>
  <si>
    <t>R_5353</t>
  </si>
  <si>
    <t>บ้านโคก</t>
  </si>
  <si>
    <t>เมืองมุกดาหาร</t>
  </si>
  <si>
    <t>มุกดาหาร</t>
  </si>
  <si>
    <t>ป่าดงหมู</t>
  </si>
  <si>
    <t>A_18101</t>
  </si>
  <si>
    <t>หัวสะพาน</t>
  </si>
  <si>
    <t>เมืองเพชรบุรี</t>
  </si>
  <si>
    <t>เพชรบุรี</t>
  </si>
  <si>
    <t>A_18102</t>
  </si>
  <si>
    <t>A_18103</t>
  </si>
  <si>
    <t>สามแยก</t>
  </si>
  <si>
    <t>วิเชียรบุรี</t>
  </si>
  <si>
    <t>เพชรบูรณ์</t>
  </si>
  <si>
    <t>A_18104</t>
  </si>
  <si>
    <t>กันจุ</t>
  </si>
  <si>
    <t>บึงสามพัน</t>
  </si>
  <si>
    <t>A_18105</t>
  </si>
  <si>
    <t>เมืองกำแพงเพชร</t>
  </si>
  <si>
    <t>กำแพงเพชร</t>
  </si>
  <si>
    <t>A_18106</t>
  </si>
  <si>
    <t>แปลงยาว</t>
  </si>
  <si>
    <t>ฉะเชิงเทรา</t>
  </si>
  <si>
    <t>A_18107</t>
  </si>
  <si>
    <t>สัตหีบ</t>
  </si>
  <si>
    <t>ชลบุรี</t>
  </si>
  <si>
    <t>A_18108</t>
  </si>
  <si>
    <t>นาฝาย</t>
  </si>
  <si>
    <t>เมืองชัยภูมิ</t>
  </si>
  <si>
    <t>ชัยภูมิ</t>
  </si>
  <si>
    <t>A_18109</t>
  </si>
  <si>
    <t>A_18110</t>
  </si>
  <si>
    <t>ด่านนอก</t>
  </si>
  <si>
    <t>ด่านขุนทด</t>
  </si>
  <si>
    <t>นครราชสีมา</t>
  </si>
  <si>
    <t>A_18111</t>
  </si>
  <si>
    <t>ห้วยหอม</t>
  </si>
  <si>
    <t>ตาคลี</t>
  </si>
  <si>
    <t>นครสวรรค์</t>
  </si>
  <si>
    <t>A_18112</t>
  </si>
  <si>
    <t>A_18113</t>
  </si>
  <si>
    <t>ลำพยนต์</t>
  </si>
  <si>
    <t>ตากฟ้า</t>
  </si>
  <si>
    <t>low</t>
  </si>
  <si>
    <t>A_18114</t>
  </si>
  <si>
    <t>ย่านรี</t>
  </si>
  <si>
    <t>กบินทร์บุรี</t>
  </si>
  <si>
    <t>ปราจีนบุรี</t>
  </si>
  <si>
    <t>A_18115</t>
  </si>
  <si>
    <t>หาดนางแก้ว</t>
  </si>
  <si>
    <t>A_18116</t>
  </si>
  <si>
    <t>นาแขม</t>
  </si>
  <si>
    <t>A_18117</t>
  </si>
  <si>
    <t>ไม้เค็ด</t>
  </si>
  <si>
    <t>เมืองปราจีนบุรี</t>
  </si>
  <si>
    <t>A_18118</t>
  </si>
  <si>
    <t>เขาเจ็ดลูก</t>
  </si>
  <si>
    <t>ทับคล้อ</t>
  </si>
  <si>
    <t>พิจิตร</t>
  </si>
  <si>
    <t>A_18119</t>
  </si>
  <si>
    <t>A_18120</t>
  </si>
  <si>
    <t>คูเมือง</t>
  </si>
  <si>
    <t>มหาชนะชัย</t>
  </si>
  <si>
    <t>ยโสธร</t>
  </si>
  <si>
    <t>A_18121</t>
  </si>
  <si>
    <t>ชัยบาดาล</t>
  </si>
  <si>
    <t>A_18122</t>
  </si>
  <si>
    <t>วังทอง</t>
  </si>
  <si>
    <t>โคกเจริญ</t>
  </si>
  <si>
    <t>A_18123</t>
  </si>
  <si>
    <t>หว้านคำ</t>
  </si>
  <si>
    <t>ราษีไศล</t>
  </si>
  <si>
    <t>A_18124</t>
  </si>
  <si>
    <t>ท่าชะมวง</t>
  </si>
  <si>
    <t>รัตภูมิ</t>
  </si>
  <si>
    <t>สงขลา</t>
  </si>
  <si>
    <t>A_18125</t>
  </si>
  <si>
    <t>บ้านระกาศ</t>
  </si>
  <si>
    <t>บางบ่อ</t>
  </si>
  <si>
    <t>สมุทรปราการ</t>
  </si>
  <si>
    <t>A_18126</t>
  </si>
  <si>
    <t>ไผ่ต่ำ</t>
  </si>
  <si>
    <t>หนองแค</t>
  </si>
  <si>
    <t>A_18127</t>
  </si>
  <si>
    <t>A_18128</t>
  </si>
  <si>
    <t>ทับกวาง</t>
  </si>
  <si>
    <t>แก่งคอย</t>
  </si>
  <si>
    <t>A_18129</t>
  </si>
  <si>
    <t>บ้านป่า</t>
  </si>
  <si>
    <t>A_18130</t>
  </si>
  <si>
    <t>พุกร่าง</t>
  </si>
  <si>
    <t>A_18131</t>
  </si>
  <si>
    <t>นาใต้</t>
  </si>
  <si>
    <t>บ้านนาเดิม</t>
  </si>
  <si>
    <t>A_18132</t>
  </si>
  <si>
    <t>ทุ่งกุลา</t>
  </si>
  <si>
    <t>ท่าตูม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</si>
</sst>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4"/>
  <sheetViews>
    <sheetView tabSelected="1" topLeftCell="M1" zoomScaleNormal="100" workbookViewId="0">
      <selection activeCell="T25" sqref="T25"/>
    </sheetView>
  </sheetViews>
  <sheetFormatPr defaultColWidth="10.5703125" defaultRowHeight="18.75"/>
  <cols>
    <col min="1" max="1" width="10.7109375" style="21" bestFit="1" customWidth="1"/>
    <col min="2" max="2" width="9.28515625" style="12" bestFit="1" customWidth="1"/>
    <col min="3" max="3" width="5.42578125" style="24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12" bestFit="1" customWidth="1"/>
    <col min="9" max="9" width="6.7109375" style="12" bestFit="1" customWidth="1"/>
    <col min="10" max="10" width="7.28515625" style="12" bestFit="1" customWidth="1"/>
    <col min="11" max="11" width="9.7109375" style="12" bestFit="1" customWidth="1"/>
    <col min="12" max="12" width="18.5703125" style="12" bestFit="1" customWidth="1"/>
    <col min="13" max="13" width="10.5703125" style="12" bestFit="1" customWidth="1"/>
    <col min="14" max="14" width="15.5703125" style="12" bestFit="1" customWidth="1"/>
    <col min="15" max="15" width="19.28515625" style="12" bestFit="1" customWidth="1"/>
    <col min="16" max="17" width="32.2851562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.5703125" style="21"/>
  </cols>
  <sheetData>
    <row r="1" spans="1:256" ht="28.5" customHeight="1">
      <c r="A1" s="42" t="s">
        <v>74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56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56" customFormat="1">
      <c r="A4" s="29" t="s">
        <v>79</v>
      </c>
      <c r="B4" s="33">
        <v>46078</v>
      </c>
      <c r="C4" s="38">
        <v>2.19</v>
      </c>
      <c r="D4" s="40">
        <v>17.36384</v>
      </c>
      <c r="E4" s="40">
        <v>98.607960000000006</v>
      </c>
      <c r="F4" s="40">
        <v>458351.082383</v>
      </c>
      <c r="G4" s="40">
        <v>1919848.0789600001</v>
      </c>
      <c r="H4" s="29" t="s">
        <v>48</v>
      </c>
      <c r="I4" s="29" t="s">
        <v>75</v>
      </c>
      <c r="J4" s="29" t="s">
        <v>76</v>
      </c>
      <c r="K4" s="29" t="s">
        <v>56</v>
      </c>
      <c r="L4" s="29" t="s">
        <v>57</v>
      </c>
      <c r="M4" s="29" t="s">
        <v>54</v>
      </c>
      <c r="N4" s="29" t="s">
        <v>58</v>
      </c>
      <c r="O4" s="29" t="s">
        <v>51</v>
      </c>
      <c r="P4" s="29" t="s">
        <v>59</v>
      </c>
      <c r="Q4" s="29" t="s">
        <v>59</v>
      </c>
      <c r="R4" s="29" t="s">
        <v>53</v>
      </c>
      <c r="S4" s="29" t="s">
        <v>52</v>
      </c>
      <c r="T4" s="39" t="str">
        <f>HYPERLINK(CONCATENATE("http://maps.google.com/maps?q=",D4,",",E4))</f>
        <v>http://maps.google.com/maps?q=17.36384,98.60796</v>
      </c>
    </row>
    <row r="5" spans="1:256" customFormat="1">
      <c r="A5" s="29" t="s">
        <v>80</v>
      </c>
      <c r="B5" s="33">
        <v>46078</v>
      </c>
      <c r="C5" s="38">
        <v>2.19</v>
      </c>
      <c r="D5" s="40">
        <v>17.365179999999999</v>
      </c>
      <c r="E5" s="40">
        <v>98.609340000000003</v>
      </c>
      <c r="F5" s="40">
        <v>458497.99216899998</v>
      </c>
      <c r="G5" s="40">
        <v>1919996.0257900001</v>
      </c>
      <c r="H5" s="29" t="s">
        <v>48</v>
      </c>
      <c r="I5" s="29" t="s">
        <v>75</v>
      </c>
      <c r="J5" s="29" t="s">
        <v>76</v>
      </c>
      <c r="K5" s="29" t="s">
        <v>56</v>
      </c>
      <c r="L5" s="29" t="s">
        <v>57</v>
      </c>
      <c r="M5" s="29" t="s">
        <v>54</v>
      </c>
      <c r="N5" s="29" t="s">
        <v>58</v>
      </c>
      <c r="O5" s="29" t="s">
        <v>51</v>
      </c>
      <c r="P5" s="29" t="s">
        <v>59</v>
      </c>
      <c r="Q5" s="29" t="s">
        <v>59</v>
      </c>
      <c r="R5" s="29" t="s">
        <v>53</v>
      </c>
      <c r="S5" s="29" t="s">
        <v>52</v>
      </c>
      <c r="T5" s="39" t="str">
        <f>HYPERLINK(CONCATENATE("http://maps.google.com/maps?q=",D5,",",E5))</f>
        <v>http://maps.google.com/maps?q=17.36518,98.60934</v>
      </c>
    </row>
    <row r="6" spans="1:256" customFormat="1">
      <c r="A6" s="29" t="s">
        <v>81</v>
      </c>
      <c r="B6" s="33">
        <v>46078</v>
      </c>
      <c r="C6" s="38">
        <v>2.19</v>
      </c>
      <c r="D6" s="40">
        <v>17.688420000000001</v>
      </c>
      <c r="E6" s="40">
        <v>98.604799999999997</v>
      </c>
      <c r="F6" s="40">
        <v>458089.96026399999</v>
      </c>
      <c r="G6" s="40">
        <v>1955758.00878</v>
      </c>
      <c r="H6" s="29" t="s">
        <v>48</v>
      </c>
      <c r="I6" s="29" t="s">
        <v>75</v>
      </c>
      <c r="J6" s="29" t="s">
        <v>76</v>
      </c>
      <c r="K6" s="29" t="s">
        <v>56</v>
      </c>
      <c r="L6" s="29" t="s">
        <v>57</v>
      </c>
      <c r="M6" s="29" t="s">
        <v>77</v>
      </c>
      <c r="N6" s="29" t="s">
        <v>58</v>
      </c>
      <c r="O6" s="29" t="s">
        <v>51</v>
      </c>
      <c r="P6" s="29" t="s">
        <v>78</v>
      </c>
      <c r="Q6" s="29" t="s">
        <v>78</v>
      </c>
      <c r="R6" s="29" t="s">
        <v>53</v>
      </c>
      <c r="S6" s="29" t="s">
        <v>52</v>
      </c>
      <c r="T6" s="39" t="str">
        <f>HYPERLINK(CONCATENATE("http://maps.google.com/maps?q=",D6,",",E6))</f>
        <v>http://maps.google.com/maps?q=17.68842,98.6048</v>
      </c>
    </row>
    <row r="7" spans="1:256" customFormat="1">
      <c r="A7" s="29" t="s">
        <v>82</v>
      </c>
      <c r="B7" s="33">
        <v>46078</v>
      </c>
      <c r="C7" s="38">
        <v>2.19</v>
      </c>
      <c r="D7" s="40">
        <v>17.691980000000001</v>
      </c>
      <c r="E7" s="40">
        <v>98.605440000000002</v>
      </c>
      <c r="F7" s="40">
        <v>458158.65584399999</v>
      </c>
      <c r="G7" s="40">
        <v>1956151.7264099999</v>
      </c>
      <c r="H7" s="29" t="s">
        <v>48</v>
      </c>
      <c r="I7" s="29" t="s">
        <v>75</v>
      </c>
      <c r="J7" s="29" t="s">
        <v>76</v>
      </c>
      <c r="K7" s="29" t="s">
        <v>56</v>
      </c>
      <c r="L7" s="29" t="s">
        <v>57</v>
      </c>
      <c r="M7" s="29" t="s">
        <v>77</v>
      </c>
      <c r="N7" s="29" t="s">
        <v>58</v>
      </c>
      <c r="O7" s="29" t="s">
        <v>51</v>
      </c>
      <c r="P7" s="29" t="s">
        <v>78</v>
      </c>
      <c r="Q7" s="29" t="s">
        <v>78</v>
      </c>
      <c r="R7" s="29" t="s">
        <v>53</v>
      </c>
      <c r="S7" s="29" t="s">
        <v>52</v>
      </c>
      <c r="T7" s="39" t="str">
        <f>HYPERLINK(CONCATENATE("http://maps.google.com/maps?q=",D7,",",E7))</f>
        <v>http://maps.google.com/maps?q=17.69198,98.60544</v>
      </c>
    </row>
    <row r="8" spans="1:256" customFormat="1">
      <c r="A8" s="29" t="s">
        <v>160</v>
      </c>
      <c r="B8" s="44">
        <v>46078</v>
      </c>
      <c r="C8" s="45">
        <v>13.29</v>
      </c>
      <c r="D8" s="46">
        <v>15.42238</v>
      </c>
      <c r="E8" s="46">
        <v>105.5149</v>
      </c>
      <c r="F8" s="46">
        <v>1200311.7198999999</v>
      </c>
      <c r="G8" s="46">
        <v>1715665.28794</v>
      </c>
      <c r="H8" s="47" t="s">
        <v>48</v>
      </c>
      <c r="I8" s="47" t="s">
        <v>161</v>
      </c>
      <c r="J8" s="47" t="s">
        <v>162</v>
      </c>
      <c r="K8" s="47" t="s">
        <v>163</v>
      </c>
      <c r="L8" s="47" t="s">
        <v>61</v>
      </c>
      <c r="M8" s="47" t="s">
        <v>164</v>
      </c>
      <c r="N8" s="47" t="s">
        <v>165</v>
      </c>
      <c r="O8" s="47" t="s">
        <v>166</v>
      </c>
      <c r="P8" s="47" t="s">
        <v>167</v>
      </c>
      <c r="Q8" s="47" t="s">
        <v>167</v>
      </c>
      <c r="R8" s="47" t="s">
        <v>53</v>
      </c>
      <c r="S8" s="47" t="s">
        <v>52</v>
      </c>
      <c r="T8" s="48" t="str">
        <f>HYPERLINK(CONCATENATE("http://maps.google.com/maps?q=",D8,",",E8))</f>
        <v>http://maps.google.com/maps?q=15.42238,105.5149</v>
      </c>
    </row>
    <row r="9" spans="1:256" customFormat="1">
      <c r="A9" s="29" t="s">
        <v>168</v>
      </c>
      <c r="B9" s="44">
        <v>46078</v>
      </c>
      <c r="C9" s="45">
        <v>13.29</v>
      </c>
      <c r="D9" s="46">
        <v>14.420959999999999</v>
      </c>
      <c r="E9" s="46">
        <v>105.38200999999999</v>
      </c>
      <c r="F9" s="46">
        <v>1189182.7044899999</v>
      </c>
      <c r="G9" s="46">
        <v>1603871.2303200001</v>
      </c>
      <c r="H9" s="47" t="s">
        <v>48</v>
      </c>
      <c r="I9" s="47" t="s">
        <v>169</v>
      </c>
      <c r="J9" s="47" t="s">
        <v>170</v>
      </c>
      <c r="K9" s="47" t="s">
        <v>163</v>
      </c>
      <c r="L9" s="47" t="s">
        <v>61</v>
      </c>
      <c r="M9" s="47" t="s">
        <v>171</v>
      </c>
      <c r="N9" s="47" t="s">
        <v>165</v>
      </c>
      <c r="O9" s="47" t="s">
        <v>51</v>
      </c>
      <c r="P9" s="47" t="s">
        <v>167</v>
      </c>
      <c r="Q9" s="47" t="s">
        <v>167</v>
      </c>
      <c r="R9" s="47" t="s">
        <v>53</v>
      </c>
      <c r="S9" s="47" t="s">
        <v>52</v>
      </c>
      <c r="T9" s="48" t="str">
        <f>HYPERLINK(CONCATENATE("http://maps.google.com/maps?q=",D9,",",E9))</f>
        <v>http://maps.google.com/maps?q=14.42096,105.38201</v>
      </c>
    </row>
    <row r="10" spans="1:256">
      <c r="A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  <c r="IU10" s="37"/>
      <c r="IV10" s="37"/>
    </row>
    <row r="11" spans="1:256">
      <c r="A11" s="12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  <c r="IU11" s="37"/>
    </row>
    <row r="12" spans="1:256">
      <c r="A12" s="12"/>
    </row>
    <row r="13" spans="1:256">
      <c r="A13" s="12"/>
    </row>
    <row r="14" spans="1:256">
      <c r="A14" s="43" t="s">
        <v>44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</row>
  </sheetData>
  <sortState xmlns:xlrd2="http://schemas.microsoft.com/office/spreadsheetml/2017/richdata2" ref="A4:T7">
    <sortCondition ref="M3:M7"/>
  </sortState>
  <mergeCells count="2">
    <mergeCell ref="A1:T1"/>
    <mergeCell ref="A14:T14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U3186"/>
  <sheetViews>
    <sheetView zoomScaleNormal="100" workbookViewId="0">
      <selection activeCell="E8" sqref="E8"/>
    </sheetView>
  </sheetViews>
  <sheetFormatPr defaultColWidth="10.42578125" defaultRowHeight="18" customHeight="1"/>
  <cols>
    <col min="1" max="1" width="10.7109375" style="13" bestFit="1" customWidth="1"/>
    <col min="2" max="2" width="9.28515625" style="14" bestFit="1" customWidth="1"/>
    <col min="3" max="3" width="5.42578125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9" width="7" style="14" bestFit="1" customWidth="1"/>
    <col min="10" max="10" width="11.42578125" style="14" bestFit="1" customWidth="1"/>
    <col min="11" max="11" width="8.42578125" style="14" bestFit="1" customWidth="1"/>
    <col min="12" max="12" width="18.5703125" style="14" bestFit="1" customWidth="1"/>
    <col min="13" max="13" width="22.7109375" style="14" bestFit="1" customWidth="1"/>
    <col min="14" max="14" width="12.5703125" style="14" bestFit="1" customWidth="1"/>
    <col min="15" max="16384" width="10.42578125" style="13"/>
  </cols>
  <sheetData>
    <row r="1" spans="1:255" ht="27.75" customHeight="1">
      <c r="A1" s="42" t="s">
        <v>83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255" ht="23.25" customHeight="1">
      <c r="N2" s="16"/>
    </row>
    <row r="3" spans="1:255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255" customFormat="1" ht="18.75">
      <c r="A4" s="33" t="s">
        <v>93</v>
      </c>
      <c r="B4" s="33">
        <v>46078</v>
      </c>
      <c r="C4" s="38">
        <v>2.19</v>
      </c>
      <c r="D4" s="40">
        <v>14.78964</v>
      </c>
      <c r="E4" s="40">
        <v>98.499470000000002</v>
      </c>
      <c r="F4" s="40">
        <v>446136.441429</v>
      </c>
      <c r="G4" s="40">
        <v>1635119.5174199999</v>
      </c>
      <c r="H4" s="29" t="s">
        <v>48</v>
      </c>
      <c r="I4" s="29" t="s">
        <v>86</v>
      </c>
      <c r="J4" s="29" t="s">
        <v>60</v>
      </c>
      <c r="K4" s="29" t="s">
        <v>49</v>
      </c>
      <c r="L4" s="29" t="s">
        <v>50</v>
      </c>
      <c r="M4" s="29" t="s">
        <v>87</v>
      </c>
      <c r="N4" s="29" t="s">
        <v>53</v>
      </c>
    </row>
    <row r="5" spans="1:255" customFormat="1" ht="18.75">
      <c r="A5" s="33" t="s">
        <v>94</v>
      </c>
      <c r="B5" s="33">
        <v>46078</v>
      </c>
      <c r="C5" s="38">
        <v>2.19</v>
      </c>
      <c r="D5" s="40">
        <v>16.507529999999999</v>
      </c>
      <c r="E5" s="40">
        <v>98.616140000000001</v>
      </c>
      <c r="F5" s="40">
        <v>459035.23110799998</v>
      </c>
      <c r="G5" s="40">
        <v>1825115.84293</v>
      </c>
      <c r="H5" s="29" t="s">
        <v>48</v>
      </c>
      <c r="I5" s="29" t="s">
        <v>88</v>
      </c>
      <c r="J5" s="29" t="s">
        <v>89</v>
      </c>
      <c r="K5" s="29" t="s">
        <v>56</v>
      </c>
      <c r="L5" s="29" t="s">
        <v>57</v>
      </c>
      <c r="M5" s="29" t="s">
        <v>90</v>
      </c>
      <c r="N5" s="29" t="s">
        <v>53</v>
      </c>
    </row>
    <row r="6" spans="1:255" customFormat="1" ht="18.75">
      <c r="A6" s="33" t="s">
        <v>95</v>
      </c>
      <c r="B6" s="33">
        <v>46078</v>
      </c>
      <c r="C6" s="38">
        <v>2.19</v>
      </c>
      <c r="D6" s="40">
        <v>16.511880000000001</v>
      </c>
      <c r="E6" s="40">
        <v>98.612579999999994</v>
      </c>
      <c r="F6" s="40">
        <v>458656.23485499999</v>
      </c>
      <c r="G6" s="40">
        <v>1825597.77467</v>
      </c>
      <c r="H6" s="29" t="s">
        <v>48</v>
      </c>
      <c r="I6" s="29" t="s">
        <v>88</v>
      </c>
      <c r="J6" s="29" t="s">
        <v>89</v>
      </c>
      <c r="K6" s="29" t="s">
        <v>56</v>
      </c>
      <c r="L6" s="29" t="s">
        <v>57</v>
      </c>
      <c r="M6" s="29" t="s">
        <v>90</v>
      </c>
      <c r="N6" s="29" t="s">
        <v>53</v>
      </c>
    </row>
    <row r="7" spans="1:255" customFormat="1" ht="18.75">
      <c r="A7" s="33" t="s">
        <v>96</v>
      </c>
      <c r="B7" s="33">
        <v>46078</v>
      </c>
      <c r="C7" s="38">
        <v>2.19</v>
      </c>
      <c r="D7" s="40">
        <v>16.7807</v>
      </c>
      <c r="E7" s="40">
        <v>98.744399999999999</v>
      </c>
      <c r="F7" s="40">
        <v>472761.58934300003</v>
      </c>
      <c r="G7" s="40">
        <v>1855312.77633</v>
      </c>
      <c r="H7" s="29" t="s">
        <v>48</v>
      </c>
      <c r="I7" s="29" t="s">
        <v>62</v>
      </c>
      <c r="J7" s="29" t="s">
        <v>63</v>
      </c>
      <c r="K7" s="29" t="s">
        <v>56</v>
      </c>
      <c r="L7" s="29" t="s">
        <v>57</v>
      </c>
      <c r="M7" s="29" t="s">
        <v>64</v>
      </c>
      <c r="N7" s="29" t="s">
        <v>53</v>
      </c>
    </row>
    <row r="8" spans="1:255" customFormat="1" ht="18.75">
      <c r="A8" s="33" t="s">
        <v>97</v>
      </c>
      <c r="B8" s="33">
        <v>46078</v>
      </c>
      <c r="C8" s="38">
        <v>2.19</v>
      </c>
      <c r="D8" s="40">
        <v>17.040590000000002</v>
      </c>
      <c r="E8" s="40">
        <v>98.454120000000003</v>
      </c>
      <c r="F8" s="40">
        <v>441906.55557800003</v>
      </c>
      <c r="G8" s="40">
        <v>1884126.4130500001</v>
      </c>
      <c r="H8" s="29" t="s">
        <v>48</v>
      </c>
      <c r="I8" s="29" t="s">
        <v>91</v>
      </c>
      <c r="J8" s="29" t="s">
        <v>55</v>
      </c>
      <c r="K8" s="29" t="s">
        <v>56</v>
      </c>
      <c r="L8" s="29" t="s">
        <v>57</v>
      </c>
      <c r="M8" s="29" t="s">
        <v>92</v>
      </c>
      <c r="N8" s="29" t="s">
        <v>53</v>
      </c>
    </row>
    <row r="9" spans="1:255" customFormat="1" ht="18.75">
      <c r="A9" s="33" t="s">
        <v>98</v>
      </c>
      <c r="B9" s="33">
        <v>46078</v>
      </c>
      <c r="C9" s="38">
        <v>2.19</v>
      </c>
      <c r="D9" s="40">
        <v>13.58846</v>
      </c>
      <c r="E9" s="40">
        <v>99.647090000000006</v>
      </c>
      <c r="F9" s="40">
        <v>570003.64671700005</v>
      </c>
      <c r="G9" s="40">
        <v>1502305.6680099999</v>
      </c>
      <c r="H9" s="29" t="s">
        <v>48</v>
      </c>
      <c r="I9" s="29" t="s">
        <v>84</v>
      </c>
      <c r="J9" s="29" t="s">
        <v>84</v>
      </c>
      <c r="K9" s="29" t="s">
        <v>71</v>
      </c>
      <c r="L9" s="29" t="s">
        <v>50</v>
      </c>
      <c r="M9" s="29" t="s">
        <v>85</v>
      </c>
      <c r="N9" s="29" t="s">
        <v>53</v>
      </c>
    </row>
    <row r="10" spans="1:255" customFormat="1" ht="18.75">
      <c r="A10" s="33" t="s">
        <v>172</v>
      </c>
      <c r="B10" s="44">
        <v>46078</v>
      </c>
      <c r="C10" s="45">
        <v>13.29</v>
      </c>
      <c r="D10" s="46">
        <v>14.4399</v>
      </c>
      <c r="E10" s="46">
        <v>102.99435</v>
      </c>
      <c r="F10" s="46">
        <v>930827.52255500003</v>
      </c>
      <c r="G10" s="46">
        <v>1600127.20667</v>
      </c>
      <c r="H10" s="47" t="s">
        <v>48</v>
      </c>
      <c r="I10" s="47" t="s">
        <v>173</v>
      </c>
      <c r="J10" s="47" t="s">
        <v>174</v>
      </c>
      <c r="K10" s="47" t="s">
        <v>70</v>
      </c>
      <c r="L10" s="47" t="s">
        <v>61</v>
      </c>
      <c r="M10" s="47" t="s">
        <v>175</v>
      </c>
      <c r="N10" s="47" t="s">
        <v>53</v>
      </c>
    </row>
    <row r="11" spans="1:255" customFormat="1" ht="18.75">
      <c r="A11" s="33" t="s">
        <v>176</v>
      </c>
      <c r="B11" s="44">
        <v>46078</v>
      </c>
      <c r="C11" s="45">
        <v>13.29</v>
      </c>
      <c r="D11" s="46">
        <v>14.443210000000001</v>
      </c>
      <c r="E11" s="46">
        <v>102.99381</v>
      </c>
      <c r="F11" s="46">
        <v>930762.80716299999</v>
      </c>
      <c r="G11" s="46">
        <v>1600493.0593900001</v>
      </c>
      <c r="H11" s="47" t="s">
        <v>48</v>
      </c>
      <c r="I11" s="47" t="s">
        <v>173</v>
      </c>
      <c r="J11" s="47" t="s">
        <v>174</v>
      </c>
      <c r="K11" s="47" t="s">
        <v>70</v>
      </c>
      <c r="L11" s="47" t="s">
        <v>61</v>
      </c>
      <c r="M11" s="47" t="s">
        <v>175</v>
      </c>
      <c r="N11" s="47" t="s">
        <v>53</v>
      </c>
    </row>
    <row r="12" spans="1:255" customFormat="1" ht="18.75">
      <c r="A12" s="33" t="s">
        <v>177</v>
      </c>
      <c r="B12" s="44">
        <v>46078</v>
      </c>
      <c r="C12" s="45">
        <v>13.29</v>
      </c>
      <c r="D12" s="46">
        <v>16.681229999999999</v>
      </c>
      <c r="E12" s="46">
        <v>104.60715</v>
      </c>
      <c r="F12" s="46">
        <v>1098646.74272</v>
      </c>
      <c r="G12" s="46">
        <v>1852719.3972</v>
      </c>
      <c r="H12" s="47" t="s">
        <v>48</v>
      </c>
      <c r="I12" s="47" t="s">
        <v>178</v>
      </c>
      <c r="J12" s="47" t="s">
        <v>179</v>
      </c>
      <c r="K12" s="47" t="s">
        <v>180</v>
      </c>
      <c r="L12" s="47" t="s">
        <v>61</v>
      </c>
      <c r="M12" s="47" t="s">
        <v>181</v>
      </c>
      <c r="N12" s="47" t="s">
        <v>53</v>
      </c>
    </row>
    <row r="13" spans="1:255" ht="21" customHeight="1"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</row>
    <row r="14" spans="1:255" ht="21" customHeight="1">
      <c r="A14" s="35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</row>
    <row r="15" spans="1:255" ht="21" customHeight="1">
      <c r="M15" s="13"/>
      <c r="N15" s="13"/>
    </row>
    <row r="16" spans="1:255" ht="21" customHeight="1"/>
    <row r="17" spans="1:14" ht="21" customHeight="1">
      <c r="A17" s="43" t="s">
        <v>44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</row>
    <row r="18" spans="1:14" ht="21" customHeight="1">
      <c r="B18" s="13"/>
      <c r="C18" s="36"/>
      <c r="D18" s="34"/>
      <c r="E18" s="34"/>
      <c r="F18" s="34"/>
      <c r="G18" s="34"/>
      <c r="H18" s="13"/>
      <c r="I18" s="13"/>
      <c r="J18" s="13"/>
      <c r="K18" s="13"/>
      <c r="L18" s="13"/>
      <c r="M18" s="13"/>
      <c r="N18" s="13"/>
    </row>
    <row r="19" spans="1:14" ht="21" customHeight="1">
      <c r="N19" s="13"/>
    </row>
    <row r="20" spans="1:14" ht="21" customHeight="1">
      <c r="N20" s="13"/>
    </row>
    <row r="21" spans="1:14" ht="21" customHeight="1">
      <c r="N21" s="13"/>
    </row>
    <row r="22" spans="1:14" ht="21" customHeight="1">
      <c r="N22" s="13"/>
    </row>
    <row r="23" spans="1:14" ht="21" customHeight="1">
      <c r="N23" s="13"/>
    </row>
    <row r="24" spans="1:14" ht="18" customHeight="1">
      <c r="N24" s="13"/>
    </row>
    <row r="25" spans="1:14" ht="18" customHeight="1">
      <c r="N25" s="13"/>
    </row>
    <row r="26" spans="1:14" ht="18" customHeight="1">
      <c r="N26" s="13"/>
    </row>
    <row r="27" spans="1:14" ht="18" customHeight="1">
      <c r="N27" s="13"/>
    </row>
    <row r="28" spans="1:14" ht="18" customHeight="1">
      <c r="N28" s="13"/>
    </row>
    <row r="29" spans="1:14" ht="18" customHeight="1">
      <c r="N29" s="13"/>
    </row>
    <row r="30" spans="1:14" ht="18" customHeight="1">
      <c r="N30" s="13"/>
    </row>
    <row r="31" spans="1:14" ht="18" customHeight="1">
      <c r="N31" s="13"/>
    </row>
    <row r="32" spans="1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</sheetData>
  <sortState xmlns:xlrd2="http://schemas.microsoft.com/office/spreadsheetml/2017/richdata2" ref="A4:N9">
    <sortCondition ref="K3:K9"/>
  </sortState>
  <mergeCells count="2">
    <mergeCell ref="A17:N17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U64"/>
  <sheetViews>
    <sheetView topLeftCell="A46" zoomScaleNormal="100" workbookViewId="0">
      <selection activeCell="H14" sqref="H14"/>
    </sheetView>
  </sheetViews>
  <sheetFormatPr defaultColWidth="10" defaultRowHeight="15"/>
  <cols>
    <col min="1" max="1" width="10.7109375" style="17" bestFit="1" customWidth="1"/>
    <col min="2" max="2" width="9.28515625" style="18" bestFit="1" customWidth="1"/>
    <col min="3" max="3" width="5.42578125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9.7109375" style="20" bestFit="1" customWidth="1"/>
    <col min="10" max="10" width="13.140625" style="20" bestFit="1" customWidth="1"/>
    <col min="11" max="11" width="12.2851562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2" t="s">
        <v>99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136</v>
      </c>
      <c r="B4" s="33">
        <v>46078</v>
      </c>
      <c r="C4" s="38">
        <v>2.19</v>
      </c>
      <c r="D4" s="40">
        <v>13.92684</v>
      </c>
      <c r="E4" s="40">
        <v>99.836269999999999</v>
      </c>
      <c r="F4" s="40">
        <v>590340.80001200002</v>
      </c>
      <c r="G4" s="40">
        <v>1539793.8866699999</v>
      </c>
      <c r="H4" s="29" t="s">
        <v>48</v>
      </c>
      <c r="I4" s="29" t="s">
        <v>116</v>
      </c>
      <c r="J4" s="29" t="s">
        <v>66</v>
      </c>
      <c r="K4" s="29" t="s">
        <v>49</v>
      </c>
      <c r="L4" s="29" t="s">
        <v>50</v>
      </c>
      <c r="M4" s="29" t="s">
        <v>53</v>
      </c>
    </row>
    <row r="5" spans="1:13" customFormat="1" ht="18.75">
      <c r="A5" s="29" t="s">
        <v>137</v>
      </c>
      <c r="B5" s="33">
        <v>46078</v>
      </c>
      <c r="C5" s="38">
        <v>2.19</v>
      </c>
      <c r="D5" s="40">
        <v>14.78037</v>
      </c>
      <c r="E5" s="40">
        <v>99.671360000000007</v>
      </c>
      <c r="F5" s="40">
        <v>572250.80452699994</v>
      </c>
      <c r="G5" s="40">
        <v>1634142.1668499999</v>
      </c>
      <c r="H5" s="29" t="s">
        <v>48</v>
      </c>
      <c r="I5" s="29" t="s">
        <v>124</v>
      </c>
      <c r="J5" s="29" t="s">
        <v>125</v>
      </c>
      <c r="K5" s="29" t="s">
        <v>49</v>
      </c>
      <c r="L5" s="29" t="s">
        <v>50</v>
      </c>
      <c r="M5" s="29" t="s">
        <v>53</v>
      </c>
    </row>
    <row r="6" spans="1:13" customFormat="1" ht="18.75">
      <c r="A6" s="29" t="s">
        <v>138</v>
      </c>
      <c r="B6" s="33">
        <v>46078</v>
      </c>
      <c r="C6" s="38">
        <v>2.19</v>
      </c>
      <c r="D6" s="40">
        <v>14.781359999999999</v>
      </c>
      <c r="E6" s="40">
        <v>99.669780000000003</v>
      </c>
      <c r="F6" s="40">
        <v>572080.43380100001</v>
      </c>
      <c r="G6" s="40">
        <v>1634251.1619599999</v>
      </c>
      <c r="H6" s="29" t="s">
        <v>48</v>
      </c>
      <c r="I6" s="29" t="s">
        <v>124</v>
      </c>
      <c r="J6" s="29" t="s">
        <v>125</v>
      </c>
      <c r="K6" s="29" t="s">
        <v>49</v>
      </c>
      <c r="L6" s="29" t="s">
        <v>50</v>
      </c>
      <c r="M6" s="29" t="s">
        <v>53</v>
      </c>
    </row>
    <row r="7" spans="1:13" customFormat="1" ht="18.75">
      <c r="A7" s="29" t="s">
        <v>139</v>
      </c>
      <c r="B7" s="33">
        <v>46078</v>
      </c>
      <c r="C7" s="38">
        <v>2.21</v>
      </c>
      <c r="D7" s="40">
        <v>7.7748299999999997</v>
      </c>
      <c r="E7" s="40">
        <v>99.472570000000005</v>
      </c>
      <c r="F7" s="40">
        <v>552105.57744699996</v>
      </c>
      <c r="G7" s="40">
        <v>859434.16309799999</v>
      </c>
      <c r="H7" s="29" t="s">
        <v>48</v>
      </c>
      <c r="I7" s="29" t="s">
        <v>100</v>
      </c>
      <c r="J7" s="29" t="s">
        <v>101</v>
      </c>
      <c r="K7" s="29" t="s">
        <v>67</v>
      </c>
      <c r="L7" s="29" t="s">
        <v>68</v>
      </c>
      <c r="M7" s="29" t="s">
        <v>53</v>
      </c>
    </row>
    <row r="8" spans="1:13" customFormat="1" ht="18.75">
      <c r="A8" s="29" t="s">
        <v>140</v>
      </c>
      <c r="B8" s="33">
        <v>46078</v>
      </c>
      <c r="C8" s="38">
        <v>2.21</v>
      </c>
      <c r="D8" s="40">
        <v>8.1677900000000001</v>
      </c>
      <c r="E8" s="40">
        <v>99.594220000000007</v>
      </c>
      <c r="F8" s="40">
        <v>565456.64191200002</v>
      </c>
      <c r="G8" s="40">
        <v>902895.59577699995</v>
      </c>
      <c r="H8" s="29" t="s">
        <v>48</v>
      </c>
      <c r="I8" s="29" t="s">
        <v>102</v>
      </c>
      <c r="J8" s="29" t="s">
        <v>103</v>
      </c>
      <c r="K8" s="29" t="s">
        <v>69</v>
      </c>
      <c r="L8" s="29" t="s">
        <v>68</v>
      </c>
      <c r="M8" s="29" t="s">
        <v>53</v>
      </c>
    </row>
    <row r="9" spans="1:13" customFormat="1" ht="18.75">
      <c r="A9" s="29" t="s">
        <v>141</v>
      </c>
      <c r="B9" s="33">
        <v>46078</v>
      </c>
      <c r="C9" s="38">
        <v>2.19</v>
      </c>
      <c r="D9" s="40">
        <v>14.37824</v>
      </c>
      <c r="E9" s="40">
        <v>102.68655</v>
      </c>
      <c r="F9" s="40">
        <v>897695.875871</v>
      </c>
      <c r="G9" s="40">
        <v>1592738.7542300001</v>
      </c>
      <c r="H9" s="29" t="s">
        <v>48</v>
      </c>
      <c r="I9" s="29" t="s">
        <v>119</v>
      </c>
      <c r="J9" s="29" t="s">
        <v>120</v>
      </c>
      <c r="K9" s="29" t="s">
        <v>70</v>
      </c>
      <c r="L9" s="29" t="s">
        <v>61</v>
      </c>
      <c r="M9" s="29" t="s">
        <v>53</v>
      </c>
    </row>
    <row r="10" spans="1:13" customFormat="1" ht="18.75">
      <c r="A10" s="29" t="s">
        <v>142</v>
      </c>
      <c r="B10" s="33">
        <v>46078</v>
      </c>
      <c r="C10" s="38">
        <v>2.19</v>
      </c>
      <c r="D10" s="40">
        <v>14.379289999999999</v>
      </c>
      <c r="E10" s="40">
        <v>102.68115</v>
      </c>
      <c r="F10" s="40">
        <v>897110.76979799999</v>
      </c>
      <c r="G10" s="40">
        <v>1592845.76933</v>
      </c>
      <c r="H10" s="29" t="s">
        <v>48</v>
      </c>
      <c r="I10" s="29" t="s">
        <v>119</v>
      </c>
      <c r="J10" s="29" t="s">
        <v>120</v>
      </c>
      <c r="K10" s="29" t="s">
        <v>70</v>
      </c>
      <c r="L10" s="29" t="s">
        <v>61</v>
      </c>
      <c r="M10" s="29" t="s">
        <v>53</v>
      </c>
    </row>
    <row r="11" spans="1:13" customFormat="1" ht="18.75">
      <c r="A11" s="29" t="s">
        <v>143</v>
      </c>
      <c r="B11" s="33">
        <v>46078</v>
      </c>
      <c r="C11" s="38">
        <v>2.21</v>
      </c>
      <c r="D11" s="40">
        <v>8.5145199999999992</v>
      </c>
      <c r="E11" s="40">
        <v>98.347880000000004</v>
      </c>
      <c r="F11" s="40">
        <v>428228.39331100002</v>
      </c>
      <c r="G11" s="40">
        <v>941240.03057199996</v>
      </c>
      <c r="H11" s="29" t="s">
        <v>48</v>
      </c>
      <c r="I11" s="29" t="s">
        <v>104</v>
      </c>
      <c r="J11" s="29" t="s">
        <v>105</v>
      </c>
      <c r="K11" s="29" t="s">
        <v>106</v>
      </c>
      <c r="L11" s="29" t="s">
        <v>68</v>
      </c>
      <c r="M11" s="29" t="s">
        <v>53</v>
      </c>
    </row>
    <row r="12" spans="1:13" customFormat="1" ht="18.75">
      <c r="A12" s="29" t="s">
        <v>144</v>
      </c>
      <c r="B12" s="33">
        <v>46078</v>
      </c>
      <c r="C12" s="38">
        <v>2.21</v>
      </c>
      <c r="D12" s="40">
        <v>8.5168099999999995</v>
      </c>
      <c r="E12" s="40">
        <v>98.348560000000006</v>
      </c>
      <c r="F12" s="40">
        <v>428303.662755</v>
      </c>
      <c r="G12" s="40">
        <v>941493.08981000003</v>
      </c>
      <c r="H12" s="29" t="s">
        <v>48</v>
      </c>
      <c r="I12" s="29" t="s">
        <v>104</v>
      </c>
      <c r="J12" s="29" t="s">
        <v>105</v>
      </c>
      <c r="K12" s="29" t="s">
        <v>106</v>
      </c>
      <c r="L12" s="29" t="s">
        <v>68</v>
      </c>
      <c r="M12" s="29" t="s">
        <v>53</v>
      </c>
    </row>
    <row r="13" spans="1:13" customFormat="1" ht="18.75">
      <c r="A13" s="29" t="s">
        <v>145</v>
      </c>
      <c r="B13" s="33">
        <v>46078</v>
      </c>
      <c r="C13" s="38">
        <v>2.21</v>
      </c>
      <c r="D13" s="40">
        <v>9.1600400000000004</v>
      </c>
      <c r="E13" s="40">
        <v>98.361279999999994</v>
      </c>
      <c r="F13" s="40">
        <v>429825.47693300003</v>
      </c>
      <c r="G13" s="40">
        <v>1012608.10004</v>
      </c>
      <c r="H13" s="29" t="s">
        <v>48</v>
      </c>
      <c r="I13" s="29" t="s">
        <v>111</v>
      </c>
      <c r="J13" s="29" t="s">
        <v>112</v>
      </c>
      <c r="K13" s="29" t="s">
        <v>106</v>
      </c>
      <c r="L13" s="29" t="s">
        <v>68</v>
      </c>
      <c r="M13" s="29" t="s">
        <v>53</v>
      </c>
    </row>
    <row r="14" spans="1:13" customFormat="1" ht="18.75">
      <c r="A14" s="29" t="s">
        <v>146</v>
      </c>
      <c r="B14" s="33">
        <v>46078</v>
      </c>
      <c r="C14" s="38">
        <v>2.21</v>
      </c>
      <c r="D14" s="40">
        <v>9.16221</v>
      </c>
      <c r="E14" s="40">
        <v>98.364090000000004</v>
      </c>
      <c r="F14" s="40">
        <v>430134.64052199997</v>
      </c>
      <c r="G14" s="40">
        <v>1012847.4787</v>
      </c>
      <c r="H14" s="29" t="s">
        <v>48</v>
      </c>
      <c r="I14" s="29" t="s">
        <v>111</v>
      </c>
      <c r="J14" s="29" t="s">
        <v>112</v>
      </c>
      <c r="K14" s="29" t="s">
        <v>106</v>
      </c>
      <c r="L14" s="29" t="s">
        <v>68</v>
      </c>
      <c r="M14" s="29" t="s">
        <v>53</v>
      </c>
    </row>
    <row r="15" spans="1:13" customFormat="1" ht="18.75">
      <c r="A15" s="29" t="s">
        <v>147</v>
      </c>
      <c r="B15" s="33">
        <v>46078</v>
      </c>
      <c r="C15" s="38">
        <v>2.19</v>
      </c>
      <c r="D15" s="40">
        <v>13.658429999999999</v>
      </c>
      <c r="E15" s="40">
        <v>99.584270000000004</v>
      </c>
      <c r="F15" s="40">
        <v>563188.82830099994</v>
      </c>
      <c r="G15" s="40">
        <v>1510026.96716</v>
      </c>
      <c r="H15" s="29" t="s">
        <v>48</v>
      </c>
      <c r="I15" s="29" t="s">
        <v>84</v>
      </c>
      <c r="J15" s="29" t="s">
        <v>84</v>
      </c>
      <c r="K15" s="29" t="s">
        <v>71</v>
      </c>
      <c r="L15" s="29" t="s">
        <v>50</v>
      </c>
      <c r="M15" s="29" t="s">
        <v>53</v>
      </c>
    </row>
    <row r="16" spans="1:13" customFormat="1" ht="18.75">
      <c r="A16" s="29" t="s">
        <v>148</v>
      </c>
      <c r="B16" s="33">
        <v>46078</v>
      </c>
      <c r="C16" s="38">
        <v>2.19</v>
      </c>
      <c r="D16" s="40">
        <v>13.695360000000001</v>
      </c>
      <c r="E16" s="40">
        <v>99.607640000000004</v>
      </c>
      <c r="F16" s="40">
        <v>565706.13572699996</v>
      </c>
      <c r="G16" s="40">
        <v>1514117.54792</v>
      </c>
      <c r="H16" s="29" t="s">
        <v>48</v>
      </c>
      <c r="I16" s="29" t="s">
        <v>65</v>
      </c>
      <c r="J16" s="29" t="s">
        <v>84</v>
      </c>
      <c r="K16" s="29" t="s">
        <v>71</v>
      </c>
      <c r="L16" s="29" t="s">
        <v>50</v>
      </c>
      <c r="M16" s="29" t="s">
        <v>53</v>
      </c>
    </row>
    <row r="17" spans="1:13" customFormat="1" ht="18.75">
      <c r="A17" s="29" t="s">
        <v>149</v>
      </c>
      <c r="B17" s="33">
        <v>46078</v>
      </c>
      <c r="C17" s="38">
        <v>2.19</v>
      </c>
      <c r="D17" s="40">
        <v>13.70332</v>
      </c>
      <c r="E17" s="40">
        <v>99.609089999999995</v>
      </c>
      <c r="F17" s="40">
        <v>565860.717833</v>
      </c>
      <c r="G17" s="40">
        <v>1514998.30149</v>
      </c>
      <c r="H17" s="29" t="s">
        <v>48</v>
      </c>
      <c r="I17" s="29" t="s">
        <v>65</v>
      </c>
      <c r="J17" s="29" t="s">
        <v>84</v>
      </c>
      <c r="K17" s="29" t="s">
        <v>71</v>
      </c>
      <c r="L17" s="29" t="s">
        <v>50</v>
      </c>
      <c r="M17" s="29" t="s">
        <v>53</v>
      </c>
    </row>
    <row r="18" spans="1:13" customFormat="1" ht="18.75">
      <c r="A18" s="29" t="s">
        <v>150</v>
      </c>
      <c r="B18" s="33">
        <v>46078</v>
      </c>
      <c r="C18" s="38">
        <v>2.19</v>
      </c>
      <c r="D18" s="40">
        <v>14.93599</v>
      </c>
      <c r="E18" s="40">
        <v>100.93639</v>
      </c>
      <c r="F18" s="40">
        <v>708272.80067000003</v>
      </c>
      <c r="G18" s="40">
        <v>1652153.5725799999</v>
      </c>
      <c r="H18" s="29" t="s">
        <v>48</v>
      </c>
      <c r="I18" s="29" t="s">
        <v>132</v>
      </c>
      <c r="J18" s="29" t="s">
        <v>132</v>
      </c>
      <c r="K18" s="29" t="s">
        <v>72</v>
      </c>
      <c r="L18" s="29" t="s">
        <v>50</v>
      </c>
      <c r="M18" s="29" t="s">
        <v>53</v>
      </c>
    </row>
    <row r="19" spans="1:13" customFormat="1" ht="18.75">
      <c r="A19" s="29" t="s">
        <v>151</v>
      </c>
      <c r="B19" s="33">
        <v>46078</v>
      </c>
      <c r="C19" s="38">
        <v>2.19</v>
      </c>
      <c r="D19" s="40">
        <v>14.730840000000001</v>
      </c>
      <c r="E19" s="40">
        <v>104.78564</v>
      </c>
      <c r="F19" s="40">
        <v>1123700.27758</v>
      </c>
      <c r="G19" s="40">
        <v>1636583.2019100001</v>
      </c>
      <c r="H19" s="29" t="s">
        <v>48</v>
      </c>
      <c r="I19" s="29" t="s">
        <v>126</v>
      </c>
      <c r="J19" s="29" t="s">
        <v>127</v>
      </c>
      <c r="K19" s="29" t="s">
        <v>128</v>
      </c>
      <c r="L19" s="29" t="s">
        <v>61</v>
      </c>
      <c r="M19" s="29" t="s">
        <v>53</v>
      </c>
    </row>
    <row r="20" spans="1:13" customFormat="1" ht="18.75">
      <c r="A20" s="29" t="s">
        <v>152</v>
      </c>
      <c r="B20" s="33">
        <v>46078</v>
      </c>
      <c r="C20" s="38">
        <v>2.19</v>
      </c>
      <c r="D20" s="40">
        <v>13.88584</v>
      </c>
      <c r="E20" s="40">
        <v>102.01492</v>
      </c>
      <c r="F20" s="40">
        <v>825877.61970200005</v>
      </c>
      <c r="G20" s="40">
        <v>1537159.8583500001</v>
      </c>
      <c r="H20" s="29" t="s">
        <v>48</v>
      </c>
      <c r="I20" s="29" t="s">
        <v>113</v>
      </c>
      <c r="J20" s="29" t="s">
        <v>114</v>
      </c>
      <c r="K20" s="29" t="s">
        <v>115</v>
      </c>
      <c r="L20" s="29" t="s">
        <v>50</v>
      </c>
      <c r="M20" s="29" t="s">
        <v>53</v>
      </c>
    </row>
    <row r="21" spans="1:13" customFormat="1" ht="18.75">
      <c r="A21" s="29" t="s">
        <v>153</v>
      </c>
      <c r="B21" s="33">
        <v>46078</v>
      </c>
      <c r="C21" s="38">
        <v>2.19</v>
      </c>
      <c r="D21" s="40">
        <v>14.67459</v>
      </c>
      <c r="E21" s="40">
        <v>100.85184</v>
      </c>
      <c r="F21" s="40">
        <v>699414.982066</v>
      </c>
      <c r="G21" s="40">
        <v>1623151.30296</v>
      </c>
      <c r="H21" s="29" t="s">
        <v>48</v>
      </c>
      <c r="I21" s="29" t="s">
        <v>121</v>
      </c>
      <c r="J21" s="29" t="s">
        <v>122</v>
      </c>
      <c r="K21" s="29" t="s">
        <v>123</v>
      </c>
      <c r="L21" s="29" t="s">
        <v>50</v>
      </c>
      <c r="M21" s="29" t="s">
        <v>53</v>
      </c>
    </row>
    <row r="22" spans="1:13" customFormat="1" ht="18.75">
      <c r="A22" s="29" t="s">
        <v>154</v>
      </c>
      <c r="B22" s="33">
        <v>46078</v>
      </c>
      <c r="C22" s="38">
        <v>2.19</v>
      </c>
      <c r="D22" s="40">
        <v>14.677770000000001</v>
      </c>
      <c r="E22" s="40">
        <v>100.85093000000001</v>
      </c>
      <c r="F22" s="40">
        <v>699314.07802000002</v>
      </c>
      <c r="G22" s="40">
        <v>1623502.3736</v>
      </c>
      <c r="H22" s="29" t="s">
        <v>48</v>
      </c>
      <c r="I22" s="29" t="s">
        <v>121</v>
      </c>
      <c r="J22" s="29" t="s">
        <v>122</v>
      </c>
      <c r="K22" s="29" t="s">
        <v>123</v>
      </c>
      <c r="L22" s="29" t="s">
        <v>50</v>
      </c>
      <c r="M22" s="29" t="s">
        <v>53</v>
      </c>
    </row>
    <row r="23" spans="1:13" customFormat="1" ht="18.75">
      <c r="A23" s="29" t="s">
        <v>155</v>
      </c>
      <c r="B23" s="33">
        <v>46078</v>
      </c>
      <c r="C23" s="38">
        <v>2.19</v>
      </c>
      <c r="D23" s="40">
        <v>14.105840000000001</v>
      </c>
      <c r="E23" s="40">
        <v>99.858649999999997</v>
      </c>
      <c r="F23" s="40">
        <v>592686.76448000001</v>
      </c>
      <c r="G23" s="40">
        <v>1559601.0084800001</v>
      </c>
      <c r="H23" s="29" t="s">
        <v>48</v>
      </c>
      <c r="I23" s="29" t="s">
        <v>117</v>
      </c>
      <c r="J23" s="29" t="s">
        <v>118</v>
      </c>
      <c r="K23" s="29" t="s">
        <v>73</v>
      </c>
      <c r="L23" s="29" t="s">
        <v>50</v>
      </c>
      <c r="M23" s="29" t="s">
        <v>53</v>
      </c>
    </row>
    <row r="24" spans="1:13" customFormat="1" ht="18.75">
      <c r="A24" s="29" t="s">
        <v>156</v>
      </c>
      <c r="B24" s="33">
        <v>46078</v>
      </c>
      <c r="C24" s="38">
        <v>2.21</v>
      </c>
      <c r="D24" s="40">
        <v>8.8202599999999993</v>
      </c>
      <c r="E24" s="40">
        <v>98.842650000000006</v>
      </c>
      <c r="F24" s="40">
        <v>482696.56079399999</v>
      </c>
      <c r="G24" s="40">
        <v>974984.36323100002</v>
      </c>
      <c r="H24" s="29" t="s">
        <v>48</v>
      </c>
      <c r="I24" s="29" t="s">
        <v>107</v>
      </c>
      <c r="J24" s="29" t="s">
        <v>108</v>
      </c>
      <c r="K24" s="29" t="s">
        <v>109</v>
      </c>
      <c r="L24" s="29" t="s">
        <v>68</v>
      </c>
      <c r="M24" s="29" t="s">
        <v>53</v>
      </c>
    </row>
    <row r="25" spans="1:13" customFormat="1" ht="18.75">
      <c r="A25" s="29" t="s">
        <v>157</v>
      </c>
      <c r="B25" s="33">
        <v>46078</v>
      </c>
      <c r="C25" s="38">
        <v>2.21</v>
      </c>
      <c r="D25" s="40">
        <v>8.8789499999999997</v>
      </c>
      <c r="E25" s="40">
        <v>98.814160000000001</v>
      </c>
      <c r="F25" s="40">
        <v>479566.805108</v>
      </c>
      <c r="G25" s="40">
        <v>981474.38510399999</v>
      </c>
      <c r="H25" s="29" t="s">
        <v>48</v>
      </c>
      <c r="I25" s="29" t="s">
        <v>110</v>
      </c>
      <c r="J25" s="29" t="s">
        <v>108</v>
      </c>
      <c r="K25" s="29" t="s">
        <v>109</v>
      </c>
      <c r="L25" s="29" t="s">
        <v>68</v>
      </c>
      <c r="M25" s="29" t="s">
        <v>53</v>
      </c>
    </row>
    <row r="26" spans="1:13" customFormat="1" ht="18.75">
      <c r="A26" s="29" t="s">
        <v>158</v>
      </c>
      <c r="B26" s="33">
        <v>46078</v>
      </c>
      <c r="C26" s="38">
        <v>2.19</v>
      </c>
      <c r="D26" s="40">
        <v>14.779030000000001</v>
      </c>
      <c r="E26" s="40">
        <v>103.8998</v>
      </c>
      <c r="F26" s="40">
        <v>1027865.78782</v>
      </c>
      <c r="G26" s="40">
        <v>1639653.86491</v>
      </c>
      <c r="H26" s="29" t="s">
        <v>48</v>
      </c>
      <c r="I26" s="29" t="s">
        <v>129</v>
      </c>
      <c r="J26" s="29" t="s">
        <v>130</v>
      </c>
      <c r="K26" s="29" t="s">
        <v>131</v>
      </c>
      <c r="L26" s="29" t="s">
        <v>61</v>
      </c>
      <c r="M26" s="29" t="s">
        <v>53</v>
      </c>
    </row>
    <row r="27" spans="1:13" customFormat="1" ht="18.75">
      <c r="A27" s="29" t="s">
        <v>159</v>
      </c>
      <c r="B27" s="33">
        <v>46078</v>
      </c>
      <c r="C27" s="38">
        <v>2.19</v>
      </c>
      <c r="D27" s="40">
        <v>17.15692</v>
      </c>
      <c r="E27" s="40">
        <v>102.11636</v>
      </c>
      <c r="F27" s="40">
        <v>831574.116362</v>
      </c>
      <c r="G27" s="40">
        <v>1899576.3288400001</v>
      </c>
      <c r="H27" s="29" t="s">
        <v>48</v>
      </c>
      <c r="I27" s="29" t="s">
        <v>133</v>
      </c>
      <c r="J27" s="29" t="s">
        <v>134</v>
      </c>
      <c r="K27" s="29" t="s">
        <v>135</v>
      </c>
      <c r="L27" s="29" t="s">
        <v>61</v>
      </c>
      <c r="M27" s="29" t="s">
        <v>53</v>
      </c>
    </row>
    <row r="28" spans="1:13" customFormat="1" ht="18.75">
      <c r="A28" s="29" t="s">
        <v>182</v>
      </c>
      <c r="B28" s="44">
        <v>46078</v>
      </c>
      <c r="C28" s="45">
        <v>13.29</v>
      </c>
      <c r="D28" s="46">
        <v>13.115830000000001</v>
      </c>
      <c r="E28" s="46">
        <v>99.860979999999998</v>
      </c>
      <c r="F28" s="46">
        <v>593325.52676299994</v>
      </c>
      <c r="G28" s="46">
        <v>1450104.10782</v>
      </c>
      <c r="H28" s="47" t="s">
        <v>48</v>
      </c>
      <c r="I28" s="47" t="s">
        <v>183</v>
      </c>
      <c r="J28" s="47" t="s">
        <v>184</v>
      </c>
      <c r="K28" s="47" t="s">
        <v>185</v>
      </c>
      <c r="L28" s="47" t="s">
        <v>50</v>
      </c>
      <c r="M28" s="47" t="s">
        <v>53</v>
      </c>
    </row>
    <row r="29" spans="1:13" customFormat="1" ht="18.75">
      <c r="A29" s="29" t="s">
        <v>186</v>
      </c>
      <c r="B29" s="44">
        <v>46078</v>
      </c>
      <c r="C29" s="45">
        <v>13.29</v>
      </c>
      <c r="D29" s="46">
        <v>13.116580000000001</v>
      </c>
      <c r="E29" s="46">
        <v>99.865470000000002</v>
      </c>
      <c r="F29" s="46">
        <v>593811.96721499995</v>
      </c>
      <c r="G29" s="46">
        <v>1450188.7209399999</v>
      </c>
      <c r="H29" s="47" t="s">
        <v>48</v>
      </c>
      <c r="I29" s="47" t="s">
        <v>183</v>
      </c>
      <c r="J29" s="47" t="s">
        <v>184</v>
      </c>
      <c r="K29" s="47" t="s">
        <v>185</v>
      </c>
      <c r="L29" s="47" t="s">
        <v>50</v>
      </c>
      <c r="M29" s="47" t="s">
        <v>53</v>
      </c>
    </row>
    <row r="30" spans="1:13" customFormat="1" ht="18.75">
      <c r="A30" s="29" t="s">
        <v>187</v>
      </c>
      <c r="B30" s="44">
        <v>46078</v>
      </c>
      <c r="C30" s="45">
        <v>13.29</v>
      </c>
      <c r="D30" s="46">
        <v>15.660450000000001</v>
      </c>
      <c r="E30" s="46">
        <v>101.08086</v>
      </c>
      <c r="F30" s="46">
        <v>723048.750061</v>
      </c>
      <c r="G30" s="46">
        <v>1732470.5130700001</v>
      </c>
      <c r="H30" s="47" t="s">
        <v>48</v>
      </c>
      <c r="I30" s="47" t="s">
        <v>188</v>
      </c>
      <c r="J30" s="47" t="s">
        <v>189</v>
      </c>
      <c r="K30" s="47" t="s">
        <v>190</v>
      </c>
      <c r="L30" s="47" t="s">
        <v>57</v>
      </c>
      <c r="M30" s="47" t="s">
        <v>53</v>
      </c>
    </row>
    <row r="31" spans="1:13" customFormat="1" ht="18.75">
      <c r="A31" s="29" t="s">
        <v>191</v>
      </c>
      <c r="B31" s="44">
        <v>46078</v>
      </c>
      <c r="C31" s="45">
        <v>13.29</v>
      </c>
      <c r="D31" s="46">
        <v>15.84084</v>
      </c>
      <c r="E31" s="46">
        <v>101.06941999999999</v>
      </c>
      <c r="F31" s="46">
        <v>721626.20428299997</v>
      </c>
      <c r="G31" s="46">
        <v>1752422.9682400001</v>
      </c>
      <c r="H31" s="47" t="s">
        <v>48</v>
      </c>
      <c r="I31" s="47" t="s">
        <v>192</v>
      </c>
      <c r="J31" s="47" t="s">
        <v>193</v>
      </c>
      <c r="K31" s="47" t="s">
        <v>190</v>
      </c>
      <c r="L31" s="47" t="s">
        <v>57</v>
      </c>
      <c r="M31" s="47" t="s">
        <v>53</v>
      </c>
    </row>
    <row r="32" spans="1:13" customFormat="1" ht="18.75">
      <c r="A32" s="29" t="s">
        <v>194</v>
      </c>
      <c r="B32" s="44">
        <v>46078</v>
      </c>
      <c r="C32" s="45">
        <v>13.29</v>
      </c>
      <c r="D32" s="46">
        <v>16.571929999999998</v>
      </c>
      <c r="E32" s="46">
        <v>99.508930000000007</v>
      </c>
      <c r="F32" s="46">
        <v>554294.23307399999</v>
      </c>
      <c r="G32" s="46">
        <v>1832269.56042</v>
      </c>
      <c r="H32" s="47" t="s">
        <v>48</v>
      </c>
      <c r="I32" s="47" t="s">
        <v>124</v>
      </c>
      <c r="J32" s="47" t="s">
        <v>195</v>
      </c>
      <c r="K32" s="47" t="s">
        <v>196</v>
      </c>
      <c r="L32" s="47" t="s">
        <v>57</v>
      </c>
      <c r="M32" s="47" t="s">
        <v>53</v>
      </c>
    </row>
    <row r="33" spans="1:13" customFormat="1" ht="18.75">
      <c r="A33" s="29" t="s">
        <v>197</v>
      </c>
      <c r="B33" s="44">
        <v>46078</v>
      </c>
      <c r="C33" s="45">
        <v>13.29</v>
      </c>
      <c r="D33" s="46">
        <v>13.62055</v>
      </c>
      <c r="E33" s="46">
        <v>101.24879</v>
      </c>
      <c r="F33" s="46">
        <v>743297.66491799999</v>
      </c>
      <c r="G33" s="46">
        <v>1506886.4602900001</v>
      </c>
      <c r="H33" s="47" t="s">
        <v>48</v>
      </c>
      <c r="I33" s="47" t="s">
        <v>198</v>
      </c>
      <c r="J33" s="47" t="s">
        <v>198</v>
      </c>
      <c r="K33" s="47" t="s">
        <v>199</v>
      </c>
      <c r="L33" s="47" t="s">
        <v>50</v>
      </c>
      <c r="M33" s="47" t="s">
        <v>53</v>
      </c>
    </row>
    <row r="34" spans="1:13" customFormat="1" ht="18.75">
      <c r="A34" s="29" t="s">
        <v>200</v>
      </c>
      <c r="B34" s="44">
        <v>46078</v>
      </c>
      <c r="C34" s="45">
        <v>13.29</v>
      </c>
      <c r="D34" s="46">
        <v>12.68412</v>
      </c>
      <c r="E34" s="46">
        <v>100.89484</v>
      </c>
      <c r="F34" s="46">
        <v>705769.91891400004</v>
      </c>
      <c r="G34" s="46">
        <v>1402951.47716</v>
      </c>
      <c r="H34" s="47" t="s">
        <v>48</v>
      </c>
      <c r="I34" s="47" t="s">
        <v>201</v>
      </c>
      <c r="J34" s="47" t="s">
        <v>201</v>
      </c>
      <c r="K34" s="47" t="s">
        <v>202</v>
      </c>
      <c r="L34" s="47" t="s">
        <v>50</v>
      </c>
      <c r="M34" s="47" t="s">
        <v>53</v>
      </c>
    </row>
    <row r="35" spans="1:13" customFormat="1" ht="18.75">
      <c r="A35" s="29" t="s">
        <v>203</v>
      </c>
      <c r="B35" s="44">
        <v>46078</v>
      </c>
      <c r="C35" s="45">
        <v>13.29</v>
      </c>
      <c r="D35" s="46">
        <v>15.86819</v>
      </c>
      <c r="E35" s="46">
        <v>101.96917999999999</v>
      </c>
      <c r="F35" s="46">
        <v>818006.54745700001</v>
      </c>
      <c r="G35" s="46">
        <v>1756609.82284</v>
      </c>
      <c r="H35" s="47" t="s">
        <v>48</v>
      </c>
      <c r="I35" s="47" t="s">
        <v>204</v>
      </c>
      <c r="J35" s="47" t="s">
        <v>205</v>
      </c>
      <c r="K35" s="47" t="s">
        <v>206</v>
      </c>
      <c r="L35" s="47" t="s">
        <v>61</v>
      </c>
      <c r="M35" s="47" t="s">
        <v>53</v>
      </c>
    </row>
    <row r="36" spans="1:13" customFormat="1" ht="18.75">
      <c r="A36" s="29" t="s">
        <v>207</v>
      </c>
      <c r="B36" s="44">
        <v>46078</v>
      </c>
      <c r="C36" s="45">
        <v>13.29</v>
      </c>
      <c r="D36" s="46">
        <v>16.995280000000001</v>
      </c>
      <c r="E36" s="46">
        <v>98.487120000000004</v>
      </c>
      <c r="F36" s="46">
        <v>445405.41791399999</v>
      </c>
      <c r="G36" s="46">
        <v>1879104.30904</v>
      </c>
      <c r="H36" s="47" t="s">
        <v>48</v>
      </c>
      <c r="I36" s="47" t="s">
        <v>55</v>
      </c>
      <c r="J36" s="47" t="s">
        <v>55</v>
      </c>
      <c r="K36" s="47" t="s">
        <v>56</v>
      </c>
      <c r="L36" s="47" t="s">
        <v>57</v>
      </c>
      <c r="M36" s="47" t="s">
        <v>53</v>
      </c>
    </row>
    <row r="37" spans="1:13" customFormat="1" ht="18.75">
      <c r="A37" s="29" t="s">
        <v>208</v>
      </c>
      <c r="B37" s="44">
        <v>46078</v>
      </c>
      <c r="C37" s="45">
        <v>13.29</v>
      </c>
      <c r="D37" s="46">
        <v>15.118690000000001</v>
      </c>
      <c r="E37" s="46">
        <v>101.81928000000001</v>
      </c>
      <c r="F37" s="46">
        <v>803032.196719</v>
      </c>
      <c r="G37" s="46">
        <v>1673399.37176</v>
      </c>
      <c r="H37" s="47" t="s">
        <v>48</v>
      </c>
      <c r="I37" s="47" t="s">
        <v>209</v>
      </c>
      <c r="J37" s="47" t="s">
        <v>210</v>
      </c>
      <c r="K37" s="47" t="s">
        <v>211</v>
      </c>
      <c r="L37" s="47" t="s">
        <v>61</v>
      </c>
      <c r="M37" s="47" t="s">
        <v>53</v>
      </c>
    </row>
    <row r="38" spans="1:13" customFormat="1" ht="18.75">
      <c r="A38" s="29" t="s">
        <v>212</v>
      </c>
      <c r="B38" s="44">
        <v>46078</v>
      </c>
      <c r="C38" s="45">
        <v>13.29</v>
      </c>
      <c r="D38" s="46">
        <v>15.23113</v>
      </c>
      <c r="E38" s="46">
        <v>100.51907</v>
      </c>
      <c r="F38" s="46">
        <v>663151.21555800003</v>
      </c>
      <c r="G38" s="46">
        <v>1684458.5493600001</v>
      </c>
      <c r="H38" s="47" t="s">
        <v>48</v>
      </c>
      <c r="I38" s="47" t="s">
        <v>213</v>
      </c>
      <c r="J38" s="47" t="s">
        <v>214</v>
      </c>
      <c r="K38" s="47" t="s">
        <v>215</v>
      </c>
      <c r="L38" s="47" t="s">
        <v>57</v>
      </c>
      <c r="M38" s="47" t="s">
        <v>53</v>
      </c>
    </row>
    <row r="39" spans="1:13" customFormat="1" ht="18.75">
      <c r="A39" s="29" t="s">
        <v>216</v>
      </c>
      <c r="B39" s="44">
        <v>46078</v>
      </c>
      <c r="C39" s="45">
        <v>13.29</v>
      </c>
      <c r="D39" s="46">
        <v>15.231949999999999</v>
      </c>
      <c r="E39" s="46">
        <v>100.51936000000001</v>
      </c>
      <c r="F39" s="46">
        <v>663181.73627300002</v>
      </c>
      <c r="G39" s="46">
        <v>1684549.4916000001</v>
      </c>
      <c r="H39" s="47" t="s">
        <v>48</v>
      </c>
      <c r="I39" s="47" t="s">
        <v>213</v>
      </c>
      <c r="J39" s="47" t="s">
        <v>214</v>
      </c>
      <c r="K39" s="47" t="s">
        <v>215</v>
      </c>
      <c r="L39" s="47" t="s">
        <v>57</v>
      </c>
      <c r="M39" s="47" t="s">
        <v>53</v>
      </c>
    </row>
    <row r="40" spans="1:13" customFormat="1" ht="18.75">
      <c r="A40" s="29" t="s">
        <v>217</v>
      </c>
      <c r="B40" s="44">
        <v>46078</v>
      </c>
      <c r="C40" s="45">
        <v>13.29</v>
      </c>
      <c r="D40" s="46">
        <v>15.3078</v>
      </c>
      <c r="E40" s="46">
        <v>100.54333</v>
      </c>
      <c r="F40" s="46">
        <v>665697.14004600001</v>
      </c>
      <c r="G40" s="46">
        <v>1692959.76342</v>
      </c>
      <c r="H40" s="47" t="s">
        <v>48</v>
      </c>
      <c r="I40" s="47" t="s">
        <v>218</v>
      </c>
      <c r="J40" s="47" t="s">
        <v>219</v>
      </c>
      <c r="K40" s="47" t="s">
        <v>215</v>
      </c>
      <c r="L40" s="47" t="s">
        <v>57</v>
      </c>
      <c r="M40" s="47" t="s">
        <v>220</v>
      </c>
    </row>
    <row r="41" spans="1:13" customFormat="1" ht="18.75">
      <c r="A41" s="29" t="s">
        <v>221</v>
      </c>
      <c r="B41" s="44">
        <v>46078</v>
      </c>
      <c r="C41" s="45">
        <v>13.29</v>
      </c>
      <c r="D41" s="46">
        <v>13.956530000000001</v>
      </c>
      <c r="E41" s="46">
        <v>101.74567999999999</v>
      </c>
      <c r="F41" s="46">
        <v>796664.79582999996</v>
      </c>
      <c r="G41" s="46">
        <v>1544634.1201299999</v>
      </c>
      <c r="H41" s="47" t="s">
        <v>48</v>
      </c>
      <c r="I41" s="47" t="s">
        <v>222</v>
      </c>
      <c r="J41" s="47" t="s">
        <v>223</v>
      </c>
      <c r="K41" s="47" t="s">
        <v>224</v>
      </c>
      <c r="L41" s="47" t="s">
        <v>50</v>
      </c>
      <c r="M41" s="47" t="s">
        <v>53</v>
      </c>
    </row>
    <row r="42" spans="1:13" customFormat="1" ht="18.75">
      <c r="A42" s="29" t="s">
        <v>225</v>
      </c>
      <c r="B42" s="44">
        <v>46078</v>
      </c>
      <c r="C42" s="45">
        <v>13.29</v>
      </c>
      <c r="D42" s="46">
        <v>13.970549999999999</v>
      </c>
      <c r="E42" s="46">
        <v>101.65891000000001</v>
      </c>
      <c r="F42" s="46">
        <v>787266.00378300005</v>
      </c>
      <c r="G42" s="46">
        <v>1546079.3474999999</v>
      </c>
      <c r="H42" s="47" t="s">
        <v>48</v>
      </c>
      <c r="I42" s="47" t="s">
        <v>226</v>
      </c>
      <c r="J42" s="47" t="s">
        <v>223</v>
      </c>
      <c r="K42" s="47" t="s">
        <v>224</v>
      </c>
      <c r="L42" s="47" t="s">
        <v>50</v>
      </c>
      <c r="M42" s="47" t="s">
        <v>53</v>
      </c>
    </row>
    <row r="43" spans="1:13" customFormat="1" ht="18.75">
      <c r="A43" s="29" t="s">
        <v>227</v>
      </c>
      <c r="B43" s="44">
        <v>46078</v>
      </c>
      <c r="C43" s="45">
        <v>13.29</v>
      </c>
      <c r="D43" s="46">
        <v>14.041090000000001</v>
      </c>
      <c r="E43" s="46">
        <v>101.75029000000001</v>
      </c>
      <c r="F43" s="46">
        <v>797054.448875</v>
      </c>
      <c r="G43" s="46">
        <v>1554001.3905499999</v>
      </c>
      <c r="H43" s="47" t="s">
        <v>48</v>
      </c>
      <c r="I43" s="47" t="s">
        <v>228</v>
      </c>
      <c r="J43" s="47" t="s">
        <v>223</v>
      </c>
      <c r="K43" s="47" t="s">
        <v>224</v>
      </c>
      <c r="L43" s="47" t="s">
        <v>50</v>
      </c>
      <c r="M43" s="47" t="s">
        <v>53</v>
      </c>
    </row>
    <row r="44" spans="1:13" customFormat="1" ht="18.75">
      <c r="A44" s="29" t="s">
        <v>229</v>
      </c>
      <c r="B44" s="44">
        <v>46078</v>
      </c>
      <c r="C44" s="45">
        <v>13.29</v>
      </c>
      <c r="D44" s="46">
        <v>14.086410000000001</v>
      </c>
      <c r="E44" s="46">
        <v>101.33669</v>
      </c>
      <c r="F44" s="46">
        <v>752308.47691500001</v>
      </c>
      <c r="G44" s="46">
        <v>1558535.56651</v>
      </c>
      <c r="H44" s="47" t="s">
        <v>48</v>
      </c>
      <c r="I44" s="47" t="s">
        <v>230</v>
      </c>
      <c r="J44" s="47" t="s">
        <v>231</v>
      </c>
      <c r="K44" s="47" t="s">
        <v>224</v>
      </c>
      <c r="L44" s="47" t="s">
        <v>50</v>
      </c>
      <c r="M44" s="47" t="s">
        <v>53</v>
      </c>
    </row>
    <row r="45" spans="1:13" customFormat="1" ht="18.75">
      <c r="A45" s="29" t="s">
        <v>232</v>
      </c>
      <c r="B45" s="44">
        <v>46078</v>
      </c>
      <c r="C45" s="45">
        <v>13.29</v>
      </c>
      <c r="D45" s="46">
        <v>16.267109999999999</v>
      </c>
      <c r="E45" s="46">
        <v>100.63896</v>
      </c>
      <c r="F45" s="46">
        <v>675140.32223299996</v>
      </c>
      <c r="G45" s="46">
        <v>1799183.7819000001</v>
      </c>
      <c r="H45" s="47" t="s">
        <v>48</v>
      </c>
      <c r="I45" s="47" t="s">
        <v>233</v>
      </c>
      <c r="J45" s="47" t="s">
        <v>234</v>
      </c>
      <c r="K45" s="47" t="s">
        <v>235</v>
      </c>
      <c r="L45" s="47" t="s">
        <v>57</v>
      </c>
      <c r="M45" s="47" t="s">
        <v>53</v>
      </c>
    </row>
    <row r="46" spans="1:13" customFormat="1" ht="18.75">
      <c r="A46" s="29" t="s">
        <v>236</v>
      </c>
      <c r="B46" s="44">
        <v>46078</v>
      </c>
      <c r="C46" s="45">
        <v>13.29</v>
      </c>
      <c r="D46" s="46">
        <v>16.267749999999999</v>
      </c>
      <c r="E46" s="46">
        <v>100.64288000000001</v>
      </c>
      <c r="F46" s="46">
        <v>675558.74431400001</v>
      </c>
      <c r="G46" s="46">
        <v>1799257.9638499999</v>
      </c>
      <c r="H46" s="47" t="s">
        <v>48</v>
      </c>
      <c r="I46" s="47" t="s">
        <v>233</v>
      </c>
      <c r="J46" s="47" t="s">
        <v>234</v>
      </c>
      <c r="K46" s="47" t="s">
        <v>235</v>
      </c>
      <c r="L46" s="47" t="s">
        <v>57</v>
      </c>
      <c r="M46" s="47" t="s">
        <v>53</v>
      </c>
    </row>
    <row r="47" spans="1:13" customFormat="1" ht="18.75">
      <c r="A47" s="29" t="s">
        <v>237</v>
      </c>
      <c r="B47" s="44">
        <v>46078</v>
      </c>
      <c r="C47" s="45">
        <v>13.29</v>
      </c>
      <c r="D47" s="46">
        <v>15.50647</v>
      </c>
      <c r="E47" s="46">
        <v>104.14921</v>
      </c>
      <c r="F47" s="46">
        <v>1052896.4449499999</v>
      </c>
      <c r="G47" s="46">
        <v>1721000.1983099999</v>
      </c>
      <c r="H47" s="47" t="s">
        <v>48</v>
      </c>
      <c r="I47" s="47" t="s">
        <v>238</v>
      </c>
      <c r="J47" s="47" t="s">
        <v>239</v>
      </c>
      <c r="K47" s="47" t="s">
        <v>240</v>
      </c>
      <c r="L47" s="47" t="s">
        <v>61</v>
      </c>
      <c r="M47" s="47" t="s">
        <v>53</v>
      </c>
    </row>
    <row r="48" spans="1:13" customFormat="1" ht="18.75">
      <c r="A48" s="29" t="s">
        <v>241</v>
      </c>
      <c r="B48" s="44">
        <v>46078</v>
      </c>
      <c r="C48" s="45">
        <v>13.29</v>
      </c>
      <c r="D48" s="46">
        <v>15.12158</v>
      </c>
      <c r="E48" s="46">
        <v>101.07858</v>
      </c>
      <c r="F48" s="46">
        <v>723378.72907799995</v>
      </c>
      <c r="G48" s="46">
        <v>1672830.6945199999</v>
      </c>
      <c r="H48" s="47" t="s">
        <v>48</v>
      </c>
      <c r="I48" s="47" t="s">
        <v>242</v>
      </c>
      <c r="J48" s="47" t="s">
        <v>242</v>
      </c>
      <c r="K48" s="47" t="s">
        <v>72</v>
      </c>
      <c r="L48" s="47" t="s">
        <v>50</v>
      </c>
      <c r="M48" s="47" t="s">
        <v>53</v>
      </c>
    </row>
    <row r="49" spans="1:255" customFormat="1" ht="18.75">
      <c r="A49" s="29" t="s">
        <v>243</v>
      </c>
      <c r="B49" s="44">
        <v>46078</v>
      </c>
      <c r="C49" s="45">
        <v>13.29</v>
      </c>
      <c r="D49" s="46">
        <v>15.40253</v>
      </c>
      <c r="E49" s="46">
        <v>100.85216</v>
      </c>
      <c r="F49" s="46">
        <v>698773.58672400005</v>
      </c>
      <c r="G49" s="46">
        <v>1703701.9221099999</v>
      </c>
      <c r="H49" s="47" t="s">
        <v>48</v>
      </c>
      <c r="I49" s="47" t="s">
        <v>244</v>
      </c>
      <c r="J49" s="47" t="s">
        <v>245</v>
      </c>
      <c r="K49" s="47" t="s">
        <v>72</v>
      </c>
      <c r="L49" s="47" t="s">
        <v>50</v>
      </c>
      <c r="M49" s="47" t="s">
        <v>53</v>
      </c>
    </row>
    <row r="50" spans="1:255" customFormat="1" ht="18.75">
      <c r="A50" s="29" t="s">
        <v>246</v>
      </c>
      <c r="B50" s="44">
        <v>46078</v>
      </c>
      <c r="C50" s="45">
        <v>13.29</v>
      </c>
      <c r="D50" s="46">
        <v>15.40517</v>
      </c>
      <c r="E50" s="46">
        <v>104.2174</v>
      </c>
      <c r="F50" s="46">
        <v>1060509.38038</v>
      </c>
      <c r="G50" s="46">
        <v>1709933.28633</v>
      </c>
      <c r="H50" s="47" t="s">
        <v>48</v>
      </c>
      <c r="I50" s="47" t="s">
        <v>247</v>
      </c>
      <c r="J50" s="47" t="s">
        <v>248</v>
      </c>
      <c r="K50" s="47" t="s">
        <v>128</v>
      </c>
      <c r="L50" s="47" t="s">
        <v>61</v>
      </c>
      <c r="M50" s="47" t="s">
        <v>53</v>
      </c>
    </row>
    <row r="51" spans="1:255" customFormat="1" ht="18.75">
      <c r="A51" s="29" t="s">
        <v>249</v>
      </c>
      <c r="B51" s="44">
        <v>46078</v>
      </c>
      <c r="C51" s="45">
        <v>13.29</v>
      </c>
      <c r="D51" s="46">
        <v>7.0446600000000004</v>
      </c>
      <c r="E51" s="46">
        <v>100.22028</v>
      </c>
      <c r="F51" s="46">
        <v>634778.27427099994</v>
      </c>
      <c r="G51" s="46">
        <v>778861.92165000003</v>
      </c>
      <c r="H51" s="47" t="s">
        <v>48</v>
      </c>
      <c r="I51" s="47" t="s">
        <v>250</v>
      </c>
      <c r="J51" s="47" t="s">
        <v>251</v>
      </c>
      <c r="K51" s="47" t="s">
        <v>252</v>
      </c>
      <c r="L51" s="47" t="s">
        <v>68</v>
      </c>
      <c r="M51" s="47" t="s">
        <v>53</v>
      </c>
    </row>
    <row r="52" spans="1:255" customFormat="1" ht="18.75">
      <c r="A52" s="29" t="s">
        <v>253</v>
      </c>
      <c r="B52" s="44">
        <v>46078</v>
      </c>
      <c r="C52" s="45">
        <v>13.29</v>
      </c>
      <c r="D52" s="46">
        <v>13.614140000000001</v>
      </c>
      <c r="E52" s="46">
        <v>100.88197</v>
      </c>
      <c r="F52" s="46">
        <v>703602.69599100004</v>
      </c>
      <c r="G52" s="46">
        <v>1505840.0618499999</v>
      </c>
      <c r="H52" s="47" t="s">
        <v>48</v>
      </c>
      <c r="I52" s="47" t="s">
        <v>254</v>
      </c>
      <c r="J52" s="47" t="s">
        <v>255</v>
      </c>
      <c r="K52" s="47" t="s">
        <v>256</v>
      </c>
      <c r="L52" s="47" t="s">
        <v>50</v>
      </c>
      <c r="M52" s="47" t="s">
        <v>53</v>
      </c>
    </row>
    <row r="53" spans="1:255" customFormat="1" ht="18.75">
      <c r="A53" s="29" t="s">
        <v>257</v>
      </c>
      <c r="B53" s="44">
        <v>46078</v>
      </c>
      <c r="C53" s="45">
        <v>13.29</v>
      </c>
      <c r="D53" s="46">
        <v>14.31762</v>
      </c>
      <c r="E53" s="46">
        <v>100.82935999999999</v>
      </c>
      <c r="F53" s="46">
        <v>697309.28705799999</v>
      </c>
      <c r="G53" s="46">
        <v>1583633.1136400001</v>
      </c>
      <c r="H53" s="47" t="s">
        <v>48</v>
      </c>
      <c r="I53" s="47" t="s">
        <v>258</v>
      </c>
      <c r="J53" s="47" t="s">
        <v>259</v>
      </c>
      <c r="K53" s="47" t="s">
        <v>123</v>
      </c>
      <c r="L53" s="47" t="s">
        <v>50</v>
      </c>
      <c r="M53" s="47" t="s">
        <v>220</v>
      </c>
    </row>
    <row r="54" spans="1:255" customFormat="1" ht="18.75">
      <c r="A54" s="29" t="s">
        <v>260</v>
      </c>
      <c r="B54" s="44">
        <v>46078</v>
      </c>
      <c r="C54" s="45">
        <v>13.29</v>
      </c>
      <c r="D54" s="46">
        <v>14.31827</v>
      </c>
      <c r="E54" s="46">
        <v>100.83334000000001</v>
      </c>
      <c r="F54" s="46">
        <v>697738.11795700004</v>
      </c>
      <c r="G54" s="46">
        <v>1583708.43016</v>
      </c>
      <c r="H54" s="47" t="s">
        <v>48</v>
      </c>
      <c r="I54" s="47" t="s">
        <v>258</v>
      </c>
      <c r="J54" s="47" t="s">
        <v>259</v>
      </c>
      <c r="K54" s="47" t="s">
        <v>123</v>
      </c>
      <c r="L54" s="47" t="s">
        <v>50</v>
      </c>
      <c r="M54" s="47" t="s">
        <v>220</v>
      </c>
    </row>
    <row r="55" spans="1:255" customFormat="1" ht="18.75">
      <c r="A55" s="29" t="s">
        <v>261</v>
      </c>
      <c r="B55" s="44">
        <v>46078</v>
      </c>
      <c r="C55" s="45">
        <v>13.29</v>
      </c>
      <c r="D55" s="46">
        <v>14.632099999999999</v>
      </c>
      <c r="E55" s="46">
        <v>101.07868000000001</v>
      </c>
      <c r="F55" s="46">
        <v>723894.26618899999</v>
      </c>
      <c r="G55" s="46">
        <v>1618661.5621799999</v>
      </c>
      <c r="H55" s="47" t="s">
        <v>48</v>
      </c>
      <c r="I55" s="47" t="s">
        <v>262</v>
      </c>
      <c r="J55" s="47" t="s">
        <v>263</v>
      </c>
      <c r="K55" s="47" t="s">
        <v>123</v>
      </c>
      <c r="L55" s="47" t="s">
        <v>50</v>
      </c>
      <c r="M55" s="47" t="s">
        <v>53</v>
      </c>
    </row>
    <row r="56" spans="1:255" customFormat="1" ht="18.75">
      <c r="A56" s="29" t="s">
        <v>264</v>
      </c>
      <c r="B56" s="44">
        <v>46078</v>
      </c>
      <c r="C56" s="45">
        <v>13.29</v>
      </c>
      <c r="D56" s="46">
        <v>14.6471</v>
      </c>
      <c r="E56" s="46">
        <v>101.03995999999999</v>
      </c>
      <c r="F56" s="46">
        <v>719707.23534599994</v>
      </c>
      <c r="G56" s="46">
        <v>1620283.60424</v>
      </c>
      <c r="H56" s="47" t="s">
        <v>48</v>
      </c>
      <c r="I56" s="47" t="s">
        <v>265</v>
      </c>
      <c r="J56" s="47" t="s">
        <v>263</v>
      </c>
      <c r="K56" s="47" t="s">
        <v>123</v>
      </c>
      <c r="L56" s="47" t="s">
        <v>50</v>
      </c>
      <c r="M56" s="47" t="s">
        <v>220</v>
      </c>
    </row>
    <row r="57" spans="1:255" customFormat="1" ht="18.75">
      <c r="A57" s="29" t="s">
        <v>266</v>
      </c>
      <c r="B57" s="44">
        <v>46078</v>
      </c>
      <c r="C57" s="45">
        <v>13.29</v>
      </c>
      <c r="D57" s="46">
        <v>14.674440000000001</v>
      </c>
      <c r="E57" s="46">
        <v>100.80231000000001</v>
      </c>
      <c r="F57" s="46">
        <v>694079.92187199998</v>
      </c>
      <c r="G57" s="46">
        <v>1623091.5915300001</v>
      </c>
      <c r="H57" s="47" t="s">
        <v>48</v>
      </c>
      <c r="I57" s="47" t="s">
        <v>267</v>
      </c>
      <c r="J57" s="47" t="s">
        <v>122</v>
      </c>
      <c r="K57" s="47" t="s">
        <v>123</v>
      </c>
      <c r="L57" s="47" t="s">
        <v>50</v>
      </c>
      <c r="M57" s="47" t="s">
        <v>220</v>
      </c>
    </row>
    <row r="58" spans="1:255" customFormat="1" ht="18.75">
      <c r="A58" s="29" t="s">
        <v>268</v>
      </c>
      <c r="B58" s="44">
        <v>46078</v>
      </c>
      <c r="C58" s="45">
        <v>13.29</v>
      </c>
      <c r="D58" s="46">
        <v>8.9112299999999998</v>
      </c>
      <c r="E58" s="46">
        <v>99.281729999999996</v>
      </c>
      <c r="F58" s="46">
        <v>530973.69939900003</v>
      </c>
      <c r="G58" s="46">
        <v>985049.83314100001</v>
      </c>
      <c r="H58" s="47" t="s">
        <v>48</v>
      </c>
      <c r="I58" s="47" t="s">
        <v>269</v>
      </c>
      <c r="J58" s="47" t="s">
        <v>270</v>
      </c>
      <c r="K58" s="47" t="s">
        <v>109</v>
      </c>
      <c r="L58" s="47" t="s">
        <v>68</v>
      </c>
      <c r="M58" s="47" t="s">
        <v>53</v>
      </c>
    </row>
    <row r="59" spans="1:255" customFormat="1" ht="18.75">
      <c r="A59" s="29" t="s">
        <v>271</v>
      </c>
      <c r="B59" s="44">
        <v>46078</v>
      </c>
      <c r="C59" s="45">
        <v>13.29</v>
      </c>
      <c r="D59" s="46">
        <v>15.441850000000001</v>
      </c>
      <c r="E59" s="46">
        <v>103.59998</v>
      </c>
      <c r="F59" s="46">
        <v>993960.70460099995</v>
      </c>
      <c r="G59" s="46">
        <v>1712485.3698499999</v>
      </c>
      <c r="H59" s="47" t="s">
        <v>48</v>
      </c>
      <c r="I59" s="47" t="s">
        <v>272</v>
      </c>
      <c r="J59" s="47" t="s">
        <v>273</v>
      </c>
      <c r="K59" s="47" t="s">
        <v>131</v>
      </c>
      <c r="L59" s="47" t="s">
        <v>61</v>
      </c>
      <c r="M59" s="47" t="s">
        <v>53</v>
      </c>
    </row>
    <row r="60" spans="1:255"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</row>
    <row r="61" spans="1:255" ht="18.75">
      <c r="A61" s="12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</row>
    <row r="62" spans="1:255" ht="18.75">
      <c r="A62" s="25"/>
    </row>
    <row r="64" spans="1:255" ht="18.75">
      <c r="A64" s="43" t="s">
        <v>44</v>
      </c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</row>
  </sheetData>
  <sortState xmlns:xlrd2="http://schemas.microsoft.com/office/spreadsheetml/2017/richdata2" ref="A4:M27">
    <sortCondition ref="K3:K27"/>
  </sortState>
  <mergeCells count="2">
    <mergeCell ref="A64:M64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2026-02-25T10:38:43Z</dcterms:modified>
</cp:coreProperties>
</file>