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BB94388-7BC6-44C5-A97A-37A93D87C264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พื้นที่ป่าอนุรักษ์!$A$3:$R$44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0" i="4" l="1"/>
  <c r="R49" i="4"/>
  <c r="R48" i="4"/>
  <c r="R47" i="4"/>
  <c r="R46" i="4"/>
  <c r="R45" i="4"/>
  <c r="R19" i="4" l="1"/>
  <c r="R28" i="4"/>
  <c r="R29" i="4"/>
  <c r="R30" i="4"/>
  <c r="R27" i="4"/>
  <c r="R38" i="4"/>
  <c r="R15" i="4"/>
  <c r="R16" i="4"/>
  <c r="R42" i="4"/>
  <c r="R17" i="4"/>
  <c r="R8" i="4"/>
  <c r="R9" i="4"/>
  <c r="R10" i="4"/>
  <c r="R11" i="4"/>
  <c r="R12" i="4"/>
  <c r="R13" i="4"/>
  <c r="R39" i="4"/>
  <c r="R40" i="4"/>
  <c r="R41" i="4"/>
  <c r="R18" i="4"/>
  <c r="R43" i="4"/>
  <c r="R44" i="4"/>
  <c r="R34" i="4"/>
  <c r="R26" i="4"/>
  <c r="R24" i="4"/>
  <c r="R31" i="4"/>
  <c r="R32" i="4"/>
  <c r="R33" i="4"/>
  <c r="R25" i="4"/>
  <c r="R20" i="4"/>
  <c r="R21" i="4"/>
  <c r="R22" i="4"/>
  <c r="R5" i="4"/>
  <c r="R6" i="4"/>
  <c r="R7" i="4"/>
  <c r="R23" i="4"/>
  <c r="R35" i="4"/>
  <c r="R36" i="4"/>
  <c r="R14" i="4"/>
  <c r="R37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<sst xmlns="http://schemas.openxmlformats.org/spreadsheetml/2006/main" count="1487" uniqueCount="340">
  <si>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</si>
  <si>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</si>
  <si>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</si>
  <si>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</si>
  <si>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</si>
  <si>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</si>
  <si>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</si>
  <si>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</si>
  <si>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</si>
  <si>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</si>
  <si>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</si>
  <si>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</si>
  <si>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</si>
  <si>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</si>
  <si>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</si>
  <si>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</si>
  <si>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</si>
  <si>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</si>
  <si>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</si>
  <si>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</si>
  <si>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</si>
  <si>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</si>
  <si>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</si>
  <si>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</si>
  <si>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</si>
  <si>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</si>
  <si>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</si>
  <si>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</si>
  <si>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</si>
  <si>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</si>
  <si>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</si>
  <si>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</si>
  <si>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</si>
  <si>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</si>
  <si>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</si>
  <si>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</si>
  <si>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</si>
  <si>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</si>
  <si>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</si>
  <si>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</si>
  <si>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</si>
  <si>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</si>
  <si>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</si>
  <si>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</si>
  <si>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</si>
  <si>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</si>
  <si>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เวียงเหนือ</t>
  </si>
  <si>
    <t>ปาย</t>
  </si>
  <si>
    <t>แม่ฮ่องสอน</t>
  </si>
  <si>
    <t>ภาคเหนือ</t>
  </si>
  <si>
    <t>ห้วยน้ำดัง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</si>
  <si>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</si>
  <si>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</si>
  <si>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</si>
  <si>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</si>
  <si>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ปางมะผ้า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</si>
  <si>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</si>
  <si>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</si>
  <si>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สบป่อง</t>
  </si>
  <si>
    <t>ลุ่มน้ำปาย</t>
  </si>
  <si>
    <t>พื้นที่ราษฎรทำกิน</t>
  </si>
  <si>
    <t>สถานีควบคุมไฟป่าปางมะผ้า</t>
  </si>
  <si>
    <t>ห้วยไร่</t>
  </si>
  <si>
    <t>เด่นชัย</t>
  </si>
  <si>
    <t>แพร่</t>
  </si>
  <si>
    <t>แม่สรวย</t>
  </si>
  <si>
    <t>เชียงราย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</si>
  <si>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</si>
  <si>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</si>
  <si>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</si>
  <si>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ห้วยชมภู</t>
  </si>
  <si>
    <t>เมืองเชียงราย</t>
  </si>
  <si>
    <t>สถานีควบคุมไฟป่าลำน้ำกก</t>
  </si>
  <si>
    <t>เชียงดาว</t>
  </si>
  <si>
    <t>เชียงใหม่</t>
  </si>
  <si>
    <t>เวียงแหง</t>
  </si>
  <si>
    <t>สำนักบริหารพื้นที่อนุรักษ์ที่ 11 (พิษณุโลก)</t>
  </si>
  <si>
    <t>ลำปาง</t>
  </si>
  <si>
    <t>สำนักบริหารพื้นที่อนุรักษ์ที่ 13 สาขาลำปาง</t>
  </si>
  <si>
    <t>ดอยหลวง</t>
  </si>
  <si>
    <t>ทรายขาว</t>
  </si>
  <si>
    <t>พาน</t>
  </si>
  <si>
    <t>ทุ่งช้าง</t>
  </si>
  <si>
    <t>น่าน</t>
  </si>
  <si>
    <t>สถานีควบคุมไฟป่าเชียงดาว</t>
  </si>
  <si>
    <t>แจ้ซ้อน</t>
  </si>
  <si>
    <t>เมืองปาน</t>
  </si>
  <si>
    <t>นาเกียน</t>
  </si>
  <si>
    <t>อมก๋อย</t>
  </si>
  <si>
    <t>ป่าอมก๋อย</t>
  </si>
  <si>
    <t>สระแก้ว</t>
  </si>
  <si>
    <t>แม่ทะลบ</t>
  </si>
  <si>
    <t>ไชยปราการ</t>
  </si>
  <si>
    <t>ป่าลุ่มน้ำแม่ฝาง</t>
  </si>
  <si>
    <t>เวียงแก่น</t>
  </si>
  <si>
    <t>ป่าแม่อิงฝั่งขวา และป่าแม่งาว</t>
  </si>
  <si>
    <t>ท่าข้าม</t>
  </si>
  <si>
    <t>ป่าแม่ลาวฝั่งซ้าย และป่าแม่กกฝั่งขวา</t>
  </si>
  <si>
    <t>ป่าแม่ลาวฝั่งซ้าย</t>
  </si>
  <si>
    <t>ตาก</t>
  </si>
  <si>
    <t>แม่ทราย</t>
  </si>
  <si>
    <t>ร้องกวาง</t>
  </si>
  <si>
    <t>ป่าแม่ยาง</t>
  </si>
  <si>
    <t>แม่สะเรียง</t>
  </si>
  <si>
    <t>ขุนยวม</t>
  </si>
  <si>
    <t>เมืองแม่ฮ่องสอน</t>
  </si>
  <si>
    <t>ป่าแม่น้ำน่านฝั่งตะวันออกตอนใต้</t>
  </si>
  <si>
    <t>แม่แจ่ม</t>
  </si>
  <si>
    <t>ป่าแม่แจ่ม</t>
  </si>
  <si>
    <t>แม่ศึก</t>
  </si>
  <si>
    <t>แม่นาจร</t>
  </si>
  <si>
    <t>แม่จั๊วะ</t>
  </si>
  <si>
    <t>ป่าแม่จั๊วะและป่าแม่มาน</t>
  </si>
  <si>
    <t>บ้านหลวง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</si>
  <si>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</si>
  <si>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</si>
  <si>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</si>
  <si>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อุตรดิตถ์</t>
  </si>
  <si>
    <t>ท่าสองยาง</t>
  </si>
  <si>
    <t>ป่าท่าสองยาง</t>
  </si>
  <si>
    <t>ป่าดอยภูคาและป่าผาแดง</t>
  </si>
  <si>
    <t>เมืองแหง</t>
  </si>
  <si>
    <t>จอมทอง</t>
  </si>
  <si>
    <t>กำแพงเพชร</t>
  </si>
  <si>
    <t>ขี้เหล็ก</t>
  </si>
  <si>
    <t>แม่แตง</t>
  </si>
  <si>
    <t>ปัว</t>
  </si>
  <si>
    <t>พิจิตร</t>
  </si>
  <si>
    <t>โพธิ์ทอง</t>
  </si>
  <si>
    <t>สุโขทัย</t>
  </si>
  <si>
    <t>บ้านด่านลานหอย</t>
  </si>
  <si>
    <t>ศรีสัชนาลัย</t>
  </si>
  <si>
    <t>ป่าคงสภาพ</t>
  </si>
  <si>
    <t>ข้อมูล Hotspot ในพื้นที่ป่าอนุรักษ์ ประจำวันที่ 30 เมษายน 2566</t>
  </si>
  <si>
    <t>ข้อมูล Hotspot ในพื้นที่ป่าสงวนแห่งชาติ ประจำวันที่ 30 เมษายน 2566</t>
  </si>
  <si>
    <t>ข้อมูล Hotspot นอกพื้นที่ป่าฯ ประจำวันที่ 30 เมษายน 2566</t>
  </si>
  <si>
    <t>นางพญา</t>
  </si>
  <si>
    <t>ท่าปลา</t>
  </si>
  <si>
    <t>ลำน้ำน่าน</t>
  </si>
  <si>
    <t>สถานีควบคุมไฟป่าลำน้ำน่าน</t>
  </si>
  <si>
    <t>เสาหิน</t>
  </si>
  <si>
    <t>สาละวิน</t>
  </si>
  <si>
    <t>บ้านทับ</t>
  </si>
  <si>
    <t>แม่โถ</t>
  </si>
  <si>
    <t>สถานีควบคุมไฟป่าแม่โถ</t>
  </si>
  <si>
    <t>ดอยอินทนนท์</t>
  </si>
  <si>
    <t>สถานีควบคุมไฟป่าดอยอินทนนท์</t>
  </si>
  <si>
    <t>ดอยเวียงหล้า</t>
  </si>
  <si>
    <t>ป่าแป๋</t>
  </si>
  <si>
    <t>แม่เลา-แม่แสะ</t>
  </si>
  <si>
    <t>ปางหมู</t>
  </si>
  <si>
    <t>น้ำตกแม่สุรินทร์</t>
  </si>
  <si>
    <t>สถานีควบคุมไฟป่าแม่ฮ่องสอน</t>
  </si>
  <si>
    <t>ศรีลานนา</t>
  </si>
  <si>
    <t>แม่นาเติง</t>
  </si>
  <si>
    <t>สถานีควบคุมไฟป่าลุ่มน้ำปาย</t>
  </si>
  <si>
    <t>ศรีดงเย็น</t>
  </si>
  <si>
    <t>ดอยเวียงผา</t>
  </si>
  <si>
    <t>แม่ปืม</t>
  </si>
  <si>
    <t>สถานีควบคุมไฟป่าแม่ปืม</t>
  </si>
  <si>
    <t>ต้า</t>
  </si>
  <si>
    <t>ขุนตาล</t>
  </si>
  <si>
    <t>ภูชี้ฟ้า</t>
  </si>
  <si>
    <t>สถานีควบคุมไฟป่าภูชี้ฟ้าอันเนื่องมาจากพระราชดำริ</t>
  </si>
  <si>
    <t>แม่คะ</t>
  </si>
  <si>
    <t>ฝาง</t>
  </si>
  <si>
    <t>แม่งอน</t>
  </si>
  <si>
    <t>ดอยฟ้าห่มปก</t>
  </si>
  <si>
    <t>แม่มอก</t>
  </si>
  <si>
    <t>เถิน</t>
  </si>
  <si>
    <t>ป่าแม่มอก</t>
  </si>
  <si>
    <t>แม่วะหลวง</t>
  </si>
  <si>
    <t>บ้านตึก</t>
  </si>
  <si>
    <t>ป่าห้วยทรวง ป่าแม่สำ ป่าบ้านตึก</t>
  </si>
  <si>
    <t>ป่าแม่พวก</t>
  </si>
  <si>
    <t>เสริมซ้าย</t>
  </si>
  <si>
    <t>เสริมงาม</t>
  </si>
  <si>
    <t>ป่าแม่เสริม</t>
  </si>
  <si>
    <t>วังธง</t>
  </si>
  <si>
    <t>เมืองแพร่</t>
  </si>
  <si>
    <t>ป่าห้วยเบี้ยและป่าห้วยบ่อทอง</t>
  </si>
  <si>
    <t>ป่าแลวหลวง</t>
  </si>
  <si>
    <t>สันติสุข</t>
  </si>
  <si>
    <t>ป่าแม่แตง</t>
  </si>
  <si>
    <t>เมืองก๋าย</t>
  </si>
  <si>
    <t>ท่าก๊อ</t>
  </si>
  <si>
    <t>วาวี</t>
  </si>
  <si>
    <t>แม่กรณ์</t>
  </si>
  <si>
    <t>แม่ต๋ำ</t>
  </si>
  <si>
    <t>พญาเม็งราย</t>
  </si>
  <si>
    <t>ป่าขุนห้วยงิ้ว ป่าเชียงเคี่ยน และป่าขุนห้วยโป่ง</t>
  </si>
  <si>
    <t>เขานิพันธ์</t>
  </si>
  <si>
    <t>เวียงสระ</t>
  </si>
  <si>
    <t>สุราษฎร์ธานี</t>
  </si>
  <si>
    <t>บ่อวิน</t>
  </si>
  <si>
    <t>ศรีราชา</t>
  </si>
  <si>
    <t>ชลบุรี</t>
  </si>
  <si>
    <t>ทุ่งสุขลา</t>
  </si>
  <si>
    <t>ทัพไทย</t>
  </si>
  <si>
    <t>ตาพระยา</t>
  </si>
  <si>
    <t>ปางศิลาทอง</t>
  </si>
  <si>
    <t>เนินสว่าง</t>
  </si>
  <si>
    <t>โพธิ์ประทับช้าง</t>
  </si>
  <si>
    <t>วังลึก</t>
  </si>
  <si>
    <t>วังแดง</t>
  </si>
  <si>
    <t>ตรอน</t>
  </si>
  <si>
    <t>หนองหาร</t>
  </si>
  <si>
    <t>สันทราย</t>
  </si>
  <si>
    <t>แงง</t>
  </si>
  <si>
    <t>จองคำ</t>
  </si>
  <si>
    <t>หมอกจำแป่</t>
  </si>
  <si>
    <t>ดงมะดะ</t>
  </si>
  <si>
    <t>แม่ลาว</t>
  </si>
  <si>
    <t>ห้วยปูลิง</t>
  </si>
  <si>
    <t>low</t>
  </si>
  <si>
    <t>ป่าซาง</t>
  </si>
  <si>
    <t>เวียงเชียงรุ้ง</t>
  </si>
  <si>
    <t>ป่าดอยหลวง ป่าน้ำยาว และป่าน้ำซ้อ</t>
  </si>
  <si>
    <t>กองแขก</t>
  </si>
  <si>
    <t>ช่างเคิ่ง</t>
  </si>
  <si>
    <t>แจ่มหลวง</t>
  </si>
  <si>
    <t>กัลยาณิวัฒนา</t>
  </si>
  <si>
    <t>ออนกลาง</t>
  </si>
  <si>
    <t>แม่ออน</t>
  </si>
  <si>
    <t>ป่าแม่ออน</t>
  </si>
  <si>
    <t>แม่อุสุ</t>
  </si>
  <si>
    <t>ท้องฟ้า</t>
  </si>
  <si>
    <t>บ้านตาก</t>
  </si>
  <si>
    <t>ป่าแม่ท้อและป่าห้วยตากฝั่งขวา</t>
  </si>
  <si>
    <t>แม่กาษา</t>
  </si>
  <si>
    <t>แม่สอด</t>
  </si>
  <si>
    <t>ป่าแม่ระมาด</t>
  </si>
  <si>
    <t>พระธาตุ</t>
  </si>
  <si>
    <t>แม่ระมาด</t>
  </si>
  <si>
    <t>high</t>
  </si>
  <si>
    <t>ขะเนจื้อ</t>
  </si>
  <si>
    <t>ท่าสายลวด</t>
  </si>
  <si>
    <t>ป่าแม่ละเมา</t>
  </si>
  <si>
    <t>ผาช้างน้อย</t>
  </si>
  <si>
    <t>ปง</t>
  </si>
  <si>
    <t>พะเยา</t>
  </si>
  <si>
    <t>ป่าแม่ยม</t>
  </si>
  <si>
    <t>พุทธบาท</t>
  </si>
  <si>
    <t>ชนแดน</t>
  </si>
  <si>
    <t>เพชรบูรณ์</t>
  </si>
  <si>
    <t>ป่าวังโป่ง ป่าชนแดน และป่าวังกำแพง</t>
  </si>
  <si>
    <t>นาปู่ป้อม</t>
  </si>
  <si>
    <t>ป่าแม่ปายฝั่งขวา</t>
  </si>
  <si>
    <t>โป่งสา</t>
  </si>
  <si>
    <t>ป่าแม่ปายฝั่งซ้ายตอนบน</t>
  </si>
  <si>
    <t>สบเมย</t>
  </si>
  <si>
    <t>ป่าแม่ยวมฝั่งขวา</t>
  </si>
  <si>
    <t>แม่ยวมน้อย</t>
  </si>
  <si>
    <t>ป่าแม่ยวมฝั่งซ้าย อ.ขุนยวม</t>
  </si>
  <si>
    <t>ร่องเคาะ</t>
  </si>
  <si>
    <t>วังเหนือ</t>
  </si>
  <si>
    <t>ป่าขุนวัง แปลงที่หนึ่ง</t>
  </si>
  <si>
    <t>หัวเสือ</t>
  </si>
  <si>
    <t>แม่ทะ</t>
  </si>
  <si>
    <t>ป่าแม่จางฝั่งซ้าย</t>
  </si>
  <si>
    <t>เมืองมาย</t>
  </si>
  <si>
    <t>แจ้ห่ม</t>
  </si>
  <si>
    <t>ป่าแม่ต๋าและป่าแม่มาย</t>
  </si>
  <si>
    <t>นาแก</t>
  </si>
  <si>
    <t>งาว</t>
  </si>
  <si>
    <t>ป่าแม่โป่ง</t>
  </si>
  <si>
    <t>คันธุลี</t>
  </si>
  <si>
    <t>ท่าชนะ</t>
  </si>
  <si>
    <t>ป่าท่าชนะ</t>
  </si>
  <si>
    <t>วังตะแบก</t>
  </si>
  <si>
    <t>พรานกระต่าย</t>
  </si>
  <si>
    <t>ตลุก</t>
  </si>
  <si>
    <t>สรรพยา</t>
  </si>
  <si>
    <t>ชัยนาท</t>
  </si>
  <si>
    <t>ดงมหาวัน</t>
  </si>
  <si>
    <t>แม่จะเรา</t>
  </si>
  <si>
    <t>ม่วงหัก</t>
  </si>
  <si>
    <t>พยุหะคีรี</t>
  </si>
  <si>
    <t>นครสวรรค์</t>
  </si>
  <si>
    <t>วังน้ำลัด</t>
  </si>
  <si>
    <t>ไพศาลี</t>
  </si>
  <si>
    <t>พนมรอก</t>
  </si>
  <si>
    <t>ท่าตะโก</t>
  </si>
  <si>
    <t>หนองกรด</t>
  </si>
  <si>
    <t>เมืองนครสวรรค์</t>
  </si>
  <si>
    <t>ไผ่สิงห์</t>
  </si>
  <si>
    <t>ชุมแสง</t>
  </si>
  <si>
    <t>ทุ่งทอง</t>
  </si>
  <si>
    <t>หนองบัว</t>
  </si>
  <si>
    <t>หนองกลับ</t>
  </si>
  <si>
    <t>แสนทอง</t>
  </si>
  <si>
    <t>ท่าวังผา</t>
  </si>
  <si>
    <t>หลักชัย</t>
  </si>
  <si>
    <t>ลาดบัวหลวง</t>
  </si>
  <si>
    <t>พระนครศรีอยุธยา</t>
  </si>
  <si>
    <t>บางซ้าย</t>
  </si>
  <si>
    <t>ลาดงา</t>
  </si>
  <si>
    <t>เสนา</t>
  </si>
  <si>
    <t>กุฎี</t>
  </si>
  <si>
    <t>ผักไห่</t>
  </si>
  <si>
    <t>หอไกร</t>
  </si>
  <si>
    <t>บางมูลนาก</t>
  </si>
  <si>
    <t>บ้านน้อย</t>
  </si>
  <si>
    <t>โพทะเล</t>
  </si>
  <si>
    <t>ท้ายทุ่ง</t>
  </si>
  <si>
    <t>ทับคล้อ</t>
  </si>
  <si>
    <t>ทับหมัน</t>
  </si>
  <si>
    <t>ตะพานหิน</t>
  </si>
  <si>
    <t>เขาทราย</t>
  </si>
  <si>
    <t>กำแพงดิน</t>
  </si>
  <si>
    <t>สามง่าม</t>
  </si>
  <si>
    <t>ระวิง</t>
  </si>
  <si>
    <t>เมืองเพชรบูรณ์</t>
  </si>
  <si>
    <t>ตะกุดไร</t>
  </si>
  <si>
    <t>วังชมภู</t>
  </si>
  <si>
    <t>แม่คะตวน</t>
  </si>
  <si>
    <t>แม่ยวม</t>
  </si>
  <si>
    <t>มุจลินท์</t>
  </si>
  <si>
    <t>ท่าวุ้ง</t>
  </si>
  <si>
    <t>ลพบุรี</t>
  </si>
  <si>
    <t>หนองเมือง</t>
  </si>
  <si>
    <t>บ้านหมี่</t>
  </si>
  <si>
    <t>ชอนสารเดช</t>
  </si>
  <si>
    <t>หนองม่วง</t>
  </si>
  <si>
    <t>จางเหนือ</t>
  </si>
  <si>
    <t>แม่เมาะ</t>
  </si>
  <si>
    <t>โพธิ์ชัย</t>
  </si>
  <si>
    <t>อินทร์บุรี</t>
  </si>
  <si>
    <t>สิงห์บุรี</t>
  </si>
  <si>
    <t>หนองตูม</t>
  </si>
  <si>
    <t>กงไกรลาศ</t>
  </si>
  <si>
    <t>หนองหญ้าปล้อง</t>
  </si>
  <si>
    <t>ดอนมะนาว</t>
  </si>
  <si>
    <t>สองพี่น้อง</t>
  </si>
  <si>
    <t>สุพรรณบุรี</t>
  </si>
  <si>
    <t>บางตาเถร</t>
  </si>
  <si>
    <t>บางใหญ่</t>
  </si>
  <si>
    <t>บางปลาม้า</t>
  </si>
  <si>
    <t>โคกโคเฒ่า</t>
  </si>
  <si>
    <t>เมืองสุพรรณบุรี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</si>
</sst>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66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6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7" t="s">
        <v>35</v>
      </c>
      <c r="B1" s="37"/>
      <c r="C1" s="37"/>
      <c r="D1" s="37"/>
      <c r="E1" s="37"/>
      <c r="F1" s="37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"/>
  <sheetViews>
    <sheetView tabSelected="1" zoomScaleNormal="100" workbookViewId="0">
      <selection activeCell="P10" sqref="A3:R50"/>
    </sheetView>
  </sheetViews>
  <sheetFormatPr defaultColWidth="8.125" defaultRowHeight="21.75" x14ac:dyDescent="0.5"/>
  <cols>
    <col min="1" max="1" width="7.875" style="13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7.125" style="13" bestFit="1" customWidth="1"/>
    <col min="9" max="9" width="11.125" style="13" bestFit="1" customWidth="1"/>
    <col min="10" max="10" width="8" style="13" bestFit="1" customWidth="1"/>
    <col min="11" max="11" width="6.875" style="13" bestFit="1" customWidth="1"/>
    <col min="12" max="12" width="10.625" style="13" bestFit="1" customWidth="1"/>
    <col min="13" max="13" width="17.125" style="13" bestFit="1" customWidth="1"/>
    <col min="14" max="14" width="33.125" style="13" bestFit="1" customWidth="1"/>
    <col min="15" max="15" width="30.2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9" width="12.875" style="23" bestFit="1" customWidth="1"/>
    <col min="20" max="16384" width="8.125" style="23"/>
  </cols>
  <sheetData>
    <row r="1" spans="1:18" ht="28.5" customHeight="1" x14ac:dyDescent="0.5">
      <c r="A1" s="38" t="s">
        <v>133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x14ac:dyDescent="0.5">
      <c r="A4" s="31">
        <v>45046</v>
      </c>
      <c r="B4" s="32">
        <v>1.24</v>
      </c>
      <c r="C4" s="33">
        <v>18.984960000000001</v>
      </c>
      <c r="D4" s="33">
        <v>99.394660000000002</v>
      </c>
      <c r="E4" s="34">
        <v>541541.91366700002</v>
      </c>
      <c r="F4" s="34">
        <v>2099209.8552799998</v>
      </c>
      <c r="G4" s="35" t="s">
        <v>45</v>
      </c>
      <c r="H4" s="35" t="s">
        <v>85</v>
      </c>
      <c r="I4" s="35" t="s">
        <v>86</v>
      </c>
      <c r="J4" s="35" t="s">
        <v>77</v>
      </c>
      <c r="K4" s="35" t="s">
        <v>49</v>
      </c>
      <c r="L4" s="35" t="s">
        <v>85</v>
      </c>
      <c r="M4" s="35" t="s">
        <v>51</v>
      </c>
      <c r="N4" s="35" t="s">
        <v>52</v>
      </c>
      <c r="O4" s="35" t="s">
        <v>78</v>
      </c>
      <c r="P4" s="35" t="s">
        <v>54</v>
      </c>
      <c r="Q4" s="35" t="s">
        <v>132</v>
      </c>
      <c r="R4" s="36" t="str">
        <f t="shared" ref="R4:R44" si="0">HYPERLINK(CONCATENATE("http://maps.google.com/maps?q=",C4,",",D4))</f>
        <v>http://maps.google.com/maps?q=18.98496,99.39466</v>
      </c>
    </row>
    <row r="5" spans="1:18" x14ac:dyDescent="0.5">
      <c r="A5" s="31">
        <v>45046</v>
      </c>
      <c r="B5" s="32">
        <v>1.24</v>
      </c>
      <c r="C5" s="33">
        <v>19.386500000000002</v>
      </c>
      <c r="D5" s="33">
        <v>98.912729999999996</v>
      </c>
      <c r="E5" s="34">
        <v>490836.25401999999</v>
      </c>
      <c r="F5" s="34">
        <v>2143596.03804</v>
      </c>
      <c r="G5" s="35" t="s">
        <v>45</v>
      </c>
      <c r="H5" s="35" t="s">
        <v>73</v>
      </c>
      <c r="I5" s="35" t="s">
        <v>73</v>
      </c>
      <c r="J5" s="35" t="s">
        <v>74</v>
      </c>
      <c r="K5" s="35" t="s">
        <v>49</v>
      </c>
      <c r="L5" s="35" t="s">
        <v>73</v>
      </c>
      <c r="M5" s="35" t="s">
        <v>56</v>
      </c>
      <c r="N5" s="35" t="s">
        <v>84</v>
      </c>
      <c r="O5" s="35" t="s">
        <v>53</v>
      </c>
      <c r="P5" s="35" t="s">
        <v>54</v>
      </c>
      <c r="Q5" s="35" t="s">
        <v>132</v>
      </c>
      <c r="R5" s="36" t="str">
        <f t="shared" si="0"/>
        <v>http://maps.google.com/maps?q=19.3865,98.91273</v>
      </c>
    </row>
    <row r="6" spans="1:18" x14ac:dyDescent="0.5">
      <c r="A6" s="31">
        <v>45046</v>
      </c>
      <c r="B6" s="32">
        <v>1.24</v>
      </c>
      <c r="C6" s="33">
        <v>19.38747</v>
      </c>
      <c r="D6" s="33">
        <v>98.912459999999996</v>
      </c>
      <c r="E6" s="34">
        <v>490807.95721299999</v>
      </c>
      <c r="F6" s="34">
        <v>2143703.3853799999</v>
      </c>
      <c r="G6" s="35" t="s">
        <v>45</v>
      </c>
      <c r="H6" s="35" t="s">
        <v>73</v>
      </c>
      <c r="I6" s="35" t="s">
        <v>73</v>
      </c>
      <c r="J6" s="35" t="s">
        <v>74</v>
      </c>
      <c r="K6" s="35" t="s">
        <v>49</v>
      </c>
      <c r="L6" s="35" t="s">
        <v>73</v>
      </c>
      <c r="M6" s="35" t="s">
        <v>56</v>
      </c>
      <c r="N6" s="35" t="s">
        <v>84</v>
      </c>
      <c r="O6" s="35" t="s">
        <v>53</v>
      </c>
      <c r="P6" s="35" t="s">
        <v>54</v>
      </c>
      <c r="Q6" s="35" t="s">
        <v>132</v>
      </c>
      <c r="R6" s="36" t="str">
        <f t="shared" si="0"/>
        <v>http://maps.google.com/maps?q=19.38747,98.91246</v>
      </c>
    </row>
    <row r="7" spans="1:18" x14ac:dyDescent="0.5">
      <c r="A7" s="31">
        <v>45046</v>
      </c>
      <c r="B7" s="32">
        <v>1.24</v>
      </c>
      <c r="C7" s="33">
        <v>19.391960000000001</v>
      </c>
      <c r="D7" s="33">
        <v>98.913409999999999</v>
      </c>
      <c r="E7" s="34">
        <v>490907.96026999998</v>
      </c>
      <c r="F7" s="34">
        <v>2144200.1651900001</v>
      </c>
      <c r="G7" s="35" t="s">
        <v>45</v>
      </c>
      <c r="H7" s="35" t="s">
        <v>73</v>
      </c>
      <c r="I7" s="35" t="s">
        <v>73</v>
      </c>
      <c r="J7" s="35" t="s">
        <v>74</v>
      </c>
      <c r="K7" s="35" t="s">
        <v>49</v>
      </c>
      <c r="L7" s="35" t="s">
        <v>73</v>
      </c>
      <c r="M7" s="35" t="s">
        <v>56</v>
      </c>
      <c r="N7" s="35" t="s">
        <v>84</v>
      </c>
      <c r="O7" s="35" t="s">
        <v>53</v>
      </c>
      <c r="P7" s="35" t="s">
        <v>54</v>
      </c>
      <c r="Q7" s="35" t="s">
        <v>132</v>
      </c>
      <c r="R7" s="36" t="str">
        <f t="shared" si="0"/>
        <v>http://maps.google.com/maps?q=19.39196,98.91341</v>
      </c>
    </row>
    <row r="8" spans="1:18" x14ac:dyDescent="0.5">
      <c r="A8" s="31">
        <v>45046</v>
      </c>
      <c r="B8" s="32">
        <v>1.24</v>
      </c>
      <c r="C8" s="33">
        <v>19.793849999999999</v>
      </c>
      <c r="D8" s="33">
        <v>99.071520000000007</v>
      </c>
      <c r="E8" s="34">
        <v>507491.05846999999</v>
      </c>
      <c r="F8" s="34">
        <v>2188670.5949499998</v>
      </c>
      <c r="G8" s="35" t="s">
        <v>45</v>
      </c>
      <c r="H8" s="35" t="s">
        <v>166</v>
      </c>
      <c r="I8" s="35" t="s">
        <v>165</v>
      </c>
      <c r="J8" s="35" t="s">
        <v>74</v>
      </c>
      <c r="K8" s="35" t="s">
        <v>49</v>
      </c>
      <c r="L8" s="35" t="s">
        <v>167</v>
      </c>
      <c r="M8" s="35" t="s">
        <v>51</v>
      </c>
      <c r="N8" s="35" t="s">
        <v>52</v>
      </c>
      <c r="O8" s="35" t="s">
        <v>53</v>
      </c>
      <c r="P8" s="35" t="s">
        <v>54</v>
      </c>
      <c r="Q8" s="35" t="s">
        <v>132</v>
      </c>
      <c r="R8" s="36" t="str">
        <f t="shared" si="0"/>
        <v>http://maps.google.com/maps?q=19.79385,99.07152</v>
      </c>
    </row>
    <row r="9" spans="1:18" x14ac:dyDescent="0.5">
      <c r="A9" s="31">
        <v>45046</v>
      </c>
      <c r="B9" s="32">
        <v>1.24</v>
      </c>
      <c r="C9" s="33">
        <v>19.794180000000001</v>
      </c>
      <c r="D9" s="33">
        <v>99.068370000000002</v>
      </c>
      <c r="E9" s="34">
        <v>507161.11022600002</v>
      </c>
      <c r="F9" s="34">
        <v>2188706.97554</v>
      </c>
      <c r="G9" s="35" t="s">
        <v>45</v>
      </c>
      <c r="H9" s="35" t="s">
        <v>166</v>
      </c>
      <c r="I9" s="35" t="s">
        <v>165</v>
      </c>
      <c r="J9" s="35" t="s">
        <v>74</v>
      </c>
      <c r="K9" s="35" t="s">
        <v>49</v>
      </c>
      <c r="L9" s="35" t="s">
        <v>167</v>
      </c>
      <c r="M9" s="35" t="s">
        <v>51</v>
      </c>
      <c r="N9" s="35" t="s">
        <v>52</v>
      </c>
      <c r="O9" s="35" t="s">
        <v>53</v>
      </c>
      <c r="P9" s="35" t="s">
        <v>54</v>
      </c>
      <c r="Q9" s="35" t="s">
        <v>132</v>
      </c>
      <c r="R9" s="36" t="str">
        <f t="shared" si="0"/>
        <v>http://maps.google.com/maps?q=19.79418,99.06837</v>
      </c>
    </row>
    <row r="10" spans="1:18" x14ac:dyDescent="0.5">
      <c r="A10" s="31">
        <v>45046</v>
      </c>
      <c r="B10" s="32">
        <v>1.24</v>
      </c>
      <c r="C10" s="33">
        <v>19.795069999999999</v>
      </c>
      <c r="D10" s="33">
        <v>99.074460000000002</v>
      </c>
      <c r="E10" s="34">
        <v>507798.936995</v>
      </c>
      <c r="F10" s="34">
        <v>2188805.7299799998</v>
      </c>
      <c r="G10" s="35" t="s">
        <v>45</v>
      </c>
      <c r="H10" s="35" t="s">
        <v>166</v>
      </c>
      <c r="I10" s="35" t="s">
        <v>165</v>
      </c>
      <c r="J10" s="35" t="s">
        <v>74</v>
      </c>
      <c r="K10" s="35" t="s">
        <v>49</v>
      </c>
      <c r="L10" s="35" t="s">
        <v>167</v>
      </c>
      <c r="M10" s="35" t="s">
        <v>51</v>
      </c>
      <c r="N10" s="35" t="s">
        <v>52</v>
      </c>
      <c r="O10" s="35" t="s">
        <v>53</v>
      </c>
      <c r="P10" s="35" t="s">
        <v>54</v>
      </c>
      <c r="Q10" s="35" t="s">
        <v>132</v>
      </c>
      <c r="R10" s="36" t="str">
        <f t="shared" si="0"/>
        <v>http://maps.google.com/maps?q=19.79507,99.07446</v>
      </c>
    </row>
    <row r="11" spans="1:18" x14ac:dyDescent="0.5">
      <c r="A11" s="31">
        <v>45046</v>
      </c>
      <c r="B11" s="32">
        <v>1.24</v>
      </c>
      <c r="C11" s="33">
        <v>19.795390000000001</v>
      </c>
      <c r="D11" s="33">
        <v>99.071209999999994</v>
      </c>
      <c r="E11" s="34">
        <v>507458.5171</v>
      </c>
      <c r="F11" s="34">
        <v>2188840.9938400001</v>
      </c>
      <c r="G11" s="35" t="s">
        <v>45</v>
      </c>
      <c r="H11" s="35" t="s">
        <v>166</v>
      </c>
      <c r="I11" s="35" t="s">
        <v>165</v>
      </c>
      <c r="J11" s="35" t="s">
        <v>74</v>
      </c>
      <c r="K11" s="35" t="s">
        <v>49</v>
      </c>
      <c r="L11" s="35" t="s">
        <v>167</v>
      </c>
      <c r="M11" s="35" t="s">
        <v>51</v>
      </c>
      <c r="N11" s="35" t="s">
        <v>52</v>
      </c>
      <c r="O11" s="35" t="s">
        <v>53</v>
      </c>
      <c r="P11" s="35" t="s">
        <v>54</v>
      </c>
      <c r="Q11" s="35" t="s">
        <v>132</v>
      </c>
      <c r="R11" s="36" t="str">
        <f t="shared" si="0"/>
        <v>http://maps.google.com/maps?q=19.79539,99.07121</v>
      </c>
    </row>
    <row r="12" spans="1:18" x14ac:dyDescent="0.5">
      <c r="A12" s="31">
        <v>45046</v>
      </c>
      <c r="B12" s="32">
        <v>1.24</v>
      </c>
      <c r="C12" s="33">
        <v>19.7957</v>
      </c>
      <c r="D12" s="33">
        <v>99.068049999999999</v>
      </c>
      <c r="E12" s="34">
        <v>507127.52558999998</v>
      </c>
      <c r="F12" s="34">
        <v>2188875.1614600001</v>
      </c>
      <c r="G12" s="35" t="s">
        <v>45</v>
      </c>
      <c r="H12" s="35" t="s">
        <v>166</v>
      </c>
      <c r="I12" s="35" t="s">
        <v>165</v>
      </c>
      <c r="J12" s="35" t="s">
        <v>74</v>
      </c>
      <c r="K12" s="35" t="s">
        <v>49</v>
      </c>
      <c r="L12" s="35" t="s">
        <v>167</v>
      </c>
      <c r="M12" s="35" t="s">
        <v>51</v>
      </c>
      <c r="N12" s="35" t="s">
        <v>52</v>
      </c>
      <c r="O12" s="35" t="s">
        <v>53</v>
      </c>
      <c r="P12" s="35" t="s">
        <v>54</v>
      </c>
      <c r="Q12" s="35" t="s">
        <v>132</v>
      </c>
      <c r="R12" s="36" t="str">
        <f t="shared" si="0"/>
        <v>http://maps.google.com/maps?q=19.7957,99.06805</v>
      </c>
    </row>
    <row r="13" spans="1:18" x14ac:dyDescent="0.5">
      <c r="A13" s="31">
        <v>45046</v>
      </c>
      <c r="B13" s="32">
        <v>1.24</v>
      </c>
      <c r="C13" s="33">
        <v>19.798960000000001</v>
      </c>
      <c r="D13" s="33">
        <v>99.075289999999995</v>
      </c>
      <c r="E13" s="34">
        <v>507885.67961699999</v>
      </c>
      <c r="F13" s="34">
        <v>2189236.2263600002</v>
      </c>
      <c r="G13" s="35" t="s">
        <v>45</v>
      </c>
      <c r="H13" s="35" t="s">
        <v>166</v>
      </c>
      <c r="I13" s="35" t="s">
        <v>165</v>
      </c>
      <c r="J13" s="35" t="s">
        <v>74</v>
      </c>
      <c r="K13" s="35" t="s">
        <v>49</v>
      </c>
      <c r="L13" s="35" t="s">
        <v>167</v>
      </c>
      <c r="M13" s="35" t="s">
        <v>51</v>
      </c>
      <c r="N13" s="35" t="s">
        <v>52</v>
      </c>
      <c r="O13" s="35" t="s">
        <v>53</v>
      </c>
      <c r="P13" s="35" t="s">
        <v>54</v>
      </c>
      <c r="Q13" s="35" t="s">
        <v>132</v>
      </c>
      <c r="R13" s="36" t="str">
        <f t="shared" si="0"/>
        <v>http://maps.google.com/maps?q=19.79896,99.07529</v>
      </c>
    </row>
    <row r="14" spans="1:18" x14ac:dyDescent="0.5">
      <c r="A14" s="31">
        <v>45046</v>
      </c>
      <c r="B14" s="32">
        <v>1.24</v>
      </c>
      <c r="C14" s="33">
        <v>19.800540000000002</v>
      </c>
      <c r="D14" s="33">
        <v>99.074780000000004</v>
      </c>
      <c r="E14" s="34">
        <v>507832.18621700001</v>
      </c>
      <c r="F14" s="34">
        <v>2189411.0416600001</v>
      </c>
      <c r="G14" s="35" t="s">
        <v>45</v>
      </c>
      <c r="H14" s="35" t="s">
        <v>166</v>
      </c>
      <c r="I14" s="35" t="s">
        <v>165</v>
      </c>
      <c r="J14" s="35" t="s">
        <v>74</v>
      </c>
      <c r="K14" s="35" t="s">
        <v>49</v>
      </c>
      <c r="L14" s="35" t="s">
        <v>167</v>
      </c>
      <c r="M14" s="35" t="s">
        <v>51</v>
      </c>
      <c r="N14" s="35" t="s">
        <v>52</v>
      </c>
      <c r="O14" s="35" t="s">
        <v>53</v>
      </c>
      <c r="P14" s="35" t="s">
        <v>54</v>
      </c>
      <c r="Q14" s="35" t="s">
        <v>60</v>
      </c>
      <c r="R14" s="36" t="str">
        <f t="shared" si="0"/>
        <v>http://maps.google.com/maps?q=19.80054,99.07478</v>
      </c>
    </row>
    <row r="15" spans="1:18" x14ac:dyDescent="0.5">
      <c r="A15" s="31">
        <v>45046</v>
      </c>
      <c r="B15" s="32">
        <v>1.24</v>
      </c>
      <c r="C15" s="33">
        <v>19.585850000000001</v>
      </c>
      <c r="D15" s="33">
        <v>99.21396</v>
      </c>
      <c r="E15" s="34">
        <v>522439.32634199999</v>
      </c>
      <c r="F15" s="34">
        <v>2165666.5747099998</v>
      </c>
      <c r="G15" s="35" t="s">
        <v>45</v>
      </c>
      <c r="H15" s="35" t="s">
        <v>156</v>
      </c>
      <c r="I15" s="35" t="s">
        <v>92</v>
      </c>
      <c r="J15" s="35" t="s">
        <v>74</v>
      </c>
      <c r="K15" s="35" t="s">
        <v>49</v>
      </c>
      <c r="L15" s="35" t="s">
        <v>157</v>
      </c>
      <c r="M15" s="35" t="s">
        <v>68</v>
      </c>
      <c r="N15" s="35" t="s">
        <v>52</v>
      </c>
      <c r="O15" s="35" t="s">
        <v>53</v>
      </c>
      <c r="P15" s="35" t="s">
        <v>54</v>
      </c>
      <c r="Q15" s="35" t="s">
        <v>132</v>
      </c>
      <c r="R15" s="36" t="str">
        <f t="shared" si="0"/>
        <v>http://maps.google.com/maps?q=19.58585,99.21396</v>
      </c>
    </row>
    <row r="16" spans="1:18" x14ac:dyDescent="0.5">
      <c r="A16" s="31">
        <v>45046</v>
      </c>
      <c r="B16" s="32">
        <v>1.24</v>
      </c>
      <c r="C16" s="33">
        <v>19.586279999999999</v>
      </c>
      <c r="D16" s="33">
        <v>99.209649999999996</v>
      </c>
      <c r="E16" s="34">
        <v>521987.249671</v>
      </c>
      <c r="F16" s="34">
        <v>2165713.5964199998</v>
      </c>
      <c r="G16" s="35" t="s">
        <v>45</v>
      </c>
      <c r="H16" s="35" t="s">
        <v>156</v>
      </c>
      <c r="I16" s="35" t="s">
        <v>92</v>
      </c>
      <c r="J16" s="35" t="s">
        <v>74</v>
      </c>
      <c r="K16" s="35" t="s">
        <v>49</v>
      </c>
      <c r="L16" s="35" t="s">
        <v>157</v>
      </c>
      <c r="M16" s="35" t="s">
        <v>68</v>
      </c>
      <c r="N16" s="35" t="s">
        <v>52</v>
      </c>
      <c r="O16" s="35" t="s">
        <v>53</v>
      </c>
      <c r="P16" s="35" t="s">
        <v>54</v>
      </c>
      <c r="Q16" s="35" t="s">
        <v>132</v>
      </c>
      <c r="R16" s="36" t="str">
        <f t="shared" si="0"/>
        <v>http://maps.google.com/maps?q=19.58628,99.20965</v>
      </c>
    </row>
    <row r="17" spans="1:18" x14ac:dyDescent="0.5">
      <c r="A17" s="31">
        <v>45046</v>
      </c>
      <c r="B17" s="32">
        <v>1.24</v>
      </c>
      <c r="C17" s="33">
        <v>19.771039999999999</v>
      </c>
      <c r="D17" s="33">
        <v>99.263570000000001</v>
      </c>
      <c r="E17" s="34">
        <v>527610.51945799997</v>
      </c>
      <c r="F17" s="34">
        <v>2186166.4005300002</v>
      </c>
      <c r="G17" s="35" t="s">
        <v>45</v>
      </c>
      <c r="H17" s="35" t="s">
        <v>164</v>
      </c>
      <c r="I17" s="35" t="s">
        <v>165</v>
      </c>
      <c r="J17" s="35" t="s">
        <v>74</v>
      </c>
      <c r="K17" s="35" t="s">
        <v>49</v>
      </c>
      <c r="L17" s="35" t="s">
        <v>157</v>
      </c>
      <c r="M17" s="35" t="s">
        <v>68</v>
      </c>
      <c r="N17" s="35" t="s">
        <v>52</v>
      </c>
      <c r="O17" s="35" t="s">
        <v>53</v>
      </c>
      <c r="P17" s="35" t="s">
        <v>54</v>
      </c>
      <c r="Q17" s="35" t="s">
        <v>132</v>
      </c>
      <c r="R17" s="36" t="str">
        <f t="shared" si="0"/>
        <v>http://maps.google.com/maps?q=19.77104,99.26357</v>
      </c>
    </row>
    <row r="18" spans="1:18" x14ac:dyDescent="0.5">
      <c r="A18" s="31">
        <v>45046</v>
      </c>
      <c r="B18" s="32">
        <v>1.26</v>
      </c>
      <c r="C18" s="33">
        <v>18.978560000000002</v>
      </c>
      <c r="D18" s="33">
        <v>97.808779999999999</v>
      </c>
      <c r="E18" s="34">
        <v>374601.00290000002</v>
      </c>
      <c r="F18" s="34">
        <v>2098879.1477299999</v>
      </c>
      <c r="G18" s="35" t="s">
        <v>45</v>
      </c>
      <c r="H18" s="35" t="s">
        <v>104</v>
      </c>
      <c r="I18" s="35" t="s">
        <v>104</v>
      </c>
      <c r="J18" s="35" t="s">
        <v>48</v>
      </c>
      <c r="K18" s="35" t="s">
        <v>49</v>
      </c>
      <c r="L18" s="35" t="s">
        <v>147</v>
      </c>
      <c r="M18" s="35" t="s">
        <v>56</v>
      </c>
      <c r="N18" s="35" t="s">
        <v>52</v>
      </c>
      <c r="O18" s="35" t="s">
        <v>57</v>
      </c>
      <c r="P18" s="35" t="s">
        <v>54</v>
      </c>
      <c r="Q18" s="35" t="s">
        <v>132</v>
      </c>
      <c r="R18" s="36" t="str">
        <f t="shared" si="0"/>
        <v>http://maps.google.com/maps?q=18.97856,97.80878</v>
      </c>
    </row>
    <row r="19" spans="1:18" x14ac:dyDescent="0.5">
      <c r="A19" s="31">
        <v>45046</v>
      </c>
      <c r="B19" s="32">
        <v>1.24</v>
      </c>
      <c r="C19" s="33">
        <v>19.67709</v>
      </c>
      <c r="D19" s="33">
        <v>99.619699999999995</v>
      </c>
      <c r="E19" s="34">
        <v>564956.00414500001</v>
      </c>
      <c r="F19" s="34">
        <v>2175867.0169000002</v>
      </c>
      <c r="G19" s="35" t="s">
        <v>45</v>
      </c>
      <c r="H19" s="35" t="s">
        <v>65</v>
      </c>
      <c r="I19" s="35" t="s">
        <v>65</v>
      </c>
      <c r="J19" s="35" t="s">
        <v>66</v>
      </c>
      <c r="K19" s="35" t="s">
        <v>49</v>
      </c>
      <c r="L19" s="35" t="s">
        <v>79</v>
      </c>
      <c r="M19" s="35" t="s">
        <v>51</v>
      </c>
      <c r="N19" s="35" t="s">
        <v>52</v>
      </c>
      <c r="O19" s="35" t="s">
        <v>69</v>
      </c>
      <c r="P19" s="35" t="s">
        <v>54</v>
      </c>
      <c r="Q19" s="35" t="s">
        <v>132</v>
      </c>
      <c r="R19" s="36" t="str">
        <f t="shared" si="0"/>
        <v>http://maps.google.com/maps?q=19.67709,99.6197</v>
      </c>
    </row>
    <row r="20" spans="1:18" x14ac:dyDescent="0.5">
      <c r="A20" s="31">
        <v>45046</v>
      </c>
      <c r="B20" s="32">
        <v>1.26</v>
      </c>
      <c r="C20" s="33">
        <v>18.461069999999999</v>
      </c>
      <c r="D20" s="33">
        <v>98.595259999999996</v>
      </c>
      <c r="E20" s="34">
        <v>457265.60963700002</v>
      </c>
      <c r="F20" s="34">
        <v>2041245.55436</v>
      </c>
      <c r="G20" s="35" t="s">
        <v>45</v>
      </c>
      <c r="H20" s="35" t="s">
        <v>113</v>
      </c>
      <c r="I20" s="35" t="s">
        <v>122</v>
      </c>
      <c r="J20" s="35" t="s">
        <v>74</v>
      </c>
      <c r="K20" s="35" t="s">
        <v>49</v>
      </c>
      <c r="L20" s="35" t="s">
        <v>145</v>
      </c>
      <c r="M20" s="35" t="s">
        <v>51</v>
      </c>
      <c r="N20" s="35" t="s">
        <v>146</v>
      </c>
      <c r="O20" s="35" t="s">
        <v>53</v>
      </c>
      <c r="P20" s="35" t="s">
        <v>54</v>
      </c>
      <c r="Q20" s="35" t="s">
        <v>132</v>
      </c>
      <c r="R20" s="36" t="str">
        <f t="shared" si="0"/>
        <v>http://maps.google.com/maps?q=18.46107,98.59526</v>
      </c>
    </row>
    <row r="21" spans="1:18" x14ac:dyDescent="0.5">
      <c r="A21" s="31">
        <v>45046</v>
      </c>
      <c r="B21" s="32">
        <v>1.26</v>
      </c>
      <c r="C21" s="33">
        <v>18.461369999999999</v>
      </c>
      <c r="D21" s="33">
        <v>98.592280000000002</v>
      </c>
      <c r="E21" s="34">
        <v>456951.03748399997</v>
      </c>
      <c r="F21" s="34">
        <v>2041279.4539000001</v>
      </c>
      <c r="G21" s="35" t="s">
        <v>45</v>
      </c>
      <c r="H21" s="35" t="s">
        <v>113</v>
      </c>
      <c r="I21" s="35" t="s">
        <v>122</v>
      </c>
      <c r="J21" s="35" t="s">
        <v>74</v>
      </c>
      <c r="K21" s="35" t="s">
        <v>49</v>
      </c>
      <c r="L21" s="35" t="s">
        <v>145</v>
      </c>
      <c r="M21" s="35" t="s">
        <v>51</v>
      </c>
      <c r="N21" s="35" t="s">
        <v>146</v>
      </c>
      <c r="O21" s="35" t="s">
        <v>53</v>
      </c>
      <c r="P21" s="35" t="s">
        <v>54</v>
      </c>
      <c r="Q21" s="35" t="s">
        <v>132</v>
      </c>
      <c r="R21" s="36" t="str">
        <f t="shared" si="0"/>
        <v>http://maps.google.com/maps?q=18.46137,98.59228</v>
      </c>
    </row>
    <row r="22" spans="1:18" x14ac:dyDescent="0.5">
      <c r="A22" s="31">
        <v>45046</v>
      </c>
      <c r="B22" s="32">
        <v>1.26</v>
      </c>
      <c r="C22" s="33">
        <v>18.461790000000001</v>
      </c>
      <c r="D22" s="33">
        <v>98.593590000000006</v>
      </c>
      <c r="E22" s="34">
        <v>457089.45959300001</v>
      </c>
      <c r="F22" s="34">
        <v>2041325.6130599999</v>
      </c>
      <c r="G22" s="35" t="s">
        <v>45</v>
      </c>
      <c r="H22" s="35" t="s">
        <v>113</v>
      </c>
      <c r="I22" s="35" t="s">
        <v>122</v>
      </c>
      <c r="J22" s="35" t="s">
        <v>74</v>
      </c>
      <c r="K22" s="35" t="s">
        <v>49</v>
      </c>
      <c r="L22" s="35" t="s">
        <v>145</v>
      </c>
      <c r="M22" s="35" t="s">
        <v>51</v>
      </c>
      <c r="N22" s="35" t="s">
        <v>146</v>
      </c>
      <c r="O22" s="35" t="s">
        <v>53</v>
      </c>
      <c r="P22" s="35" t="s">
        <v>54</v>
      </c>
      <c r="Q22" s="35" t="s">
        <v>132</v>
      </c>
      <c r="R22" s="36" t="str">
        <f t="shared" si="0"/>
        <v>http://maps.google.com/maps?q=18.46179,98.59359</v>
      </c>
    </row>
    <row r="23" spans="1:18" x14ac:dyDescent="0.5">
      <c r="A23" s="31">
        <v>45046</v>
      </c>
      <c r="B23" s="32">
        <v>1.24</v>
      </c>
      <c r="C23" s="33">
        <v>19.289809999999999</v>
      </c>
      <c r="D23" s="33">
        <v>97.971860000000007</v>
      </c>
      <c r="E23" s="34">
        <v>391972.52964399999</v>
      </c>
      <c r="F23" s="34">
        <v>2133215.0038700001</v>
      </c>
      <c r="G23" s="35" t="s">
        <v>45</v>
      </c>
      <c r="H23" s="35" t="s">
        <v>150</v>
      </c>
      <c r="I23" s="35" t="s">
        <v>105</v>
      </c>
      <c r="J23" s="35" t="s">
        <v>48</v>
      </c>
      <c r="K23" s="35" t="s">
        <v>49</v>
      </c>
      <c r="L23" s="35" t="s">
        <v>151</v>
      </c>
      <c r="M23" s="35" t="s">
        <v>51</v>
      </c>
      <c r="N23" s="35" t="s">
        <v>152</v>
      </c>
      <c r="O23" s="35" t="s">
        <v>57</v>
      </c>
      <c r="P23" s="35" t="s">
        <v>54</v>
      </c>
      <c r="Q23" s="35" t="s">
        <v>132</v>
      </c>
      <c r="R23" s="36" t="str">
        <f t="shared" si="0"/>
        <v>http://maps.google.com/maps?q=19.28981,97.97186</v>
      </c>
    </row>
    <row r="24" spans="1:18" x14ac:dyDescent="0.5">
      <c r="A24" s="31">
        <v>45046</v>
      </c>
      <c r="B24" s="32">
        <v>1.24</v>
      </c>
      <c r="C24" s="33">
        <v>19.76605</v>
      </c>
      <c r="D24" s="33">
        <v>100.2559</v>
      </c>
      <c r="E24" s="34">
        <v>631574.883072</v>
      </c>
      <c r="F24" s="34">
        <v>2186080.4618099998</v>
      </c>
      <c r="G24" s="35" t="s">
        <v>45</v>
      </c>
      <c r="H24" s="35" t="s">
        <v>160</v>
      </c>
      <c r="I24" s="35" t="s">
        <v>161</v>
      </c>
      <c r="J24" s="35" t="s">
        <v>66</v>
      </c>
      <c r="K24" s="35" t="s">
        <v>49</v>
      </c>
      <c r="L24" s="35" t="s">
        <v>162</v>
      </c>
      <c r="M24" s="35" t="s">
        <v>68</v>
      </c>
      <c r="N24" s="35" t="s">
        <v>163</v>
      </c>
      <c r="O24" s="35" t="s">
        <v>69</v>
      </c>
      <c r="P24" s="35" t="s">
        <v>54</v>
      </c>
      <c r="Q24" s="35" t="s">
        <v>132</v>
      </c>
      <c r="R24" s="36" t="str">
        <f t="shared" si="0"/>
        <v>http://maps.google.com/maps?q=19.76605,100.2559</v>
      </c>
    </row>
    <row r="25" spans="1:18" x14ac:dyDescent="0.5">
      <c r="A25" s="31">
        <v>45046</v>
      </c>
      <c r="B25" s="32">
        <v>1.26</v>
      </c>
      <c r="C25" s="33">
        <v>18.402999999999999</v>
      </c>
      <c r="D25" s="33">
        <v>98.254300000000001</v>
      </c>
      <c r="E25" s="34">
        <v>421237.71323599998</v>
      </c>
      <c r="F25" s="34">
        <v>2034934.64457</v>
      </c>
      <c r="G25" s="35" t="s">
        <v>45</v>
      </c>
      <c r="H25" s="35" t="s">
        <v>142</v>
      </c>
      <c r="I25" s="35" t="s">
        <v>107</v>
      </c>
      <c r="J25" s="35" t="s">
        <v>74</v>
      </c>
      <c r="K25" s="35" t="s">
        <v>49</v>
      </c>
      <c r="L25" s="35" t="s">
        <v>143</v>
      </c>
      <c r="M25" s="35" t="s">
        <v>68</v>
      </c>
      <c r="N25" s="35" t="s">
        <v>144</v>
      </c>
      <c r="O25" s="35" t="s">
        <v>53</v>
      </c>
      <c r="P25" s="35" t="s">
        <v>54</v>
      </c>
      <c r="Q25" s="35" t="s">
        <v>132</v>
      </c>
      <c r="R25" s="36" t="str">
        <f t="shared" si="0"/>
        <v>http://maps.google.com/maps?q=18.403,98.2543</v>
      </c>
    </row>
    <row r="26" spans="1:18" x14ac:dyDescent="0.5">
      <c r="A26" s="31">
        <v>45046</v>
      </c>
      <c r="B26" s="32">
        <v>1.24</v>
      </c>
      <c r="C26" s="33">
        <v>19.64733</v>
      </c>
      <c r="D26" s="33">
        <v>99.753299999999996</v>
      </c>
      <c r="E26" s="34">
        <v>578974.893851</v>
      </c>
      <c r="F26" s="34">
        <v>2172630.18059</v>
      </c>
      <c r="G26" s="35" t="s">
        <v>45</v>
      </c>
      <c r="H26" s="35" t="s">
        <v>80</v>
      </c>
      <c r="I26" s="35" t="s">
        <v>81</v>
      </c>
      <c r="J26" s="35" t="s">
        <v>66</v>
      </c>
      <c r="K26" s="35" t="s">
        <v>49</v>
      </c>
      <c r="L26" s="35" t="s">
        <v>158</v>
      </c>
      <c r="M26" s="35" t="s">
        <v>51</v>
      </c>
      <c r="N26" s="35" t="s">
        <v>159</v>
      </c>
      <c r="O26" s="35" t="s">
        <v>69</v>
      </c>
      <c r="P26" s="35" t="s">
        <v>54</v>
      </c>
      <c r="Q26" s="35" t="s">
        <v>132</v>
      </c>
      <c r="R26" s="36" t="str">
        <f t="shared" si="0"/>
        <v>http://maps.google.com/maps?q=19.64733,99.7533</v>
      </c>
    </row>
    <row r="27" spans="1:18" x14ac:dyDescent="0.5">
      <c r="A27" s="31">
        <v>45046</v>
      </c>
      <c r="B27" s="32">
        <v>1.24</v>
      </c>
      <c r="C27" s="33">
        <v>19.171579999999999</v>
      </c>
      <c r="D27" s="33">
        <v>98.621690000000001</v>
      </c>
      <c r="E27" s="34">
        <v>460223.67379899998</v>
      </c>
      <c r="F27" s="34">
        <v>2119855.7011099998</v>
      </c>
      <c r="G27" s="35" t="s">
        <v>45</v>
      </c>
      <c r="H27" s="35" t="s">
        <v>148</v>
      </c>
      <c r="I27" s="35" t="s">
        <v>125</v>
      </c>
      <c r="J27" s="35" t="s">
        <v>74</v>
      </c>
      <c r="K27" s="35" t="s">
        <v>49</v>
      </c>
      <c r="L27" s="35" t="s">
        <v>149</v>
      </c>
      <c r="M27" s="35" t="s">
        <v>56</v>
      </c>
      <c r="N27" s="35" t="s">
        <v>52</v>
      </c>
      <c r="O27" s="35" t="s">
        <v>53</v>
      </c>
      <c r="P27" s="35" t="s">
        <v>54</v>
      </c>
      <c r="Q27" s="35" t="s">
        <v>132</v>
      </c>
      <c r="R27" s="36" t="str">
        <f t="shared" si="0"/>
        <v>http://maps.google.com/maps?q=19.17158,98.62169</v>
      </c>
    </row>
    <row r="28" spans="1:18" x14ac:dyDescent="0.5">
      <c r="A28" s="31">
        <v>45046</v>
      </c>
      <c r="B28" s="32">
        <v>1.24</v>
      </c>
      <c r="C28" s="33">
        <v>19.689779999999999</v>
      </c>
      <c r="D28" s="33">
        <v>99.54889</v>
      </c>
      <c r="E28" s="34">
        <v>557529.08892200002</v>
      </c>
      <c r="F28" s="34">
        <v>2177245.8047600002</v>
      </c>
      <c r="G28" s="35" t="s">
        <v>45</v>
      </c>
      <c r="H28" s="35" t="s">
        <v>65</v>
      </c>
      <c r="I28" s="35" t="s">
        <v>65</v>
      </c>
      <c r="J28" s="35" t="s">
        <v>66</v>
      </c>
      <c r="K28" s="35" t="s">
        <v>49</v>
      </c>
      <c r="L28" s="35" t="s">
        <v>67</v>
      </c>
      <c r="M28" s="35" t="s">
        <v>68</v>
      </c>
      <c r="N28" s="35" t="s">
        <v>52</v>
      </c>
      <c r="O28" s="35" t="s">
        <v>69</v>
      </c>
      <c r="P28" s="35" t="s">
        <v>54</v>
      </c>
      <c r="Q28" s="35" t="s">
        <v>132</v>
      </c>
      <c r="R28" s="36" t="str">
        <f t="shared" si="0"/>
        <v>http://maps.google.com/maps?q=19.68978,99.54889</v>
      </c>
    </row>
    <row r="29" spans="1:18" x14ac:dyDescent="0.5">
      <c r="A29" s="31">
        <v>45046</v>
      </c>
      <c r="B29" s="32">
        <v>1.24</v>
      </c>
      <c r="C29" s="33">
        <v>19.695029999999999</v>
      </c>
      <c r="D29" s="33">
        <v>99.54974</v>
      </c>
      <c r="E29" s="34">
        <v>557616.30102500005</v>
      </c>
      <c r="F29" s="34">
        <v>2177827.0583799998</v>
      </c>
      <c r="G29" s="35" t="s">
        <v>45</v>
      </c>
      <c r="H29" s="35" t="s">
        <v>65</v>
      </c>
      <c r="I29" s="35" t="s">
        <v>65</v>
      </c>
      <c r="J29" s="35" t="s">
        <v>66</v>
      </c>
      <c r="K29" s="35" t="s">
        <v>49</v>
      </c>
      <c r="L29" s="35" t="s">
        <v>67</v>
      </c>
      <c r="M29" s="35" t="s">
        <v>68</v>
      </c>
      <c r="N29" s="35" t="s">
        <v>52</v>
      </c>
      <c r="O29" s="35" t="s">
        <v>69</v>
      </c>
      <c r="P29" s="35" t="s">
        <v>54</v>
      </c>
      <c r="Q29" s="35" t="s">
        <v>132</v>
      </c>
      <c r="R29" s="36" t="str">
        <f t="shared" si="0"/>
        <v>http://maps.google.com/maps?q=19.69503,99.54974</v>
      </c>
    </row>
    <row r="30" spans="1:18" x14ac:dyDescent="0.5">
      <c r="A30" s="31">
        <v>45046</v>
      </c>
      <c r="B30" s="32">
        <v>1.24</v>
      </c>
      <c r="C30" s="33">
        <v>19.696000000000002</v>
      </c>
      <c r="D30" s="33">
        <v>99.540440000000004</v>
      </c>
      <c r="E30" s="34">
        <v>556641.23705999996</v>
      </c>
      <c r="F30" s="34">
        <v>2177931.2733700001</v>
      </c>
      <c r="G30" s="35" t="s">
        <v>45</v>
      </c>
      <c r="H30" s="35" t="s">
        <v>65</v>
      </c>
      <c r="I30" s="35" t="s">
        <v>65</v>
      </c>
      <c r="J30" s="35" t="s">
        <v>66</v>
      </c>
      <c r="K30" s="35" t="s">
        <v>49</v>
      </c>
      <c r="L30" s="35" t="s">
        <v>67</v>
      </c>
      <c r="M30" s="35" t="s">
        <v>68</v>
      </c>
      <c r="N30" s="35" t="s">
        <v>52</v>
      </c>
      <c r="O30" s="35" t="s">
        <v>69</v>
      </c>
      <c r="P30" s="35" t="s">
        <v>54</v>
      </c>
      <c r="Q30" s="35" t="s">
        <v>132</v>
      </c>
      <c r="R30" s="36" t="str">
        <f t="shared" si="0"/>
        <v>http://maps.google.com/maps?q=19.696,99.54044</v>
      </c>
    </row>
    <row r="31" spans="1:18" x14ac:dyDescent="0.5">
      <c r="A31" s="31">
        <v>45046</v>
      </c>
      <c r="B31" s="32">
        <v>1.24</v>
      </c>
      <c r="C31" s="33">
        <v>19.883089999999999</v>
      </c>
      <c r="D31" s="33">
        <v>99.626739999999998</v>
      </c>
      <c r="E31" s="34">
        <v>565609.55836899998</v>
      </c>
      <c r="F31" s="34">
        <v>2198666.1773600001</v>
      </c>
      <c r="G31" s="35" t="s">
        <v>45</v>
      </c>
      <c r="H31" s="35" t="s">
        <v>70</v>
      </c>
      <c r="I31" s="35" t="s">
        <v>71</v>
      </c>
      <c r="J31" s="35" t="s">
        <v>66</v>
      </c>
      <c r="K31" s="35" t="s">
        <v>49</v>
      </c>
      <c r="L31" s="35" t="s">
        <v>67</v>
      </c>
      <c r="M31" s="35" t="s">
        <v>68</v>
      </c>
      <c r="N31" s="35" t="s">
        <v>72</v>
      </c>
      <c r="O31" s="35" t="s">
        <v>69</v>
      </c>
      <c r="P31" s="35" t="s">
        <v>54</v>
      </c>
      <c r="Q31" s="35" t="s">
        <v>132</v>
      </c>
      <c r="R31" s="36" t="str">
        <f t="shared" si="0"/>
        <v>http://maps.google.com/maps?q=19.88309,99.62674</v>
      </c>
    </row>
    <row r="32" spans="1:18" x14ac:dyDescent="0.5">
      <c r="A32" s="31">
        <v>45046</v>
      </c>
      <c r="B32" s="32">
        <v>1.24</v>
      </c>
      <c r="C32" s="33">
        <v>19.88824</v>
      </c>
      <c r="D32" s="33">
        <v>99.628389999999996</v>
      </c>
      <c r="E32" s="34">
        <v>565780.16590000002</v>
      </c>
      <c r="F32" s="34">
        <v>2199236.7390800002</v>
      </c>
      <c r="G32" s="35" t="s">
        <v>45</v>
      </c>
      <c r="H32" s="35" t="s">
        <v>70</v>
      </c>
      <c r="I32" s="35" t="s">
        <v>71</v>
      </c>
      <c r="J32" s="35" t="s">
        <v>66</v>
      </c>
      <c r="K32" s="35" t="s">
        <v>49</v>
      </c>
      <c r="L32" s="35" t="s">
        <v>67</v>
      </c>
      <c r="M32" s="35" t="s">
        <v>68</v>
      </c>
      <c r="N32" s="35" t="s">
        <v>72</v>
      </c>
      <c r="O32" s="35" t="s">
        <v>69</v>
      </c>
      <c r="P32" s="35" t="s">
        <v>54</v>
      </c>
      <c r="Q32" s="35" t="s">
        <v>132</v>
      </c>
      <c r="R32" s="36" t="str">
        <f t="shared" si="0"/>
        <v>http://maps.google.com/maps?q=19.88824,99.62839</v>
      </c>
    </row>
    <row r="33" spans="1:18" x14ac:dyDescent="0.5">
      <c r="A33" s="31">
        <v>45046</v>
      </c>
      <c r="B33" s="32">
        <v>1.24</v>
      </c>
      <c r="C33" s="33">
        <v>19.888559999999998</v>
      </c>
      <c r="D33" s="33">
        <v>99.625380000000007</v>
      </c>
      <c r="E33" s="34">
        <v>565464.93645699997</v>
      </c>
      <c r="F33" s="34">
        <v>2199270.9786100001</v>
      </c>
      <c r="G33" s="35" t="s">
        <v>45</v>
      </c>
      <c r="H33" s="35" t="s">
        <v>70</v>
      </c>
      <c r="I33" s="35" t="s">
        <v>71</v>
      </c>
      <c r="J33" s="35" t="s">
        <v>66</v>
      </c>
      <c r="K33" s="35" t="s">
        <v>49</v>
      </c>
      <c r="L33" s="35" t="s">
        <v>67</v>
      </c>
      <c r="M33" s="35" t="s">
        <v>68</v>
      </c>
      <c r="N33" s="35" t="s">
        <v>72</v>
      </c>
      <c r="O33" s="35" t="s">
        <v>69</v>
      </c>
      <c r="P33" s="35" t="s">
        <v>54</v>
      </c>
      <c r="Q33" s="35" t="s">
        <v>132</v>
      </c>
      <c r="R33" s="36" t="str">
        <f t="shared" si="0"/>
        <v>http://maps.google.com/maps?q=19.88856,99.62538</v>
      </c>
    </row>
    <row r="34" spans="1:18" x14ac:dyDescent="0.5">
      <c r="A34" s="31">
        <v>45046</v>
      </c>
      <c r="B34" s="32">
        <v>1.26</v>
      </c>
      <c r="C34" s="33">
        <v>17.92389</v>
      </c>
      <c r="D34" s="33">
        <v>100.41471</v>
      </c>
      <c r="E34" s="34">
        <v>649841.45116599998</v>
      </c>
      <c r="F34" s="34">
        <v>1982334.45371</v>
      </c>
      <c r="G34" s="35" t="s">
        <v>45</v>
      </c>
      <c r="H34" s="35" t="s">
        <v>136</v>
      </c>
      <c r="I34" s="35" t="s">
        <v>137</v>
      </c>
      <c r="J34" s="35" t="s">
        <v>117</v>
      </c>
      <c r="K34" s="35" t="s">
        <v>49</v>
      </c>
      <c r="L34" s="35" t="s">
        <v>138</v>
      </c>
      <c r="M34" s="35" t="s">
        <v>51</v>
      </c>
      <c r="N34" s="35" t="s">
        <v>139</v>
      </c>
      <c r="O34" s="35" t="s">
        <v>76</v>
      </c>
      <c r="P34" s="35" t="s">
        <v>54</v>
      </c>
      <c r="Q34" s="35" t="s">
        <v>132</v>
      </c>
      <c r="R34" s="36" t="str">
        <f t="shared" si="0"/>
        <v>http://maps.google.com/maps?q=17.92389,100.41471</v>
      </c>
    </row>
    <row r="35" spans="1:18" x14ac:dyDescent="0.5">
      <c r="A35" s="31">
        <v>45046</v>
      </c>
      <c r="B35" s="32">
        <v>1.24</v>
      </c>
      <c r="C35" s="33">
        <v>19.402830000000002</v>
      </c>
      <c r="D35" s="33">
        <v>98.36909</v>
      </c>
      <c r="E35" s="34">
        <v>433757.164399</v>
      </c>
      <c r="F35" s="34">
        <v>2145521.8422300001</v>
      </c>
      <c r="G35" s="35" t="s">
        <v>45</v>
      </c>
      <c r="H35" s="35" t="s">
        <v>154</v>
      </c>
      <c r="I35" s="35" t="s">
        <v>47</v>
      </c>
      <c r="J35" s="35" t="s">
        <v>48</v>
      </c>
      <c r="K35" s="35" t="s">
        <v>49</v>
      </c>
      <c r="L35" s="35" t="s">
        <v>59</v>
      </c>
      <c r="M35" s="35" t="s">
        <v>56</v>
      </c>
      <c r="N35" s="35" t="s">
        <v>155</v>
      </c>
      <c r="O35" s="35" t="s">
        <v>57</v>
      </c>
      <c r="P35" s="35" t="s">
        <v>54</v>
      </c>
      <c r="Q35" s="35" t="s">
        <v>132</v>
      </c>
      <c r="R35" s="36" t="str">
        <f t="shared" si="0"/>
        <v>http://maps.google.com/maps?q=19.40283,98.36909</v>
      </c>
    </row>
    <row r="36" spans="1:18" x14ac:dyDescent="0.5">
      <c r="A36" s="31">
        <v>45046</v>
      </c>
      <c r="B36" s="32">
        <v>1.24</v>
      </c>
      <c r="C36" s="33">
        <v>19.416509999999999</v>
      </c>
      <c r="D36" s="33">
        <v>98.347089999999994</v>
      </c>
      <c r="E36" s="34">
        <v>431452.914857</v>
      </c>
      <c r="F36" s="34">
        <v>2147044.2465400002</v>
      </c>
      <c r="G36" s="35" t="s">
        <v>45</v>
      </c>
      <c r="H36" s="35" t="s">
        <v>154</v>
      </c>
      <c r="I36" s="35" t="s">
        <v>47</v>
      </c>
      <c r="J36" s="35" t="s">
        <v>48</v>
      </c>
      <c r="K36" s="35" t="s">
        <v>49</v>
      </c>
      <c r="L36" s="35" t="s">
        <v>59</v>
      </c>
      <c r="M36" s="35" t="s">
        <v>56</v>
      </c>
      <c r="N36" s="35" t="s">
        <v>155</v>
      </c>
      <c r="O36" s="35" t="s">
        <v>57</v>
      </c>
      <c r="P36" s="35" t="s">
        <v>54</v>
      </c>
      <c r="Q36" s="35" t="s">
        <v>132</v>
      </c>
      <c r="R36" s="36" t="str">
        <f t="shared" si="0"/>
        <v>http://maps.google.com/maps?q=19.41651,98.34709</v>
      </c>
    </row>
    <row r="37" spans="1:18" x14ac:dyDescent="0.5">
      <c r="A37" s="31">
        <v>45046</v>
      </c>
      <c r="B37" s="32">
        <v>1.24</v>
      </c>
      <c r="C37" s="33">
        <v>19.508859999999999</v>
      </c>
      <c r="D37" s="33">
        <v>98.192539999999994</v>
      </c>
      <c r="E37" s="34">
        <v>415274.39754899999</v>
      </c>
      <c r="F37" s="34">
        <v>2157332.6295400001</v>
      </c>
      <c r="G37" s="35" t="s">
        <v>45</v>
      </c>
      <c r="H37" s="35" t="s">
        <v>58</v>
      </c>
      <c r="I37" s="35" t="s">
        <v>55</v>
      </c>
      <c r="J37" s="35" t="s">
        <v>48</v>
      </c>
      <c r="K37" s="35" t="s">
        <v>49</v>
      </c>
      <c r="L37" s="35" t="s">
        <v>59</v>
      </c>
      <c r="M37" s="35" t="s">
        <v>56</v>
      </c>
      <c r="N37" s="35" t="s">
        <v>61</v>
      </c>
      <c r="O37" s="35" t="s">
        <v>57</v>
      </c>
      <c r="P37" s="35" t="s">
        <v>54</v>
      </c>
      <c r="Q37" s="35" t="s">
        <v>60</v>
      </c>
      <c r="R37" s="36" t="str">
        <f t="shared" si="0"/>
        <v>http://maps.google.com/maps?q=19.50886,98.19254</v>
      </c>
    </row>
    <row r="38" spans="1:18" x14ac:dyDescent="0.5">
      <c r="A38" s="31">
        <v>45046</v>
      </c>
      <c r="B38" s="32">
        <v>1.24</v>
      </c>
      <c r="C38" s="33">
        <v>19.345420000000001</v>
      </c>
      <c r="D38" s="33">
        <v>99.093789999999998</v>
      </c>
      <c r="E38" s="34">
        <v>509850.84343399998</v>
      </c>
      <c r="F38" s="34">
        <v>2139050.7998899999</v>
      </c>
      <c r="G38" s="35" t="s">
        <v>45</v>
      </c>
      <c r="H38" s="35" t="s">
        <v>73</v>
      </c>
      <c r="I38" s="35" t="s">
        <v>73</v>
      </c>
      <c r="J38" s="35" t="s">
        <v>74</v>
      </c>
      <c r="K38" s="35" t="s">
        <v>49</v>
      </c>
      <c r="L38" s="35" t="s">
        <v>153</v>
      </c>
      <c r="M38" s="35" t="s">
        <v>51</v>
      </c>
      <c r="N38" s="35" t="s">
        <v>52</v>
      </c>
      <c r="O38" s="35" t="s">
        <v>53</v>
      </c>
      <c r="P38" s="35" t="s">
        <v>54</v>
      </c>
      <c r="Q38" s="35" t="s">
        <v>132</v>
      </c>
      <c r="R38" s="36" t="str">
        <f t="shared" si="0"/>
        <v>http://maps.google.com/maps?q=19.34542,99.09379</v>
      </c>
    </row>
    <row r="39" spans="1:18" x14ac:dyDescent="0.5">
      <c r="A39" s="31">
        <v>45046</v>
      </c>
      <c r="B39" s="32">
        <v>1.26</v>
      </c>
      <c r="C39" s="33">
        <v>18.336210000000001</v>
      </c>
      <c r="D39" s="33">
        <v>97.706100000000006</v>
      </c>
      <c r="E39" s="34">
        <v>363276.89559099998</v>
      </c>
      <c r="F39" s="34">
        <v>2027868.8840900001</v>
      </c>
      <c r="G39" s="35" t="s">
        <v>45</v>
      </c>
      <c r="H39" s="35" t="s">
        <v>140</v>
      </c>
      <c r="I39" s="35" t="s">
        <v>103</v>
      </c>
      <c r="J39" s="35" t="s">
        <v>48</v>
      </c>
      <c r="K39" s="35" t="s">
        <v>49</v>
      </c>
      <c r="L39" s="35" t="s">
        <v>141</v>
      </c>
      <c r="M39" s="35" t="s">
        <v>51</v>
      </c>
      <c r="N39" s="35" t="s">
        <v>52</v>
      </c>
      <c r="O39" s="35" t="s">
        <v>57</v>
      </c>
      <c r="P39" s="35" t="s">
        <v>54</v>
      </c>
      <c r="Q39" s="35" t="s">
        <v>132</v>
      </c>
      <c r="R39" s="36" t="str">
        <f t="shared" si="0"/>
        <v>http://maps.google.com/maps?q=18.33621,97.7061</v>
      </c>
    </row>
    <row r="40" spans="1:18" x14ac:dyDescent="0.5">
      <c r="A40" s="31">
        <v>45046</v>
      </c>
      <c r="B40" s="32">
        <v>1.26</v>
      </c>
      <c r="C40" s="33">
        <v>18.336649999999999</v>
      </c>
      <c r="D40" s="33">
        <v>97.701459999999997</v>
      </c>
      <c r="E40" s="34">
        <v>362786.87821</v>
      </c>
      <c r="F40" s="34">
        <v>2027921.0663699999</v>
      </c>
      <c r="G40" s="35" t="s">
        <v>45</v>
      </c>
      <c r="H40" s="35" t="s">
        <v>140</v>
      </c>
      <c r="I40" s="35" t="s">
        <v>103</v>
      </c>
      <c r="J40" s="35" t="s">
        <v>48</v>
      </c>
      <c r="K40" s="35" t="s">
        <v>49</v>
      </c>
      <c r="L40" s="35" t="s">
        <v>141</v>
      </c>
      <c r="M40" s="35" t="s">
        <v>51</v>
      </c>
      <c r="N40" s="35" t="s">
        <v>52</v>
      </c>
      <c r="O40" s="35" t="s">
        <v>57</v>
      </c>
      <c r="P40" s="35" t="s">
        <v>54</v>
      </c>
      <c r="Q40" s="35" t="s">
        <v>132</v>
      </c>
      <c r="R40" s="36" t="str">
        <f t="shared" si="0"/>
        <v>http://maps.google.com/maps?q=18.33665,97.70146</v>
      </c>
    </row>
    <row r="41" spans="1:18" x14ac:dyDescent="0.5">
      <c r="A41" s="31">
        <v>45046</v>
      </c>
      <c r="B41" s="32">
        <v>1.26</v>
      </c>
      <c r="C41" s="33">
        <v>18.337579999999999</v>
      </c>
      <c r="D41" s="33">
        <v>97.705020000000005</v>
      </c>
      <c r="E41" s="34">
        <v>363163.83727199998</v>
      </c>
      <c r="F41" s="34">
        <v>2028021.3034900001</v>
      </c>
      <c r="G41" s="35" t="s">
        <v>45</v>
      </c>
      <c r="H41" s="35" t="s">
        <v>140</v>
      </c>
      <c r="I41" s="35" t="s">
        <v>103</v>
      </c>
      <c r="J41" s="35" t="s">
        <v>48</v>
      </c>
      <c r="K41" s="35" t="s">
        <v>49</v>
      </c>
      <c r="L41" s="35" t="s">
        <v>141</v>
      </c>
      <c r="M41" s="35" t="s">
        <v>51</v>
      </c>
      <c r="N41" s="35" t="s">
        <v>52</v>
      </c>
      <c r="O41" s="35" t="s">
        <v>57</v>
      </c>
      <c r="P41" s="35" t="s">
        <v>54</v>
      </c>
      <c r="Q41" s="35" t="s">
        <v>132</v>
      </c>
      <c r="R41" s="36" t="str">
        <f t="shared" si="0"/>
        <v>http://maps.google.com/maps?q=18.33758,97.70502</v>
      </c>
    </row>
    <row r="42" spans="1:18" x14ac:dyDescent="0.5">
      <c r="A42" s="31">
        <v>45046</v>
      </c>
      <c r="B42" s="32">
        <v>1.24</v>
      </c>
      <c r="C42" s="33">
        <v>19.685839999999999</v>
      </c>
      <c r="D42" s="33">
        <v>98.544359999999998</v>
      </c>
      <c r="E42" s="34">
        <v>452243.43998800003</v>
      </c>
      <c r="F42" s="34">
        <v>2176780.9408399998</v>
      </c>
      <c r="G42" s="35" t="s">
        <v>45</v>
      </c>
      <c r="H42" s="35" t="s">
        <v>121</v>
      </c>
      <c r="I42" s="35" t="s">
        <v>75</v>
      </c>
      <c r="J42" s="35" t="s">
        <v>74</v>
      </c>
      <c r="K42" s="35" t="s">
        <v>49</v>
      </c>
      <c r="L42" s="35" t="s">
        <v>50</v>
      </c>
      <c r="M42" s="35" t="s">
        <v>51</v>
      </c>
      <c r="N42" s="35" t="s">
        <v>52</v>
      </c>
      <c r="O42" s="35" t="s">
        <v>53</v>
      </c>
      <c r="P42" s="35" t="s">
        <v>54</v>
      </c>
      <c r="Q42" s="35" t="s">
        <v>132</v>
      </c>
      <c r="R42" s="36" t="str">
        <f t="shared" si="0"/>
        <v>http://maps.google.com/maps?q=19.68584,98.54436</v>
      </c>
    </row>
    <row r="43" spans="1:18" x14ac:dyDescent="0.5">
      <c r="A43" s="31">
        <v>45046</v>
      </c>
      <c r="B43" s="32">
        <v>1.24</v>
      </c>
      <c r="C43" s="33">
        <v>19.37791</v>
      </c>
      <c r="D43" s="33">
        <v>98.561130000000006</v>
      </c>
      <c r="E43" s="34">
        <v>453913.90261599998</v>
      </c>
      <c r="F43" s="34">
        <v>2142701.7815800002</v>
      </c>
      <c r="G43" s="35" t="s">
        <v>45</v>
      </c>
      <c r="H43" s="35" t="s">
        <v>46</v>
      </c>
      <c r="I43" s="35" t="s">
        <v>47</v>
      </c>
      <c r="J43" s="35" t="s">
        <v>48</v>
      </c>
      <c r="K43" s="35" t="s">
        <v>49</v>
      </c>
      <c r="L43" s="35" t="s">
        <v>50</v>
      </c>
      <c r="M43" s="35" t="s">
        <v>51</v>
      </c>
      <c r="N43" s="35" t="s">
        <v>52</v>
      </c>
      <c r="O43" s="35" t="s">
        <v>53</v>
      </c>
      <c r="P43" s="35" t="s">
        <v>54</v>
      </c>
      <c r="Q43" s="35" t="s">
        <v>132</v>
      </c>
      <c r="R43" s="36" t="str">
        <f t="shared" si="0"/>
        <v>http://maps.google.com/maps?q=19.37791,98.56113</v>
      </c>
    </row>
    <row r="44" spans="1:18" x14ac:dyDescent="0.5">
      <c r="A44" s="31">
        <v>45046</v>
      </c>
      <c r="B44" s="32">
        <v>1.24</v>
      </c>
      <c r="C44" s="33">
        <v>19.571300000000001</v>
      </c>
      <c r="D44" s="33">
        <v>98.515299999999996</v>
      </c>
      <c r="E44" s="34">
        <v>449161.52739599999</v>
      </c>
      <c r="F44" s="34">
        <v>2164114.53669</v>
      </c>
      <c r="G44" s="35" t="s">
        <v>45</v>
      </c>
      <c r="H44" s="35" t="s">
        <v>46</v>
      </c>
      <c r="I44" s="35" t="s">
        <v>47</v>
      </c>
      <c r="J44" s="35" t="s">
        <v>48</v>
      </c>
      <c r="K44" s="35" t="s">
        <v>49</v>
      </c>
      <c r="L44" s="35" t="s">
        <v>50</v>
      </c>
      <c r="M44" s="35" t="s">
        <v>51</v>
      </c>
      <c r="N44" s="35" t="s">
        <v>52</v>
      </c>
      <c r="O44" s="35" t="s">
        <v>53</v>
      </c>
      <c r="P44" s="35" t="s">
        <v>54</v>
      </c>
      <c r="Q44" s="35" t="s">
        <v>132</v>
      </c>
      <c r="R44" s="36" t="str">
        <f t="shared" si="0"/>
        <v>http://maps.google.com/maps?q=19.5713,98.5153</v>
      </c>
    </row>
    <row r="45" spans="1:18" x14ac:dyDescent="0.5">
      <c r="A45" s="31">
        <v>45046</v>
      </c>
      <c r="B45" s="32">
        <v>14.16</v>
      </c>
      <c r="C45" s="33">
        <v>19.262180000000001</v>
      </c>
      <c r="D45" s="33">
        <v>98.058920000000001</v>
      </c>
      <c r="E45" s="34">
        <v>401104.08860000002</v>
      </c>
      <c r="F45" s="34">
        <v>2130105.4506299999</v>
      </c>
      <c r="G45" s="35" t="s">
        <v>45</v>
      </c>
      <c r="H45" s="35" t="s">
        <v>213</v>
      </c>
      <c r="I45" s="35" t="s">
        <v>105</v>
      </c>
      <c r="J45" s="35" t="s">
        <v>48</v>
      </c>
      <c r="K45" s="35" t="s">
        <v>49</v>
      </c>
      <c r="L45" s="35" t="s">
        <v>151</v>
      </c>
      <c r="M45" s="35" t="s">
        <v>51</v>
      </c>
      <c r="N45" s="35" t="s">
        <v>152</v>
      </c>
      <c r="O45" s="35" t="s">
        <v>57</v>
      </c>
      <c r="P45" s="35" t="s">
        <v>54</v>
      </c>
      <c r="Q45" s="35" t="s">
        <v>60</v>
      </c>
      <c r="R45" s="36" t="str">
        <f>HYPERLINK(CONCATENATE("http://maps.google.com/maps?q=",C45,",",D45))</f>
        <v>http://maps.google.com/maps?q=19.26218,98.05892</v>
      </c>
    </row>
    <row r="46" spans="1:18" x14ac:dyDescent="0.5">
      <c r="A46" s="31">
        <v>45046</v>
      </c>
      <c r="B46" s="32">
        <v>14.16</v>
      </c>
      <c r="C46" s="33">
        <v>19.26726</v>
      </c>
      <c r="D46" s="33">
        <v>98.059079999999994</v>
      </c>
      <c r="E46" s="34">
        <v>401123.95003599999</v>
      </c>
      <c r="F46" s="34">
        <v>2130667.52617</v>
      </c>
      <c r="G46" s="35" t="s">
        <v>45</v>
      </c>
      <c r="H46" s="35" t="s">
        <v>213</v>
      </c>
      <c r="I46" s="35" t="s">
        <v>105</v>
      </c>
      <c r="J46" s="35" t="s">
        <v>48</v>
      </c>
      <c r="K46" s="35" t="s">
        <v>49</v>
      </c>
      <c r="L46" s="35" t="s">
        <v>151</v>
      </c>
      <c r="M46" s="35" t="s">
        <v>51</v>
      </c>
      <c r="N46" s="35" t="s">
        <v>152</v>
      </c>
      <c r="O46" s="35" t="s">
        <v>57</v>
      </c>
      <c r="P46" s="35" t="s">
        <v>54</v>
      </c>
      <c r="Q46" s="35" t="s">
        <v>132</v>
      </c>
      <c r="R46" s="36" t="str">
        <f>HYPERLINK(CONCATENATE("http://maps.google.com/maps?q=",C46,",",D46))</f>
        <v>http://maps.google.com/maps?q=19.26726,98.05908</v>
      </c>
    </row>
    <row r="47" spans="1:18" x14ac:dyDescent="0.5">
      <c r="A47" s="31">
        <v>45046</v>
      </c>
      <c r="B47" s="32">
        <v>14.16</v>
      </c>
      <c r="C47" s="33">
        <v>19.373529999999999</v>
      </c>
      <c r="D47" s="33">
        <v>97.965599999999995</v>
      </c>
      <c r="E47" s="34">
        <v>391370.10786300001</v>
      </c>
      <c r="F47" s="34">
        <v>2142483.86999</v>
      </c>
      <c r="G47" s="35" t="s">
        <v>45</v>
      </c>
      <c r="H47" s="35" t="s">
        <v>150</v>
      </c>
      <c r="I47" s="35" t="s">
        <v>105</v>
      </c>
      <c r="J47" s="35" t="s">
        <v>48</v>
      </c>
      <c r="K47" s="35" t="s">
        <v>49</v>
      </c>
      <c r="L47" s="35" t="s">
        <v>59</v>
      </c>
      <c r="M47" s="35" t="s">
        <v>56</v>
      </c>
      <c r="N47" s="35" t="s">
        <v>52</v>
      </c>
      <c r="O47" s="35" t="s">
        <v>57</v>
      </c>
      <c r="P47" s="35" t="s">
        <v>214</v>
      </c>
      <c r="Q47" s="35" t="s">
        <v>132</v>
      </c>
      <c r="R47" s="36" t="str">
        <f>HYPERLINK(CONCATENATE("http://maps.google.com/maps?q=",C47,",",D47))</f>
        <v>http://maps.google.com/maps?q=19.37353,97.9656</v>
      </c>
    </row>
    <row r="48" spans="1:18" x14ac:dyDescent="0.5">
      <c r="A48" s="31">
        <v>45046</v>
      </c>
      <c r="B48" s="32">
        <v>14.16</v>
      </c>
      <c r="C48" s="33">
        <v>19.485119999999998</v>
      </c>
      <c r="D48" s="33">
        <v>98.251239999999996</v>
      </c>
      <c r="E48" s="34">
        <v>421422.52901300002</v>
      </c>
      <c r="F48" s="34">
        <v>2154677.5956899999</v>
      </c>
      <c r="G48" s="35" t="s">
        <v>45</v>
      </c>
      <c r="H48" s="35" t="s">
        <v>58</v>
      </c>
      <c r="I48" s="35" t="s">
        <v>55</v>
      </c>
      <c r="J48" s="35" t="s">
        <v>48</v>
      </c>
      <c r="K48" s="35" t="s">
        <v>49</v>
      </c>
      <c r="L48" s="35" t="s">
        <v>59</v>
      </c>
      <c r="M48" s="35" t="s">
        <v>56</v>
      </c>
      <c r="N48" s="35" t="s">
        <v>61</v>
      </c>
      <c r="O48" s="35" t="s">
        <v>57</v>
      </c>
      <c r="P48" s="35" t="s">
        <v>214</v>
      </c>
      <c r="Q48" s="35" t="s">
        <v>132</v>
      </c>
      <c r="R48" s="36" t="str">
        <f>HYPERLINK(CONCATENATE("http://maps.google.com/maps?q=",C48,",",D48))</f>
        <v>http://maps.google.com/maps?q=19.48512,98.25124</v>
      </c>
    </row>
    <row r="49" spans="1:18" x14ac:dyDescent="0.5">
      <c r="A49" s="31">
        <v>45046</v>
      </c>
      <c r="B49" s="32">
        <v>14.16</v>
      </c>
      <c r="C49" s="33">
        <v>19.540620000000001</v>
      </c>
      <c r="D49" s="33">
        <v>98.205969999999994</v>
      </c>
      <c r="E49" s="34">
        <v>416699.93882099999</v>
      </c>
      <c r="F49" s="34">
        <v>2160840.69105</v>
      </c>
      <c r="G49" s="35" t="s">
        <v>45</v>
      </c>
      <c r="H49" s="35" t="s">
        <v>55</v>
      </c>
      <c r="I49" s="35" t="s">
        <v>55</v>
      </c>
      <c r="J49" s="35" t="s">
        <v>48</v>
      </c>
      <c r="K49" s="35" t="s">
        <v>49</v>
      </c>
      <c r="L49" s="35" t="s">
        <v>59</v>
      </c>
      <c r="M49" s="35" t="s">
        <v>56</v>
      </c>
      <c r="N49" s="35" t="s">
        <v>61</v>
      </c>
      <c r="O49" s="35" t="s">
        <v>57</v>
      </c>
      <c r="P49" s="35" t="s">
        <v>54</v>
      </c>
      <c r="Q49" s="35" t="s">
        <v>60</v>
      </c>
      <c r="R49" s="36" t="str">
        <f>HYPERLINK(CONCATENATE("http://maps.google.com/maps?q=",C49,",",D49))</f>
        <v>http://maps.google.com/maps?q=19.54062,98.20597</v>
      </c>
    </row>
    <row r="50" spans="1:18" x14ac:dyDescent="0.5">
      <c r="A50" s="31">
        <v>45046</v>
      </c>
      <c r="B50" s="32">
        <v>14.16</v>
      </c>
      <c r="C50" s="33">
        <v>19.54055</v>
      </c>
      <c r="D50" s="33">
        <v>98.156469999999999</v>
      </c>
      <c r="E50" s="34">
        <v>411506.67240500002</v>
      </c>
      <c r="F50" s="34">
        <v>2160857.76883</v>
      </c>
      <c r="G50" s="35" t="s">
        <v>45</v>
      </c>
      <c r="H50" s="35" t="s">
        <v>55</v>
      </c>
      <c r="I50" s="35" t="s">
        <v>55</v>
      </c>
      <c r="J50" s="35" t="s">
        <v>48</v>
      </c>
      <c r="K50" s="35" t="s">
        <v>49</v>
      </c>
      <c r="L50" s="35" t="s">
        <v>59</v>
      </c>
      <c r="M50" s="35" t="s">
        <v>56</v>
      </c>
      <c r="N50" s="35" t="s">
        <v>61</v>
      </c>
      <c r="O50" s="35" t="s">
        <v>57</v>
      </c>
      <c r="P50" s="35" t="s">
        <v>54</v>
      </c>
      <c r="Q50" s="35" t="s">
        <v>132</v>
      </c>
      <c r="R50" s="36" t="str">
        <f>HYPERLINK(CONCATENATE("http://maps.google.com/maps?q=",C50,",",D50))</f>
        <v>http://maps.google.com/maps?q=19.54055,98.15647</v>
      </c>
    </row>
  </sheetData>
  <sortState xmlns:xlrd2="http://schemas.microsoft.com/office/spreadsheetml/2017/richdata2" ref="A4:R44">
    <sortCondition ref="L4:L44"/>
    <sortCondition ref="J4:J44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721"/>
  <sheetViews>
    <sheetView zoomScaleNormal="100" workbookViewId="0">
      <selection activeCell="J4" sqref="J4:J87"/>
    </sheetView>
  </sheetViews>
  <sheetFormatPr defaultColWidth="8.875" defaultRowHeight="22.5" customHeight="1" x14ac:dyDescent="0.55000000000000004"/>
  <cols>
    <col min="1" max="1" width="7.875" style="19" bestFit="1" customWidth="1"/>
    <col min="2" max="2" width="4.75" style="20" bestFit="1" customWidth="1"/>
    <col min="3" max="3" width="5.625" style="21" bestFit="1" customWidth="1"/>
    <col min="4" max="4" width="6.5" style="21" bestFit="1" customWidth="1"/>
    <col min="5" max="6" width="7.375" style="22" bestFit="1" customWidth="1"/>
    <col min="7" max="7" width="8.625" style="19" bestFit="1" customWidth="1"/>
    <col min="8" max="8" width="8.5" style="19" bestFit="1" customWidth="1"/>
    <col min="9" max="9" width="9.375" style="19" bestFit="1" customWidth="1"/>
    <col min="10" max="10" width="6.5" style="19" bestFit="1" customWidth="1"/>
    <col min="11" max="11" width="32.25" style="19" bestFit="1" customWidth="1"/>
    <col min="12" max="12" width="11" style="19" bestFit="1" customWidth="1"/>
    <col min="13" max="16384" width="8.875" style="18"/>
  </cols>
  <sheetData>
    <row r="1" spans="1:12" ht="30" customHeight="1" x14ac:dyDescent="0.55000000000000004">
      <c r="A1" s="39" t="s">
        <v>134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 x14ac:dyDescent="0.55000000000000004">
      <c r="A4" s="31">
        <v>45046</v>
      </c>
      <c r="B4" s="32">
        <v>1.24</v>
      </c>
      <c r="C4" s="33">
        <v>19.921479999999999</v>
      </c>
      <c r="D4" s="33">
        <v>100.17562</v>
      </c>
      <c r="E4" s="34">
        <v>623043.53402599995</v>
      </c>
      <c r="F4" s="34">
        <v>2203222.48122</v>
      </c>
      <c r="G4" s="35" t="s">
        <v>45</v>
      </c>
      <c r="H4" s="35" t="s">
        <v>188</v>
      </c>
      <c r="I4" s="35" t="s">
        <v>189</v>
      </c>
      <c r="J4" s="35" t="s">
        <v>66</v>
      </c>
      <c r="K4" s="35" t="s">
        <v>190</v>
      </c>
      <c r="L4" s="35" t="s">
        <v>54</v>
      </c>
    </row>
    <row r="5" spans="1:12" ht="22.5" customHeight="1" x14ac:dyDescent="0.55000000000000004">
      <c r="A5" s="31">
        <v>45046</v>
      </c>
      <c r="B5" s="32">
        <v>1.24</v>
      </c>
      <c r="C5" s="33">
        <v>19.408370000000001</v>
      </c>
      <c r="D5" s="33">
        <v>100.98658</v>
      </c>
      <c r="E5" s="34">
        <v>708604.77311499999</v>
      </c>
      <c r="F5" s="34">
        <v>2147215.76187</v>
      </c>
      <c r="G5" s="35" t="s">
        <v>45</v>
      </c>
      <c r="H5" s="35" t="s">
        <v>82</v>
      </c>
      <c r="I5" s="35" t="s">
        <v>82</v>
      </c>
      <c r="J5" s="35" t="s">
        <v>83</v>
      </c>
      <c r="K5" s="35" t="s">
        <v>120</v>
      </c>
      <c r="L5" s="35" t="s">
        <v>54</v>
      </c>
    </row>
    <row r="6" spans="1:12" ht="22.5" customHeight="1" x14ac:dyDescent="0.55000000000000004">
      <c r="A6" s="31">
        <v>45046</v>
      </c>
      <c r="B6" s="32">
        <v>1.26</v>
      </c>
      <c r="C6" s="33">
        <v>17.569849999999999</v>
      </c>
      <c r="D6" s="33">
        <v>98.004519999999999</v>
      </c>
      <c r="E6" s="34">
        <v>394358.95144700003</v>
      </c>
      <c r="F6" s="34">
        <v>1942873.5163799999</v>
      </c>
      <c r="G6" s="35" t="s">
        <v>45</v>
      </c>
      <c r="H6" s="35" t="s">
        <v>118</v>
      </c>
      <c r="I6" s="35" t="s">
        <v>118</v>
      </c>
      <c r="J6" s="35" t="s">
        <v>99</v>
      </c>
      <c r="K6" s="35" t="s">
        <v>119</v>
      </c>
      <c r="L6" s="35" t="s">
        <v>54</v>
      </c>
    </row>
    <row r="7" spans="1:12" ht="22.5" customHeight="1" x14ac:dyDescent="0.55000000000000004">
      <c r="A7" s="31">
        <v>45046</v>
      </c>
      <c r="B7" s="32">
        <v>1.26</v>
      </c>
      <c r="C7" s="33">
        <v>17.572849999999999</v>
      </c>
      <c r="D7" s="33">
        <v>98.006810000000002</v>
      </c>
      <c r="E7" s="34">
        <v>394603.72518800001</v>
      </c>
      <c r="F7" s="34">
        <v>1943204.17793</v>
      </c>
      <c r="G7" s="35" t="s">
        <v>45</v>
      </c>
      <c r="H7" s="35" t="s">
        <v>118</v>
      </c>
      <c r="I7" s="35" t="s">
        <v>118</v>
      </c>
      <c r="J7" s="35" t="s">
        <v>99</v>
      </c>
      <c r="K7" s="35" t="s">
        <v>119</v>
      </c>
      <c r="L7" s="35" t="s">
        <v>54</v>
      </c>
    </row>
    <row r="8" spans="1:12" ht="22.5" customHeight="1" x14ac:dyDescent="0.55000000000000004">
      <c r="A8" s="31">
        <v>45046</v>
      </c>
      <c r="B8" s="32">
        <v>1.26</v>
      </c>
      <c r="C8" s="33">
        <v>17.586030000000001</v>
      </c>
      <c r="D8" s="33">
        <v>98.015140000000002</v>
      </c>
      <c r="E8" s="34">
        <v>395495.339599</v>
      </c>
      <c r="F8" s="34">
        <v>1944657.8689300001</v>
      </c>
      <c r="G8" s="35" t="s">
        <v>45</v>
      </c>
      <c r="H8" s="35" t="s">
        <v>118</v>
      </c>
      <c r="I8" s="35" t="s">
        <v>118</v>
      </c>
      <c r="J8" s="35" t="s">
        <v>99</v>
      </c>
      <c r="K8" s="35" t="s">
        <v>119</v>
      </c>
      <c r="L8" s="35" t="s">
        <v>54</v>
      </c>
    </row>
    <row r="9" spans="1:12" ht="22.5" customHeight="1" x14ac:dyDescent="0.55000000000000004">
      <c r="A9" s="31">
        <v>45046</v>
      </c>
      <c r="B9" s="32">
        <v>1.26</v>
      </c>
      <c r="C9" s="33">
        <v>17.588940000000001</v>
      </c>
      <c r="D9" s="33">
        <v>98.017390000000006</v>
      </c>
      <c r="E9" s="34">
        <v>395735.77769999998</v>
      </c>
      <c r="F9" s="34">
        <v>1944978.60669</v>
      </c>
      <c r="G9" s="35" t="s">
        <v>45</v>
      </c>
      <c r="H9" s="35" t="s">
        <v>118</v>
      </c>
      <c r="I9" s="35" t="s">
        <v>118</v>
      </c>
      <c r="J9" s="35" t="s">
        <v>99</v>
      </c>
      <c r="K9" s="35" t="s">
        <v>119</v>
      </c>
      <c r="L9" s="35" t="s">
        <v>54</v>
      </c>
    </row>
    <row r="10" spans="1:12" ht="22.5" customHeight="1" x14ac:dyDescent="0.55000000000000004">
      <c r="A10" s="31">
        <v>45046</v>
      </c>
      <c r="B10" s="32">
        <v>1.26</v>
      </c>
      <c r="C10" s="33">
        <v>17.591570000000001</v>
      </c>
      <c r="D10" s="33">
        <v>98.017169999999993</v>
      </c>
      <c r="E10" s="34">
        <v>395713.94039499998</v>
      </c>
      <c r="F10" s="34">
        <v>1945269.7237499999</v>
      </c>
      <c r="G10" s="35" t="s">
        <v>45</v>
      </c>
      <c r="H10" s="35" t="s">
        <v>171</v>
      </c>
      <c r="I10" s="35" t="s">
        <v>118</v>
      </c>
      <c r="J10" s="35" t="s">
        <v>99</v>
      </c>
      <c r="K10" s="35" t="s">
        <v>119</v>
      </c>
      <c r="L10" s="35" t="s">
        <v>54</v>
      </c>
    </row>
    <row r="11" spans="1:12" ht="22.5" customHeight="1" x14ac:dyDescent="0.55000000000000004">
      <c r="A11" s="31">
        <v>45046</v>
      </c>
      <c r="B11" s="32">
        <v>1.24</v>
      </c>
      <c r="C11" s="33">
        <v>20.17793</v>
      </c>
      <c r="D11" s="33">
        <v>99.742549999999994</v>
      </c>
      <c r="E11" s="34">
        <v>577588.62911700003</v>
      </c>
      <c r="F11" s="34">
        <v>2231344.67191</v>
      </c>
      <c r="G11" s="35" t="s">
        <v>45</v>
      </c>
      <c r="H11" s="35" t="s">
        <v>114</v>
      </c>
      <c r="I11" s="35" t="s">
        <v>115</v>
      </c>
      <c r="J11" s="35" t="s">
        <v>66</v>
      </c>
      <c r="K11" s="35" t="s">
        <v>116</v>
      </c>
      <c r="L11" s="35" t="s">
        <v>54</v>
      </c>
    </row>
    <row r="12" spans="1:12" ht="22.5" customHeight="1" x14ac:dyDescent="0.55000000000000004">
      <c r="A12" s="31">
        <v>45046</v>
      </c>
      <c r="B12" s="32">
        <v>1.24</v>
      </c>
      <c r="C12" s="33">
        <v>20.18319</v>
      </c>
      <c r="D12" s="33">
        <v>99.74297</v>
      </c>
      <c r="E12" s="34">
        <v>577629.91232999996</v>
      </c>
      <c r="F12" s="34">
        <v>2231926.98924</v>
      </c>
      <c r="G12" s="35" t="s">
        <v>45</v>
      </c>
      <c r="H12" s="35" t="s">
        <v>114</v>
      </c>
      <c r="I12" s="35" t="s">
        <v>115</v>
      </c>
      <c r="J12" s="35" t="s">
        <v>66</v>
      </c>
      <c r="K12" s="35" t="s">
        <v>116</v>
      </c>
      <c r="L12" s="35" t="s">
        <v>54</v>
      </c>
    </row>
    <row r="13" spans="1:12" ht="22.5" customHeight="1" x14ac:dyDescent="0.55000000000000004">
      <c r="A13" s="31">
        <v>45046</v>
      </c>
      <c r="B13" s="32">
        <v>1.24</v>
      </c>
      <c r="C13" s="33">
        <v>20.316330000000001</v>
      </c>
      <c r="D13" s="33">
        <v>99.525199999999998</v>
      </c>
      <c r="E13" s="34">
        <v>554828.67337099998</v>
      </c>
      <c r="F13" s="34">
        <v>2246574.2657099999</v>
      </c>
      <c r="G13" s="35" t="s">
        <v>45</v>
      </c>
      <c r="H13" s="35" t="s">
        <v>114</v>
      </c>
      <c r="I13" s="35" t="s">
        <v>115</v>
      </c>
      <c r="J13" s="35" t="s">
        <v>66</v>
      </c>
      <c r="K13" s="35" t="s">
        <v>116</v>
      </c>
      <c r="L13" s="35" t="s">
        <v>54</v>
      </c>
    </row>
    <row r="14" spans="1:12" ht="22.5" customHeight="1" x14ac:dyDescent="0.55000000000000004">
      <c r="A14" s="31">
        <v>45046</v>
      </c>
      <c r="B14" s="32">
        <v>1.26</v>
      </c>
      <c r="C14" s="33">
        <v>17.98678</v>
      </c>
      <c r="D14" s="33">
        <v>100.13258999999999</v>
      </c>
      <c r="E14" s="34">
        <v>619914.23997400003</v>
      </c>
      <c r="F14" s="34">
        <v>1989088.95377</v>
      </c>
      <c r="G14" s="35" t="s">
        <v>45</v>
      </c>
      <c r="H14" s="35" t="s">
        <v>111</v>
      </c>
      <c r="I14" s="35" t="s">
        <v>63</v>
      </c>
      <c r="J14" s="35" t="s">
        <v>64</v>
      </c>
      <c r="K14" s="35" t="s">
        <v>112</v>
      </c>
      <c r="L14" s="35" t="s">
        <v>54</v>
      </c>
    </row>
    <row r="15" spans="1:12" ht="22.5" customHeight="1" x14ac:dyDescent="0.55000000000000004">
      <c r="A15" s="31">
        <v>45046</v>
      </c>
      <c r="B15" s="32">
        <v>1.26</v>
      </c>
      <c r="C15" s="33">
        <v>17.988160000000001</v>
      </c>
      <c r="D15" s="33">
        <v>100.12712000000001</v>
      </c>
      <c r="E15" s="34">
        <v>619334.10878400004</v>
      </c>
      <c r="F15" s="34">
        <v>1989238.12803</v>
      </c>
      <c r="G15" s="35" t="s">
        <v>45</v>
      </c>
      <c r="H15" s="35" t="s">
        <v>111</v>
      </c>
      <c r="I15" s="35" t="s">
        <v>63</v>
      </c>
      <c r="J15" s="35" t="s">
        <v>64</v>
      </c>
      <c r="K15" s="35" t="s">
        <v>112</v>
      </c>
      <c r="L15" s="35" t="s">
        <v>54</v>
      </c>
    </row>
    <row r="16" spans="1:12" ht="22.5" customHeight="1" x14ac:dyDescent="0.55000000000000004">
      <c r="A16" s="31">
        <v>45046</v>
      </c>
      <c r="B16" s="32">
        <v>1.26</v>
      </c>
      <c r="C16" s="33">
        <v>18.731670000000001</v>
      </c>
      <c r="D16" s="33">
        <v>98.152760000000001</v>
      </c>
      <c r="E16" s="34">
        <v>410683.52000399999</v>
      </c>
      <c r="F16" s="34">
        <v>2071349.83669</v>
      </c>
      <c r="G16" s="35" t="s">
        <v>45</v>
      </c>
      <c r="H16" s="35" t="s">
        <v>109</v>
      </c>
      <c r="I16" s="35" t="s">
        <v>107</v>
      </c>
      <c r="J16" s="35" t="s">
        <v>74</v>
      </c>
      <c r="K16" s="35" t="s">
        <v>108</v>
      </c>
      <c r="L16" s="35" t="s">
        <v>54</v>
      </c>
    </row>
    <row r="17" spans="1:12" ht="22.5" customHeight="1" x14ac:dyDescent="0.55000000000000004">
      <c r="A17" s="31">
        <v>45046</v>
      </c>
      <c r="B17" s="32">
        <v>1.26</v>
      </c>
      <c r="C17" s="33">
        <v>18.7333</v>
      </c>
      <c r="D17" s="33">
        <v>98.154830000000004</v>
      </c>
      <c r="E17" s="34">
        <v>410902.60765199998</v>
      </c>
      <c r="F17" s="34">
        <v>2071529.16796</v>
      </c>
      <c r="G17" s="35" t="s">
        <v>45</v>
      </c>
      <c r="H17" s="35" t="s">
        <v>109</v>
      </c>
      <c r="I17" s="35" t="s">
        <v>107</v>
      </c>
      <c r="J17" s="35" t="s">
        <v>74</v>
      </c>
      <c r="K17" s="35" t="s">
        <v>108</v>
      </c>
      <c r="L17" s="35" t="s">
        <v>54</v>
      </c>
    </row>
    <row r="18" spans="1:12" ht="22.5" customHeight="1" x14ac:dyDescent="0.55000000000000004">
      <c r="A18" s="31">
        <v>45046</v>
      </c>
      <c r="B18" s="32">
        <v>1.26</v>
      </c>
      <c r="C18" s="33">
        <v>18.822929999999999</v>
      </c>
      <c r="D18" s="33">
        <v>98.291020000000003</v>
      </c>
      <c r="E18" s="34">
        <v>425299.83702600002</v>
      </c>
      <c r="F18" s="34">
        <v>2081384.3562100001</v>
      </c>
      <c r="G18" s="35" t="s">
        <v>45</v>
      </c>
      <c r="H18" s="35" t="s">
        <v>110</v>
      </c>
      <c r="I18" s="35" t="s">
        <v>107</v>
      </c>
      <c r="J18" s="35" t="s">
        <v>74</v>
      </c>
      <c r="K18" s="35" t="s">
        <v>108</v>
      </c>
      <c r="L18" s="35" t="s">
        <v>54</v>
      </c>
    </row>
    <row r="19" spans="1:12" ht="22.5" customHeight="1" x14ac:dyDescent="0.55000000000000004">
      <c r="A19" s="31">
        <v>45046</v>
      </c>
      <c r="B19" s="32">
        <v>1.24</v>
      </c>
      <c r="C19" s="33">
        <v>19.104109999999999</v>
      </c>
      <c r="D19" s="33">
        <v>98.900480000000002</v>
      </c>
      <c r="E19" s="34">
        <v>489532.05804899998</v>
      </c>
      <c r="F19" s="34">
        <v>2112350.0338300001</v>
      </c>
      <c r="G19" s="35" t="s">
        <v>45</v>
      </c>
      <c r="H19" s="35" t="s">
        <v>124</v>
      </c>
      <c r="I19" s="35" t="s">
        <v>125</v>
      </c>
      <c r="J19" s="35" t="s">
        <v>74</v>
      </c>
      <c r="K19" s="35" t="s">
        <v>183</v>
      </c>
      <c r="L19" s="35" t="s">
        <v>54</v>
      </c>
    </row>
    <row r="20" spans="1:12" ht="22.5" customHeight="1" x14ac:dyDescent="0.55000000000000004">
      <c r="A20" s="31">
        <v>45046</v>
      </c>
      <c r="B20" s="32">
        <v>1.24</v>
      </c>
      <c r="C20" s="33">
        <v>19.109190000000002</v>
      </c>
      <c r="D20" s="33">
        <v>98.904859999999999</v>
      </c>
      <c r="E20" s="34">
        <v>489993.071161</v>
      </c>
      <c r="F20" s="34">
        <v>2112911.8755899998</v>
      </c>
      <c r="G20" s="35" t="s">
        <v>45</v>
      </c>
      <c r="H20" s="35" t="s">
        <v>124</v>
      </c>
      <c r="I20" s="35" t="s">
        <v>125</v>
      </c>
      <c r="J20" s="35" t="s">
        <v>74</v>
      </c>
      <c r="K20" s="35" t="s">
        <v>183</v>
      </c>
      <c r="L20" s="35" t="s">
        <v>54</v>
      </c>
    </row>
    <row r="21" spans="1:12" ht="22.5" customHeight="1" x14ac:dyDescent="0.55000000000000004">
      <c r="A21" s="31">
        <v>45046</v>
      </c>
      <c r="B21" s="32">
        <v>1.24</v>
      </c>
      <c r="C21" s="33">
        <v>19.18975</v>
      </c>
      <c r="D21" s="33">
        <v>98.770259999999993</v>
      </c>
      <c r="E21" s="34">
        <v>475847.37893499999</v>
      </c>
      <c r="F21" s="34">
        <v>2121839.0027700001</v>
      </c>
      <c r="G21" s="35" t="s">
        <v>45</v>
      </c>
      <c r="H21" s="35" t="s">
        <v>184</v>
      </c>
      <c r="I21" s="35" t="s">
        <v>125</v>
      </c>
      <c r="J21" s="35" t="s">
        <v>74</v>
      </c>
      <c r="K21" s="35" t="s">
        <v>183</v>
      </c>
      <c r="L21" s="35" t="s">
        <v>54</v>
      </c>
    </row>
    <row r="22" spans="1:12" ht="22.5" customHeight="1" x14ac:dyDescent="0.55000000000000004">
      <c r="A22" s="31">
        <v>45046</v>
      </c>
      <c r="B22" s="32">
        <v>1.24</v>
      </c>
      <c r="C22" s="33">
        <v>19.18994</v>
      </c>
      <c r="D22" s="33">
        <v>98.769390000000001</v>
      </c>
      <c r="E22" s="34">
        <v>475755.94305200002</v>
      </c>
      <c r="F22" s="34">
        <v>2121860.1471899999</v>
      </c>
      <c r="G22" s="35" t="s">
        <v>45</v>
      </c>
      <c r="H22" s="35" t="s">
        <v>184</v>
      </c>
      <c r="I22" s="35" t="s">
        <v>125</v>
      </c>
      <c r="J22" s="35" t="s">
        <v>74</v>
      </c>
      <c r="K22" s="35" t="s">
        <v>183</v>
      </c>
      <c r="L22" s="35" t="s">
        <v>54</v>
      </c>
    </row>
    <row r="23" spans="1:12" ht="22.5" customHeight="1" x14ac:dyDescent="0.55000000000000004">
      <c r="A23" s="31">
        <v>45046</v>
      </c>
      <c r="B23" s="32">
        <v>1.24</v>
      </c>
      <c r="C23" s="33">
        <v>19.19014</v>
      </c>
      <c r="D23" s="33">
        <v>98.766570000000002</v>
      </c>
      <c r="E23" s="34">
        <v>475459.50446299999</v>
      </c>
      <c r="F23" s="34">
        <v>2121882.67197</v>
      </c>
      <c r="G23" s="35" t="s">
        <v>45</v>
      </c>
      <c r="H23" s="35" t="s">
        <v>184</v>
      </c>
      <c r="I23" s="35" t="s">
        <v>125</v>
      </c>
      <c r="J23" s="35" t="s">
        <v>74</v>
      </c>
      <c r="K23" s="35" t="s">
        <v>183</v>
      </c>
      <c r="L23" s="35" t="s">
        <v>54</v>
      </c>
    </row>
    <row r="24" spans="1:12" ht="22.5" customHeight="1" x14ac:dyDescent="0.55000000000000004">
      <c r="A24" s="31">
        <v>45046</v>
      </c>
      <c r="B24" s="32">
        <v>1.24</v>
      </c>
      <c r="C24" s="33">
        <v>18.942430000000002</v>
      </c>
      <c r="D24" s="33">
        <v>100.90510999999999</v>
      </c>
      <c r="E24" s="34">
        <v>700610.85303400003</v>
      </c>
      <c r="F24" s="34">
        <v>2095540.4259200001</v>
      </c>
      <c r="G24" s="35" t="s">
        <v>45</v>
      </c>
      <c r="H24" s="35" t="s">
        <v>181</v>
      </c>
      <c r="I24" s="35" t="s">
        <v>182</v>
      </c>
      <c r="J24" s="35" t="s">
        <v>83</v>
      </c>
      <c r="K24" s="35" t="s">
        <v>106</v>
      </c>
      <c r="L24" s="35" t="s">
        <v>54</v>
      </c>
    </row>
    <row r="25" spans="1:12" ht="22.5" customHeight="1" x14ac:dyDescent="0.55000000000000004">
      <c r="A25" s="31">
        <v>45046</v>
      </c>
      <c r="B25" s="32">
        <v>1.26</v>
      </c>
      <c r="C25" s="33">
        <v>17.89912</v>
      </c>
      <c r="D25" s="33">
        <v>100.01488999999999</v>
      </c>
      <c r="E25" s="34">
        <v>607504.43154999998</v>
      </c>
      <c r="F25" s="34">
        <v>1979317.27758</v>
      </c>
      <c r="G25" s="35" t="s">
        <v>45</v>
      </c>
      <c r="H25" s="35" t="s">
        <v>62</v>
      </c>
      <c r="I25" s="35" t="s">
        <v>63</v>
      </c>
      <c r="J25" s="35" t="s">
        <v>64</v>
      </c>
      <c r="K25" s="35" t="s">
        <v>174</v>
      </c>
      <c r="L25" s="35" t="s">
        <v>54</v>
      </c>
    </row>
    <row r="26" spans="1:12" ht="22.5" customHeight="1" x14ac:dyDescent="0.55000000000000004">
      <c r="A26" s="31">
        <v>45046</v>
      </c>
      <c r="B26" s="32">
        <v>1.26</v>
      </c>
      <c r="C26" s="33">
        <v>17.89958</v>
      </c>
      <c r="D26" s="33">
        <v>100.01506999999999</v>
      </c>
      <c r="E26" s="34">
        <v>607523.22289600002</v>
      </c>
      <c r="F26" s="34">
        <v>1979368.2800199999</v>
      </c>
      <c r="G26" s="35" t="s">
        <v>45</v>
      </c>
      <c r="H26" s="35" t="s">
        <v>62</v>
      </c>
      <c r="I26" s="35" t="s">
        <v>63</v>
      </c>
      <c r="J26" s="35" t="s">
        <v>64</v>
      </c>
      <c r="K26" s="35" t="s">
        <v>174</v>
      </c>
      <c r="L26" s="35" t="s">
        <v>54</v>
      </c>
    </row>
    <row r="27" spans="1:12" ht="22.5" customHeight="1" x14ac:dyDescent="0.55000000000000004">
      <c r="A27" s="31">
        <v>45046</v>
      </c>
      <c r="B27" s="32">
        <v>1.26</v>
      </c>
      <c r="C27" s="33">
        <v>17.545359999999999</v>
      </c>
      <c r="D27" s="33">
        <v>99.413150000000002</v>
      </c>
      <c r="E27" s="34">
        <v>543848.16350000002</v>
      </c>
      <c r="F27" s="34">
        <v>1939934.76688</v>
      </c>
      <c r="G27" s="35" t="s">
        <v>45</v>
      </c>
      <c r="H27" s="35" t="s">
        <v>168</v>
      </c>
      <c r="I27" s="35" t="s">
        <v>169</v>
      </c>
      <c r="J27" s="35" t="s">
        <v>77</v>
      </c>
      <c r="K27" s="35" t="s">
        <v>170</v>
      </c>
      <c r="L27" s="35" t="s">
        <v>54</v>
      </c>
    </row>
    <row r="28" spans="1:12" ht="22.5" customHeight="1" x14ac:dyDescent="0.55000000000000004">
      <c r="A28" s="31">
        <v>45046</v>
      </c>
      <c r="B28" s="32">
        <v>1.26</v>
      </c>
      <c r="C28" s="33">
        <v>18.370100000000001</v>
      </c>
      <c r="D28" s="33">
        <v>100.32644999999999</v>
      </c>
      <c r="E28" s="34">
        <v>640135.72590700001</v>
      </c>
      <c r="F28" s="34">
        <v>2031644.04153</v>
      </c>
      <c r="G28" s="35" t="s">
        <v>45</v>
      </c>
      <c r="H28" s="35" t="s">
        <v>100</v>
      </c>
      <c r="I28" s="35" t="s">
        <v>101</v>
      </c>
      <c r="J28" s="35" t="s">
        <v>64</v>
      </c>
      <c r="K28" s="35" t="s">
        <v>102</v>
      </c>
      <c r="L28" s="35" t="s">
        <v>54</v>
      </c>
    </row>
    <row r="29" spans="1:12" ht="22.5" customHeight="1" x14ac:dyDescent="0.55000000000000004">
      <c r="A29" s="31">
        <v>45046</v>
      </c>
      <c r="B29" s="32">
        <v>1.24</v>
      </c>
      <c r="C29" s="33">
        <v>19.51482</v>
      </c>
      <c r="D29" s="33">
        <v>99.447969999999998</v>
      </c>
      <c r="E29" s="34">
        <v>547002.27520000003</v>
      </c>
      <c r="F29" s="34">
        <v>2157854.1252100002</v>
      </c>
      <c r="G29" s="35" t="s">
        <v>45</v>
      </c>
      <c r="H29" s="35" t="s">
        <v>185</v>
      </c>
      <c r="I29" s="35" t="s">
        <v>65</v>
      </c>
      <c r="J29" s="35" t="s">
        <v>66</v>
      </c>
      <c r="K29" s="35" t="s">
        <v>98</v>
      </c>
      <c r="L29" s="35" t="s">
        <v>54</v>
      </c>
    </row>
    <row r="30" spans="1:12" ht="22.5" customHeight="1" x14ac:dyDescent="0.55000000000000004">
      <c r="A30" s="31">
        <v>45046</v>
      </c>
      <c r="B30" s="32">
        <v>1.24</v>
      </c>
      <c r="C30" s="33">
        <v>19.689450000000001</v>
      </c>
      <c r="D30" s="33">
        <v>99.552070000000001</v>
      </c>
      <c r="E30" s="34">
        <v>557862.51086499996</v>
      </c>
      <c r="F30" s="34">
        <v>2177210.3658699999</v>
      </c>
      <c r="G30" s="35" t="s">
        <v>45</v>
      </c>
      <c r="H30" s="35" t="s">
        <v>65</v>
      </c>
      <c r="I30" s="35" t="s">
        <v>65</v>
      </c>
      <c r="J30" s="35" t="s">
        <v>66</v>
      </c>
      <c r="K30" s="35" t="s">
        <v>98</v>
      </c>
      <c r="L30" s="35" t="s">
        <v>54</v>
      </c>
    </row>
    <row r="31" spans="1:12" ht="22.5" customHeight="1" x14ac:dyDescent="0.55000000000000004">
      <c r="A31" s="31">
        <v>45046</v>
      </c>
      <c r="B31" s="32">
        <v>1.24</v>
      </c>
      <c r="C31" s="33">
        <v>19.690110000000001</v>
      </c>
      <c r="D31" s="33">
        <v>99.545680000000004</v>
      </c>
      <c r="E31" s="34">
        <v>557192.52411799994</v>
      </c>
      <c r="F31" s="34">
        <v>2177281.2397599998</v>
      </c>
      <c r="G31" s="35" t="s">
        <v>45</v>
      </c>
      <c r="H31" s="35" t="s">
        <v>65</v>
      </c>
      <c r="I31" s="35" t="s">
        <v>65</v>
      </c>
      <c r="J31" s="35" t="s">
        <v>66</v>
      </c>
      <c r="K31" s="35" t="s">
        <v>98</v>
      </c>
      <c r="L31" s="35" t="s">
        <v>54</v>
      </c>
    </row>
    <row r="32" spans="1:12" ht="22.5" customHeight="1" x14ac:dyDescent="0.55000000000000004">
      <c r="A32" s="31">
        <v>45046</v>
      </c>
      <c r="B32" s="32">
        <v>1.24</v>
      </c>
      <c r="C32" s="33">
        <v>19.757339999999999</v>
      </c>
      <c r="D32" s="33">
        <v>99.509590000000003</v>
      </c>
      <c r="E32" s="34">
        <v>553387.53234100004</v>
      </c>
      <c r="F32" s="34">
        <v>2184709.1732000001</v>
      </c>
      <c r="G32" s="35" t="s">
        <v>45</v>
      </c>
      <c r="H32" s="35" t="s">
        <v>186</v>
      </c>
      <c r="I32" s="35" t="s">
        <v>65</v>
      </c>
      <c r="J32" s="35" t="s">
        <v>66</v>
      </c>
      <c r="K32" s="35" t="s">
        <v>98</v>
      </c>
      <c r="L32" s="35" t="s">
        <v>54</v>
      </c>
    </row>
    <row r="33" spans="1:12" ht="22.5" customHeight="1" x14ac:dyDescent="0.55000000000000004">
      <c r="A33" s="31">
        <v>45046</v>
      </c>
      <c r="B33" s="32">
        <v>1.24</v>
      </c>
      <c r="C33" s="33">
        <v>19.758050000000001</v>
      </c>
      <c r="D33" s="33">
        <v>99.51003</v>
      </c>
      <c r="E33" s="34">
        <v>553433.393744</v>
      </c>
      <c r="F33" s="34">
        <v>2184787.8807399999</v>
      </c>
      <c r="G33" s="35" t="s">
        <v>45</v>
      </c>
      <c r="H33" s="35" t="s">
        <v>186</v>
      </c>
      <c r="I33" s="35" t="s">
        <v>65</v>
      </c>
      <c r="J33" s="35" t="s">
        <v>66</v>
      </c>
      <c r="K33" s="35" t="s">
        <v>98</v>
      </c>
      <c r="L33" s="35" t="s">
        <v>54</v>
      </c>
    </row>
    <row r="34" spans="1:12" ht="22.5" customHeight="1" x14ac:dyDescent="0.55000000000000004">
      <c r="A34" s="31">
        <v>45046</v>
      </c>
      <c r="B34" s="32">
        <v>1.24</v>
      </c>
      <c r="C34" s="33">
        <v>19.880040000000001</v>
      </c>
      <c r="D34" s="33">
        <v>99.707440000000005</v>
      </c>
      <c r="E34" s="34">
        <v>574059.27600800002</v>
      </c>
      <c r="F34" s="34">
        <v>2198362.1038799998</v>
      </c>
      <c r="G34" s="35" t="s">
        <v>45</v>
      </c>
      <c r="H34" s="35" t="s">
        <v>187</v>
      </c>
      <c r="I34" s="35" t="s">
        <v>71</v>
      </c>
      <c r="J34" s="35" t="s">
        <v>66</v>
      </c>
      <c r="K34" s="35" t="s">
        <v>97</v>
      </c>
      <c r="L34" s="35" t="s">
        <v>54</v>
      </c>
    </row>
    <row r="35" spans="1:12" ht="22.5" customHeight="1" x14ac:dyDescent="0.55000000000000004">
      <c r="A35" s="31">
        <v>45046</v>
      </c>
      <c r="B35" s="32">
        <v>1.26</v>
      </c>
      <c r="C35" s="33">
        <v>17.997170000000001</v>
      </c>
      <c r="D35" s="33">
        <v>99.118970000000004</v>
      </c>
      <c r="E35" s="34">
        <v>512594.68424799998</v>
      </c>
      <c r="F35" s="34">
        <v>1989876.4820099999</v>
      </c>
      <c r="G35" s="35" t="s">
        <v>45</v>
      </c>
      <c r="H35" s="35" t="s">
        <v>175</v>
      </c>
      <c r="I35" s="35" t="s">
        <v>176</v>
      </c>
      <c r="J35" s="35" t="s">
        <v>77</v>
      </c>
      <c r="K35" s="35" t="s">
        <v>177</v>
      </c>
      <c r="L35" s="35" t="s">
        <v>54</v>
      </c>
    </row>
    <row r="36" spans="1:12" ht="22.5" customHeight="1" x14ac:dyDescent="0.55000000000000004">
      <c r="A36" s="31">
        <v>45046</v>
      </c>
      <c r="B36" s="32">
        <v>1.24</v>
      </c>
      <c r="C36" s="33">
        <v>20.04757</v>
      </c>
      <c r="D36" s="33">
        <v>100.45963999999999</v>
      </c>
      <c r="E36" s="34">
        <v>652652.77297799999</v>
      </c>
      <c r="F36" s="34">
        <v>2217412.0787999998</v>
      </c>
      <c r="G36" s="35" t="s">
        <v>45</v>
      </c>
      <c r="H36" s="35" t="s">
        <v>96</v>
      </c>
      <c r="I36" s="35" t="s">
        <v>94</v>
      </c>
      <c r="J36" s="35" t="s">
        <v>66</v>
      </c>
      <c r="K36" s="35" t="s">
        <v>95</v>
      </c>
      <c r="L36" s="35" t="s">
        <v>54</v>
      </c>
    </row>
    <row r="37" spans="1:12" ht="22.5" customHeight="1" x14ac:dyDescent="0.55000000000000004">
      <c r="A37" s="31">
        <v>45046</v>
      </c>
      <c r="B37" s="32">
        <v>1.24</v>
      </c>
      <c r="C37" s="33">
        <v>19.73047</v>
      </c>
      <c r="D37" s="33">
        <v>99.26</v>
      </c>
      <c r="E37" s="34">
        <v>527243.42319899995</v>
      </c>
      <c r="F37" s="34">
        <v>2181676.4356499999</v>
      </c>
      <c r="G37" s="35" t="s">
        <v>45</v>
      </c>
      <c r="H37" s="35" t="s">
        <v>91</v>
      </c>
      <c r="I37" s="35" t="s">
        <v>92</v>
      </c>
      <c r="J37" s="35" t="s">
        <v>74</v>
      </c>
      <c r="K37" s="35" t="s">
        <v>93</v>
      </c>
      <c r="L37" s="35" t="s">
        <v>54</v>
      </c>
    </row>
    <row r="38" spans="1:12" ht="22.5" customHeight="1" x14ac:dyDescent="0.55000000000000004">
      <c r="A38" s="31">
        <v>45046</v>
      </c>
      <c r="B38" s="32">
        <v>1.24</v>
      </c>
      <c r="C38" s="33">
        <v>19.73085</v>
      </c>
      <c r="D38" s="33">
        <v>99.256330000000005</v>
      </c>
      <c r="E38" s="34">
        <v>526858.80628300004</v>
      </c>
      <c r="F38" s="34">
        <v>2181717.9005399998</v>
      </c>
      <c r="G38" s="35" t="s">
        <v>45</v>
      </c>
      <c r="H38" s="35" t="s">
        <v>91</v>
      </c>
      <c r="I38" s="35" t="s">
        <v>92</v>
      </c>
      <c r="J38" s="35" t="s">
        <v>74</v>
      </c>
      <c r="K38" s="35" t="s">
        <v>93</v>
      </c>
      <c r="L38" s="35" t="s">
        <v>54</v>
      </c>
    </row>
    <row r="39" spans="1:12" ht="22.5" customHeight="1" x14ac:dyDescent="0.55000000000000004">
      <c r="A39" s="31">
        <v>45046</v>
      </c>
      <c r="B39" s="32">
        <v>1.26</v>
      </c>
      <c r="C39" s="33">
        <v>17.60791</v>
      </c>
      <c r="D39" s="33">
        <v>99.907520000000005</v>
      </c>
      <c r="E39" s="34">
        <v>596285.83921999997</v>
      </c>
      <c r="F39" s="34">
        <v>1947037.7833400001</v>
      </c>
      <c r="G39" s="35" t="s">
        <v>45</v>
      </c>
      <c r="H39" s="35" t="s">
        <v>172</v>
      </c>
      <c r="I39" s="35" t="s">
        <v>131</v>
      </c>
      <c r="J39" s="35" t="s">
        <v>129</v>
      </c>
      <c r="K39" s="35" t="s">
        <v>173</v>
      </c>
      <c r="L39" s="35" t="s">
        <v>54</v>
      </c>
    </row>
    <row r="40" spans="1:12" ht="22.5" customHeight="1" x14ac:dyDescent="0.55000000000000004">
      <c r="A40" s="31">
        <v>45046</v>
      </c>
      <c r="B40" s="32">
        <v>1.26</v>
      </c>
      <c r="C40" s="33">
        <v>18.202470000000002</v>
      </c>
      <c r="D40" s="33">
        <v>100.10680000000001</v>
      </c>
      <c r="E40" s="34">
        <v>617040.20192999998</v>
      </c>
      <c r="F40" s="34">
        <v>2012939.4278299999</v>
      </c>
      <c r="G40" s="35" t="s">
        <v>45</v>
      </c>
      <c r="H40" s="35" t="s">
        <v>178</v>
      </c>
      <c r="I40" s="35" t="s">
        <v>179</v>
      </c>
      <c r="J40" s="35" t="s">
        <v>64</v>
      </c>
      <c r="K40" s="35" t="s">
        <v>180</v>
      </c>
      <c r="L40" s="35" t="s">
        <v>54</v>
      </c>
    </row>
    <row r="41" spans="1:12" ht="22.5" customHeight="1" x14ac:dyDescent="0.55000000000000004">
      <c r="A41" s="31">
        <v>45046</v>
      </c>
      <c r="B41" s="32">
        <v>1.26</v>
      </c>
      <c r="C41" s="33">
        <v>17.916409999999999</v>
      </c>
      <c r="D41" s="33">
        <v>98.160920000000004</v>
      </c>
      <c r="E41" s="34">
        <v>411128.44153200003</v>
      </c>
      <c r="F41" s="34">
        <v>1981137.7084900001</v>
      </c>
      <c r="G41" s="35" t="s">
        <v>45</v>
      </c>
      <c r="H41" s="35" t="s">
        <v>87</v>
      </c>
      <c r="I41" s="35" t="s">
        <v>88</v>
      </c>
      <c r="J41" s="35" t="s">
        <v>74</v>
      </c>
      <c r="K41" s="35" t="s">
        <v>89</v>
      </c>
      <c r="L41" s="35" t="s">
        <v>54</v>
      </c>
    </row>
    <row r="42" spans="1:12" ht="22.5" customHeight="1" x14ac:dyDescent="0.55000000000000004">
      <c r="A42" s="31">
        <v>45046</v>
      </c>
      <c r="B42" s="32">
        <v>14.16</v>
      </c>
      <c r="C42" s="33">
        <v>20.041620000000002</v>
      </c>
      <c r="D42" s="33">
        <v>100.18671000000001</v>
      </c>
      <c r="E42" s="34">
        <v>624110.24655599997</v>
      </c>
      <c r="F42" s="34">
        <v>2216527.5028300001</v>
      </c>
      <c r="G42" s="35" t="s">
        <v>45</v>
      </c>
      <c r="H42" s="35" t="s">
        <v>215</v>
      </c>
      <c r="I42" s="35" t="s">
        <v>216</v>
      </c>
      <c r="J42" s="35" t="s">
        <v>66</v>
      </c>
      <c r="K42" s="35" t="s">
        <v>217</v>
      </c>
      <c r="L42" s="35" t="s">
        <v>54</v>
      </c>
    </row>
    <row r="43" spans="1:12" ht="22.5" customHeight="1" x14ac:dyDescent="0.55000000000000004">
      <c r="A43" s="31">
        <v>45046</v>
      </c>
      <c r="B43" s="32">
        <v>14.16</v>
      </c>
      <c r="C43" s="33">
        <v>20.048110000000001</v>
      </c>
      <c r="D43" s="33">
        <v>100.19365999999999</v>
      </c>
      <c r="E43" s="34">
        <v>624832.05243799998</v>
      </c>
      <c r="F43" s="34">
        <v>2217250.9856699998</v>
      </c>
      <c r="G43" s="35" t="s">
        <v>45</v>
      </c>
      <c r="H43" s="35" t="s">
        <v>215</v>
      </c>
      <c r="I43" s="35" t="s">
        <v>216</v>
      </c>
      <c r="J43" s="35" t="s">
        <v>66</v>
      </c>
      <c r="K43" s="35" t="s">
        <v>217</v>
      </c>
      <c r="L43" s="35" t="s">
        <v>54</v>
      </c>
    </row>
    <row r="44" spans="1:12" ht="22.5" customHeight="1" x14ac:dyDescent="0.55000000000000004">
      <c r="A44" s="31">
        <v>45046</v>
      </c>
      <c r="B44" s="32">
        <v>14.16</v>
      </c>
      <c r="C44" s="33">
        <v>20.054300000000001</v>
      </c>
      <c r="D44" s="33">
        <v>100.19736</v>
      </c>
      <c r="E44" s="34">
        <v>625214.12940900004</v>
      </c>
      <c r="F44" s="34">
        <v>2217938.8587600002</v>
      </c>
      <c r="G44" s="35" t="s">
        <v>45</v>
      </c>
      <c r="H44" s="35" t="s">
        <v>215</v>
      </c>
      <c r="I44" s="35" t="s">
        <v>216</v>
      </c>
      <c r="J44" s="35" t="s">
        <v>66</v>
      </c>
      <c r="K44" s="35" t="s">
        <v>217</v>
      </c>
      <c r="L44" s="35" t="s">
        <v>54</v>
      </c>
    </row>
    <row r="45" spans="1:12" ht="22.5" customHeight="1" x14ac:dyDescent="0.55000000000000004">
      <c r="A45" s="31">
        <v>45046</v>
      </c>
      <c r="B45" s="32">
        <v>14.16</v>
      </c>
      <c r="C45" s="33">
        <v>18.32666</v>
      </c>
      <c r="D45" s="33">
        <v>98.380110000000002</v>
      </c>
      <c r="E45" s="34">
        <v>434497.67722100002</v>
      </c>
      <c r="F45" s="34">
        <v>2026437.9668699999</v>
      </c>
      <c r="G45" s="35" t="s">
        <v>45</v>
      </c>
      <c r="H45" s="35" t="s">
        <v>218</v>
      </c>
      <c r="I45" s="35" t="s">
        <v>107</v>
      </c>
      <c r="J45" s="35" t="s">
        <v>74</v>
      </c>
      <c r="K45" s="35" t="s">
        <v>108</v>
      </c>
      <c r="L45" s="35" t="s">
        <v>54</v>
      </c>
    </row>
    <row r="46" spans="1:12" ht="22.5" customHeight="1" x14ac:dyDescent="0.55000000000000004">
      <c r="A46" s="31">
        <v>45046</v>
      </c>
      <c r="B46" s="32">
        <v>14.16</v>
      </c>
      <c r="C46" s="33">
        <v>18.341740000000001</v>
      </c>
      <c r="D46" s="33">
        <v>98.377970000000005</v>
      </c>
      <c r="E46" s="34">
        <v>434277.23953600001</v>
      </c>
      <c r="F46" s="34">
        <v>2028107.2675000001</v>
      </c>
      <c r="G46" s="35" t="s">
        <v>45</v>
      </c>
      <c r="H46" s="35" t="s">
        <v>218</v>
      </c>
      <c r="I46" s="35" t="s">
        <v>107</v>
      </c>
      <c r="J46" s="35" t="s">
        <v>74</v>
      </c>
      <c r="K46" s="35" t="s">
        <v>108</v>
      </c>
      <c r="L46" s="35" t="s">
        <v>54</v>
      </c>
    </row>
    <row r="47" spans="1:12" ht="22.5" customHeight="1" x14ac:dyDescent="0.55000000000000004">
      <c r="A47" s="31">
        <v>45046</v>
      </c>
      <c r="B47" s="32">
        <v>14.16</v>
      </c>
      <c r="C47" s="33">
        <v>18.380089999999999</v>
      </c>
      <c r="D47" s="33">
        <v>98.415390000000002</v>
      </c>
      <c r="E47" s="34">
        <v>438244.73372299998</v>
      </c>
      <c r="F47" s="34">
        <v>2032337.39805</v>
      </c>
      <c r="G47" s="35" t="s">
        <v>45</v>
      </c>
      <c r="H47" s="35" t="s">
        <v>218</v>
      </c>
      <c r="I47" s="35" t="s">
        <v>107</v>
      </c>
      <c r="J47" s="35" t="s">
        <v>74</v>
      </c>
      <c r="K47" s="35" t="s">
        <v>108</v>
      </c>
      <c r="L47" s="35" t="s">
        <v>54</v>
      </c>
    </row>
    <row r="48" spans="1:12" ht="22.5" customHeight="1" x14ac:dyDescent="0.55000000000000004">
      <c r="A48" s="31">
        <v>45046</v>
      </c>
      <c r="B48" s="32">
        <v>14.16</v>
      </c>
      <c r="C48" s="33">
        <v>18.586290000000002</v>
      </c>
      <c r="D48" s="33">
        <v>98.358140000000006</v>
      </c>
      <c r="E48" s="34">
        <v>432277.96887500002</v>
      </c>
      <c r="F48" s="34">
        <v>2055173.27777</v>
      </c>
      <c r="G48" s="35" t="s">
        <v>45</v>
      </c>
      <c r="H48" s="35" t="s">
        <v>219</v>
      </c>
      <c r="I48" s="35" t="s">
        <v>107</v>
      </c>
      <c r="J48" s="35" t="s">
        <v>74</v>
      </c>
      <c r="K48" s="35" t="s">
        <v>108</v>
      </c>
      <c r="L48" s="35" t="s">
        <v>54</v>
      </c>
    </row>
    <row r="49" spans="1:12" ht="22.5" customHeight="1" x14ac:dyDescent="0.55000000000000004">
      <c r="A49" s="31">
        <v>45046</v>
      </c>
      <c r="B49" s="32">
        <v>14.16</v>
      </c>
      <c r="C49" s="33">
        <v>18.60417</v>
      </c>
      <c r="D49" s="33">
        <v>98.42998</v>
      </c>
      <c r="E49" s="34">
        <v>439864.22794999997</v>
      </c>
      <c r="F49" s="34">
        <v>2057126.1015699999</v>
      </c>
      <c r="G49" s="35" t="s">
        <v>45</v>
      </c>
      <c r="H49" s="35" t="s">
        <v>219</v>
      </c>
      <c r="I49" s="35" t="s">
        <v>107</v>
      </c>
      <c r="J49" s="35" t="s">
        <v>74</v>
      </c>
      <c r="K49" s="35" t="s">
        <v>108</v>
      </c>
      <c r="L49" s="35" t="s">
        <v>54</v>
      </c>
    </row>
    <row r="50" spans="1:12" ht="22.5" customHeight="1" x14ac:dyDescent="0.55000000000000004">
      <c r="A50" s="31">
        <v>45046</v>
      </c>
      <c r="B50" s="32">
        <v>14.16</v>
      </c>
      <c r="C50" s="33">
        <v>18.611339999999998</v>
      </c>
      <c r="D50" s="33">
        <v>98.400880000000001</v>
      </c>
      <c r="E50" s="34">
        <v>436796.80586600001</v>
      </c>
      <c r="F50" s="34">
        <v>2057929.4409700001</v>
      </c>
      <c r="G50" s="35" t="s">
        <v>45</v>
      </c>
      <c r="H50" s="35" t="s">
        <v>110</v>
      </c>
      <c r="I50" s="35" t="s">
        <v>107</v>
      </c>
      <c r="J50" s="35" t="s">
        <v>74</v>
      </c>
      <c r="K50" s="35" t="s">
        <v>108</v>
      </c>
      <c r="L50" s="35" t="s">
        <v>54</v>
      </c>
    </row>
    <row r="51" spans="1:12" ht="22.5" customHeight="1" x14ac:dyDescent="0.55000000000000004">
      <c r="A51" s="31">
        <v>45046</v>
      </c>
      <c r="B51" s="32">
        <v>14.16</v>
      </c>
      <c r="C51" s="33">
        <v>19.033660000000001</v>
      </c>
      <c r="D51" s="33">
        <v>98.282269999999997</v>
      </c>
      <c r="E51" s="34">
        <v>424472.63143499999</v>
      </c>
      <c r="F51" s="34">
        <v>2104706.1438099998</v>
      </c>
      <c r="G51" s="35" t="s">
        <v>45</v>
      </c>
      <c r="H51" s="35" t="s">
        <v>220</v>
      </c>
      <c r="I51" s="35" t="s">
        <v>221</v>
      </c>
      <c r="J51" s="35" t="s">
        <v>74</v>
      </c>
      <c r="K51" s="35" t="s">
        <v>108</v>
      </c>
      <c r="L51" s="35" t="s">
        <v>54</v>
      </c>
    </row>
    <row r="52" spans="1:12" ht="22.5" customHeight="1" x14ac:dyDescent="0.55000000000000004">
      <c r="A52" s="31">
        <v>45046</v>
      </c>
      <c r="B52" s="32">
        <v>14.16</v>
      </c>
      <c r="C52" s="33">
        <v>19.033999999999999</v>
      </c>
      <c r="D52" s="33">
        <v>98.285520000000005</v>
      </c>
      <c r="E52" s="34">
        <v>424814.79893300001</v>
      </c>
      <c r="F52" s="34">
        <v>2104742.3723800001</v>
      </c>
      <c r="G52" s="35" t="s">
        <v>45</v>
      </c>
      <c r="H52" s="35" t="s">
        <v>220</v>
      </c>
      <c r="I52" s="35" t="s">
        <v>221</v>
      </c>
      <c r="J52" s="35" t="s">
        <v>74</v>
      </c>
      <c r="K52" s="35" t="s">
        <v>108</v>
      </c>
      <c r="L52" s="35" t="s">
        <v>54</v>
      </c>
    </row>
    <row r="53" spans="1:12" ht="22.5" customHeight="1" x14ac:dyDescent="0.55000000000000004">
      <c r="A53" s="31">
        <v>45046</v>
      </c>
      <c r="B53" s="32">
        <v>14.16</v>
      </c>
      <c r="C53" s="33">
        <v>18.752079999999999</v>
      </c>
      <c r="D53" s="33">
        <v>99.276840000000007</v>
      </c>
      <c r="E53" s="34">
        <v>529180.351134</v>
      </c>
      <c r="F53" s="34">
        <v>2073418.6795099999</v>
      </c>
      <c r="G53" s="35" t="s">
        <v>45</v>
      </c>
      <c r="H53" s="35" t="s">
        <v>222</v>
      </c>
      <c r="I53" s="35" t="s">
        <v>223</v>
      </c>
      <c r="J53" s="35" t="s">
        <v>74</v>
      </c>
      <c r="K53" s="35" t="s">
        <v>224</v>
      </c>
      <c r="L53" s="35" t="s">
        <v>54</v>
      </c>
    </row>
    <row r="54" spans="1:12" ht="22.5" customHeight="1" x14ac:dyDescent="0.55000000000000004">
      <c r="A54" s="31">
        <v>45046</v>
      </c>
      <c r="B54" s="32">
        <v>14.16</v>
      </c>
      <c r="C54" s="33">
        <v>18.75478</v>
      </c>
      <c r="D54" s="33">
        <v>99.276229999999998</v>
      </c>
      <c r="E54" s="34">
        <v>529115.59056899999</v>
      </c>
      <c r="F54" s="34">
        <v>2073717.3236499999</v>
      </c>
      <c r="G54" s="35" t="s">
        <v>45</v>
      </c>
      <c r="H54" s="35" t="s">
        <v>222</v>
      </c>
      <c r="I54" s="35" t="s">
        <v>223</v>
      </c>
      <c r="J54" s="35" t="s">
        <v>74</v>
      </c>
      <c r="K54" s="35" t="s">
        <v>224</v>
      </c>
      <c r="L54" s="35" t="s">
        <v>54</v>
      </c>
    </row>
    <row r="55" spans="1:12" ht="22.5" customHeight="1" x14ac:dyDescent="0.55000000000000004">
      <c r="A55" s="31">
        <v>45046</v>
      </c>
      <c r="B55" s="32">
        <v>14.16</v>
      </c>
      <c r="C55" s="33">
        <v>17.331199999999999</v>
      </c>
      <c r="D55" s="33">
        <v>98.176699999999997</v>
      </c>
      <c r="E55" s="34">
        <v>412518.17410900001</v>
      </c>
      <c r="F55" s="34">
        <v>1916381.8743100001</v>
      </c>
      <c r="G55" s="35" t="s">
        <v>45</v>
      </c>
      <c r="H55" s="35" t="s">
        <v>225</v>
      </c>
      <c r="I55" s="35" t="s">
        <v>118</v>
      </c>
      <c r="J55" s="35" t="s">
        <v>99</v>
      </c>
      <c r="K55" s="35" t="s">
        <v>119</v>
      </c>
      <c r="L55" s="35" t="s">
        <v>54</v>
      </c>
    </row>
    <row r="56" spans="1:12" ht="22.5" customHeight="1" x14ac:dyDescent="0.55000000000000004">
      <c r="A56" s="31">
        <v>45046</v>
      </c>
      <c r="B56" s="32">
        <v>14.16</v>
      </c>
      <c r="C56" s="33">
        <v>17.56795</v>
      </c>
      <c r="D56" s="33">
        <v>97.965630000000004</v>
      </c>
      <c r="E56" s="34">
        <v>390230.40891100001</v>
      </c>
      <c r="F56" s="34">
        <v>1942685.3612800001</v>
      </c>
      <c r="G56" s="35" t="s">
        <v>45</v>
      </c>
      <c r="H56" s="35" t="s">
        <v>118</v>
      </c>
      <c r="I56" s="35" t="s">
        <v>118</v>
      </c>
      <c r="J56" s="35" t="s">
        <v>99</v>
      </c>
      <c r="K56" s="35" t="s">
        <v>119</v>
      </c>
      <c r="L56" s="35" t="s">
        <v>54</v>
      </c>
    </row>
    <row r="57" spans="1:12" ht="22.5" customHeight="1" x14ac:dyDescent="0.55000000000000004">
      <c r="A57" s="31">
        <v>45046</v>
      </c>
      <c r="B57" s="32">
        <v>14.16</v>
      </c>
      <c r="C57" s="33">
        <v>17.569469999999999</v>
      </c>
      <c r="D57" s="33">
        <v>97.966459999999998</v>
      </c>
      <c r="E57" s="34">
        <v>390319.41402899998</v>
      </c>
      <c r="F57" s="34">
        <v>1942853.0634399999</v>
      </c>
      <c r="G57" s="35" t="s">
        <v>45</v>
      </c>
      <c r="H57" s="35" t="s">
        <v>118</v>
      </c>
      <c r="I57" s="35" t="s">
        <v>118</v>
      </c>
      <c r="J57" s="35" t="s">
        <v>99</v>
      </c>
      <c r="K57" s="35" t="s">
        <v>119</v>
      </c>
      <c r="L57" s="35" t="s">
        <v>54</v>
      </c>
    </row>
    <row r="58" spans="1:12" ht="22.5" customHeight="1" x14ac:dyDescent="0.55000000000000004">
      <c r="A58" s="31">
        <v>45046</v>
      </c>
      <c r="B58" s="32">
        <v>14.16</v>
      </c>
      <c r="C58" s="33">
        <v>17.580919999999999</v>
      </c>
      <c r="D58" s="33">
        <v>98.022130000000004</v>
      </c>
      <c r="E58" s="34">
        <v>396234.20087100001</v>
      </c>
      <c r="F58" s="34">
        <v>1944088.6355399999</v>
      </c>
      <c r="G58" s="35" t="s">
        <v>45</v>
      </c>
      <c r="H58" s="35" t="s">
        <v>118</v>
      </c>
      <c r="I58" s="35" t="s">
        <v>118</v>
      </c>
      <c r="J58" s="35" t="s">
        <v>99</v>
      </c>
      <c r="K58" s="35" t="s">
        <v>119</v>
      </c>
      <c r="L58" s="35" t="s">
        <v>54</v>
      </c>
    </row>
    <row r="59" spans="1:12" ht="22.5" customHeight="1" x14ac:dyDescent="0.55000000000000004">
      <c r="A59" s="31">
        <v>45046</v>
      </c>
      <c r="B59" s="32">
        <v>14.16</v>
      </c>
      <c r="C59" s="33">
        <v>17.583749999999998</v>
      </c>
      <c r="D59" s="33">
        <v>98.019490000000005</v>
      </c>
      <c r="E59" s="34">
        <v>395955.65600199997</v>
      </c>
      <c r="F59" s="34">
        <v>1944403.20652</v>
      </c>
      <c r="G59" s="35" t="s">
        <v>45</v>
      </c>
      <c r="H59" s="35" t="s">
        <v>118</v>
      </c>
      <c r="I59" s="35" t="s">
        <v>118</v>
      </c>
      <c r="J59" s="35" t="s">
        <v>99</v>
      </c>
      <c r="K59" s="35" t="s">
        <v>119</v>
      </c>
      <c r="L59" s="35" t="s">
        <v>54</v>
      </c>
    </row>
    <row r="60" spans="1:12" ht="22.5" customHeight="1" x14ac:dyDescent="0.55000000000000004">
      <c r="A60" s="31">
        <v>45046</v>
      </c>
      <c r="B60" s="32">
        <v>14.16</v>
      </c>
      <c r="C60" s="33">
        <v>17.056470000000001</v>
      </c>
      <c r="D60" s="33">
        <v>98.843220000000002</v>
      </c>
      <c r="E60" s="34">
        <v>483316.81785599998</v>
      </c>
      <c r="F60" s="34">
        <v>1885808.7411199999</v>
      </c>
      <c r="G60" s="35" t="s">
        <v>45</v>
      </c>
      <c r="H60" s="35" t="s">
        <v>226</v>
      </c>
      <c r="I60" s="35" t="s">
        <v>227</v>
      </c>
      <c r="J60" s="35" t="s">
        <v>99</v>
      </c>
      <c r="K60" s="35" t="s">
        <v>228</v>
      </c>
      <c r="L60" s="35" t="s">
        <v>54</v>
      </c>
    </row>
    <row r="61" spans="1:12" ht="22.5" customHeight="1" x14ac:dyDescent="0.55000000000000004">
      <c r="A61" s="31">
        <v>45046</v>
      </c>
      <c r="B61" s="32">
        <v>14.16</v>
      </c>
      <c r="C61" s="33">
        <v>16.974450000000001</v>
      </c>
      <c r="D61" s="33">
        <v>98.739170000000001</v>
      </c>
      <c r="E61" s="34">
        <v>472232.571329</v>
      </c>
      <c r="F61" s="34">
        <v>1876747.0227600001</v>
      </c>
      <c r="G61" s="35" t="s">
        <v>45</v>
      </c>
      <c r="H61" s="35" t="s">
        <v>229</v>
      </c>
      <c r="I61" s="35" t="s">
        <v>230</v>
      </c>
      <c r="J61" s="35" t="s">
        <v>99</v>
      </c>
      <c r="K61" s="35" t="s">
        <v>231</v>
      </c>
      <c r="L61" s="35" t="s">
        <v>54</v>
      </c>
    </row>
    <row r="62" spans="1:12" ht="22.5" customHeight="1" x14ac:dyDescent="0.55000000000000004">
      <c r="A62" s="31">
        <v>45046</v>
      </c>
      <c r="B62" s="32">
        <v>14.16</v>
      </c>
      <c r="C62" s="33">
        <v>16.979479999999999</v>
      </c>
      <c r="D62" s="33">
        <v>98.738209999999995</v>
      </c>
      <c r="E62" s="34">
        <v>472131.11346999998</v>
      </c>
      <c r="F62" s="34">
        <v>1877303.60613</v>
      </c>
      <c r="G62" s="35" t="s">
        <v>45</v>
      </c>
      <c r="H62" s="35" t="s">
        <v>232</v>
      </c>
      <c r="I62" s="35" t="s">
        <v>233</v>
      </c>
      <c r="J62" s="35" t="s">
        <v>99</v>
      </c>
      <c r="K62" s="35" t="s">
        <v>231</v>
      </c>
      <c r="L62" s="35" t="s">
        <v>234</v>
      </c>
    </row>
    <row r="63" spans="1:12" ht="22.5" customHeight="1" x14ac:dyDescent="0.55000000000000004">
      <c r="A63" s="31">
        <v>45046</v>
      </c>
      <c r="B63" s="32">
        <v>14.16</v>
      </c>
      <c r="C63" s="33">
        <v>17.028490000000001</v>
      </c>
      <c r="D63" s="33">
        <v>98.452709999999996</v>
      </c>
      <c r="E63" s="34">
        <v>441752.75137100002</v>
      </c>
      <c r="F63" s="34">
        <v>1882788.21472</v>
      </c>
      <c r="G63" s="35" t="s">
        <v>45</v>
      </c>
      <c r="H63" s="35" t="s">
        <v>235</v>
      </c>
      <c r="I63" s="35" t="s">
        <v>233</v>
      </c>
      <c r="J63" s="35" t="s">
        <v>99</v>
      </c>
      <c r="K63" s="35" t="s">
        <v>231</v>
      </c>
      <c r="L63" s="35" t="s">
        <v>54</v>
      </c>
    </row>
    <row r="64" spans="1:12" ht="22.5" customHeight="1" x14ac:dyDescent="0.55000000000000004">
      <c r="A64" s="31">
        <v>45046</v>
      </c>
      <c r="B64" s="32">
        <v>14.16</v>
      </c>
      <c r="C64" s="33">
        <v>16.73911</v>
      </c>
      <c r="D64" s="33">
        <v>98.497510000000005</v>
      </c>
      <c r="E64" s="34">
        <v>446439.31056100002</v>
      </c>
      <c r="F64" s="34">
        <v>1850762.09586</v>
      </c>
      <c r="G64" s="35" t="s">
        <v>45</v>
      </c>
      <c r="H64" s="35" t="s">
        <v>236</v>
      </c>
      <c r="I64" s="35" t="s">
        <v>230</v>
      </c>
      <c r="J64" s="35" t="s">
        <v>99</v>
      </c>
      <c r="K64" s="35" t="s">
        <v>237</v>
      </c>
      <c r="L64" s="35" t="s">
        <v>54</v>
      </c>
    </row>
    <row r="65" spans="1:12" ht="22.5" customHeight="1" x14ac:dyDescent="0.55000000000000004">
      <c r="A65" s="31">
        <v>45046</v>
      </c>
      <c r="B65" s="32">
        <v>14.16</v>
      </c>
      <c r="C65" s="33">
        <v>16.744060000000001</v>
      </c>
      <c r="D65" s="33">
        <v>98.496660000000006</v>
      </c>
      <c r="E65" s="34">
        <v>446350.09239200002</v>
      </c>
      <c r="F65" s="34">
        <v>1851309.92258</v>
      </c>
      <c r="G65" s="35" t="s">
        <v>45</v>
      </c>
      <c r="H65" s="35" t="s">
        <v>236</v>
      </c>
      <c r="I65" s="35" t="s">
        <v>230</v>
      </c>
      <c r="J65" s="35" t="s">
        <v>99</v>
      </c>
      <c r="K65" s="35" t="s">
        <v>237</v>
      </c>
      <c r="L65" s="35" t="s">
        <v>54</v>
      </c>
    </row>
    <row r="66" spans="1:12" ht="22.5" customHeight="1" x14ac:dyDescent="0.55000000000000004">
      <c r="A66" s="31">
        <v>45046</v>
      </c>
      <c r="B66" s="32">
        <v>14.16</v>
      </c>
      <c r="C66" s="33">
        <v>19.160550000000001</v>
      </c>
      <c r="D66" s="33">
        <v>100.58317</v>
      </c>
      <c r="E66" s="34">
        <v>666484.74644400005</v>
      </c>
      <c r="F66" s="34">
        <v>2119347.1799900001</v>
      </c>
      <c r="G66" s="35" t="s">
        <v>45</v>
      </c>
      <c r="H66" s="35" t="s">
        <v>238</v>
      </c>
      <c r="I66" s="35" t="s">
        <v>239</v>
      </c>
      <c r="J66" s="35" t="s">
        <v>240</v>
      </c>
      <c r="K66" s="35" t="s">
        <v>241</v>
      </c>
      <c r="L66" s="35" t="s">
        <v>54</v>
      </c>
    </row>
    <row r="67" spans="1:12" ht="22.5" customHeight="1" x14ac:dyDescent="0.55000000000000004">
      <c r="A67" s="31">
        <v>45046</v>
      </c>
      <c r="B67" s="32">
        <v>14.16</v>
      </c>
      <c r="C67" s="33">
        <v>19.160959999999999</v>
      </c>
      <c r="D67" s="33">
        <v>100.58745999999999</v>
      </c>
      <c r="E67" s="34">
        <v>666935.55730900005</v>
      </c>
      <c r="F67" s="34">
        <v>2119396.65894</v>
      </c>
      <c r="G67" s="35" t="s">
        <v>45</v>
      </c>
      <c r="H67" s="35" t="s">
        <v>238</v>
      </c>
      <c r="I67" s="35" t="s">
        <v>239</v>
      </c>
      <c r="J67" s="35" t="s">
        <v>240</v>
      </c>
      <c r="K67" s="35" t="s">
        <v>241</v>
      </c>
      <c r="L67" s="35" t="s">
        <v>214</v>
      </c>
    </row>
    <row r="68" spans="1:12" ht="22.5" customHeight="1" x14ac:dyDescent="0.55000000000000004">
      <c r="A68" s="31">
        <v>45046</v>
      </c>
      <c r="B68" s="32">
        <v>14.16</v>
      </c>
      <c r="C68" s="33">
        <v>16.258569999999999</v>
      </c>
      <c r="D68" s="33">
        <v>100.85693000000001</v>
      </c>
      <c r="E68" s="34">
        <v>698447.83504599996</v>
      </c>
      <c r="F68" s="34">
        <v>1798437.8568599999</v>
      </c>
      <c r="G68" s="35" t="s">
        <v>45</v>
      </c>
      <c r="H68" s="35" t="s">
        <v>242</v>
      </c>
      <c r="I68" s="35" t="s">
        <v>243</v>
      </c>
      <c r="J68" s="35" t="s">
        <v>244</v>
      </c>
      <c r="K68" s="35" t="s">
        <v>245</v>
      </c>
      <c r="L68" s="35" t="s">
        <v>54</v>
      </c>
    </row>
    <row r="69" spans="1:12" ht="22.5" customHeight="1" x14ac:dyDescent="0.55000000000000004">
      <c r="A69" s="31">
        <v>45046</v>
      </c>
      <c r="B69" s="32">
        <v>14.16</v>
      </c>
      <c r="C69" s="33">
        <v>19.691099999999999</v>
      </c>
      <c r="D69" s="33">
        <v>98.141689999999997</v>
      </c>
      <c r="E69" s="34">
        <v>410039.831122</v>
      </c>
      <c r="F69" s="34">
        <v>2177526.0781800002</v>
      </c>
      <c r="G69" s="35" t="s">
        <v>45</v>
      </c>
      <c r="H69" s="35" t="s">
        <v>246</v>
      </c>
      <c r="I69" s="35" t="s">
        <v>55</v>
      </c>
      <c r="J69" s="35" t="s">
        <v>48</v>
      </c>
      <c r="K69" s="35" t="s">
        <v>247</v>
      </c>
      <c r="L69" s="35" t="s">
        <v>54</v>
      </c>
    </row>
    <row r="70" spans="1:12" ht="22.5" customHeight="1" x14ac:dyDescent="0.55000000000000004">
      <c r="A70" s="31">
        <v>45046</v>
      </c>
      <c r="B70" s="32">
        <v>14.16</v>
      </c>
      <c r="C70" s="33">
        <v>19.2089</v>
      </c>
      <c r="D70" s="33">
        <v>98.53989</v>
      </c>
      <c r="E70" s="34">
        <v>451633.81388099998</v>
      </c>
      <c r="F70" s="34">
        <v>2124005.9329599999</v>
      </c>
      <c r="G70" s="35" t="s">
        <v>45</v>
      </c>
      <c r="H70" s="35" t="s">
        <v>248</v>
      </c>
      <c r="I70" s="35" t="s">
        <v>47</v>
      </c>
      <c r="J70" s="35" t="s">
        <v>48</v>
      </c>
      <c r="K70" s="35" t="s">
        <v>249</v>
      </c>
      <c r="L70" s="35" t="s">
        <v>234</v>
      </c>
    </row>
    <row r="71" spans="1:12" ht="22.5" customHeight="1" x14ac:dyDescent="0.55000000000000004">
      <c r="A71" s="31">
        <v>45046</v>
      </c>
      <c r="B71" s="32">
        <v>14.16</v>
      </c>
      <c r="C71" s="33">
        <v>19.210270000000001</v>
      </c>
      <c r="D71" s="33">
        <v>98.540700000000001</v>
      </c>
      <c r="E71" s="34">
        <v>451719.36135399999</v>
      </c>
      <c r="F71" s="34">
        <v>2124157.3029499999</v>
      </c>
      <c r="G71" s="35" t="s">
        <v>45</v>
      </c>
      <c r="H71" s="35" t="s">
        <v>248</v>
      </c>
      <c r="I71" s="35" t="s">
        <v>47</v>
      </c>
      <c r="J71" s="35" t="s">
        <v>48</v>
      </c>
      <c r="K71" s="35" t="s">
        <v>249</v>
      </c>
      <c r="L71" s="35" t="s">
        <v>234</v>
      </c>
    </row>
    <row r="72" spans="1:12" ht="22.5" customHeight="1" x14ac:dyDescent="0.55000000000000004">
      <c r="A72" s="31">
        <v>45046</v>
      </c>
      <c r="B72" s="32">
        <v>14.16</v>
      </c>
      <c r="C72" s="33">
        <v>17.865629999999999</v>
      </c>
      <c r="D72" s="33">
        <v>97.800659999999993</v>
      </c>
      <c r="E72" s="34">
        <v>372931.32649499999</v>
      </c>
      <c r="F72" s="34">
        <v>1975727.5153300001</v>
      </c>
      <c r="G72" s="35" t="s">
        <v>45</v>
      </c>
      <c r="H72" s="35" t="s">
        <v>250</v>
      </c>
      <c r="I72" s="35" t="s">
        <v>250</v>
      </c>
      <c r="J72" s="35" t="s">
        <v>48</v>
      </c>
      <c r="K72" s="35" t="s">
        <v>251</v>
      </c>
      <c r="L72" s="35" t="s">
        <v>214</v>
      </c>
    </row>
    <row r="73" spans="1:12" ht="22.5" customHeight="1" x14ac:dyDescent="0.55000000000000004">
      <c r="A73" s="31">
        <v>45046</v>
      </c>
      <c r="B73" s="32">
        <v>14.16</v>
      </c>
      <c r="C73" s="33">
        <v>17.868880000000001</v>
      </c>
      <c r="D73" s="33">
        <v>97.797389999999993</v>
      </c>
      <c r="E73" s="34">
        <v>372587.14857199998</v>
      </c>
      <c r="F73" s="34">
        <v>1976089.37102</v>
      </c>
      <c r="G73" s="35" t="s">
        <v>45</v>
      </c>
      <c r="H73" s="35" t="s">
        <v>250</v>
      </c>
      <c r="I73" s="35" t="s">
        <v>250</v>
      </c>
      <c r="J73" s="35" t="s">
        <v>48</v>
      </c>
      <c r="K73" s="35" t="s">
        <v>251</v>
      </c>
      <c r="L73" s="35" t="s">
        <v>54</v>
      </c>
    </row>
    <row r="74" spans="1:12" ht="22.5" customHeight="1" x14ac:dyDescent="0.55000000000000004">
      <c r="A74" s="31">
        <v>45046</v>
      </c>
      <c r="B74" s="32">
        <v>14.16</v>
      </c>
      <c r="C74" s="33">
        <v>18.7682</v>
      </c>
      <c r="D74" s="33">
        <v>98.023690000000002</v>
      </c>
      <c r="E74" s="34">
        <v>397098.05379400001</v>
      </c>
      <c r="F74" s="34">
        <v>2075461.7071199999</v>
      </c>
      <c r="G74" s="35" t="s">
        <v>45</v>
      </c>
      <c r="H74" s="35" t="s">
        <v>252</v>
      </c>
      <c r="I74" s="35" t="s">
        <v>104</v>
      </c>
      <c r="J74" s="35" t="s">
        <v>48</v>
      </c>
      <c r="K74" s="35" t="s">
        <v>253</v>
      </c>
      <c r="L74" s="35" t="s">
        <v>54</v>
      </c>
    </row>
    <row r="75" spans="1:12" ht="22.5" customHeight="1" x14ac:dyDescent="0.55000000000000004">
      <c r="A75" s="31">
        <v>45046</v>
      </c>
      <c r="B75" s="32">
        <v>14.16</v>
      </c>
      <c r="C75" s="33">
        <v>19.042259999999999</v>
      </c>
      <c r="D75" s="33">
        <v>99.656419999999997</v>
      </c>
      <c r="E75" s="34">
        <v>569071.871851</v>
      </c>
      <c r="F75" s="34">
        <v>2105632.53486</v>
      </c>
      <c r="G75" s="35" t="s">
        <v>45</v>
      </c>
      <c r="H75" s="35" t="s">
        <v>254</v>
      </c>
      <c r="I75" s="35" t="s">
        <v>255</v>
      </c>
      <c r="J75" s="35" t="s">
        <v>77</v>
      </c>
      <c r="K75" s="35" t="s">
        <v>256</v>
      </c>
      <c r="L75" s="35" t="s">
        <v>214</v>
      </c>
    </row>
    <row r="76" spans="1:12" ht="22.5" customHeight="1" x14ac:dyDescent="0.55000000000000004">
      <c r="A76" s="31">
        <v>45046</v>
      </c>
      <c r="B76" s="32">
        <v>14.16</v>
      </c>
      <c r="C76" s="33">
        <v>18.194659999999999</v>
      </c>
      <c r="D76" s="33">
        <v>99.740070000000003</v>
      </c>
      <c r="E76" s="34">
        <v>578261.10146399995</v>
      </c>
      <c r="F76" s="34">
        <v>2011880.0120600001</v>
      </c>
      <c r="G76" s="35" t="s">
        <v>45</v>
      </c>
      <c r="H76" s="35" t="s">
        <v>257</v>
      </c>
      <c r="I76" s="35" t="s">
        <v>258</v>
      </c>
      <c r="J76" s="35" t="s">
        <v>77</v>
      </c>
      <c r="K76" s="35" t="s">
        <v>259</v>
      </c>
      <c r="L76" s="35" t="s">
        <v>54</v>
      </c>
    </row>
    <row r="77" spans="1:12" ht="22.5" customHeight="1" x14ac:dyDescent="0.55000000000000004">
      <c r="A77" s="31">
        <v>45046</v>
      </c>
      <c r="B77" s="32">
        <v>14.16</v>
      </c>
      <c r="C77" s="33">
        <v>18.577470000000002</v>
      </c>
      <c r="D77" s="33">
        <v>99.629300000000001</v>
      </c>
      <c r="E77" s="34">
        <v>566400.21023199998</v>
      </c>
      <c r="F77" s="34">
        <v>2054192.6748299999</v>
      </c>
      <c r="G77" s="35" t="s">
        <v>45</v>
      </c>
      <c r="H77" s="35" t="s">
        <v>260</v>
      </c>
      <c r="I77" s="35" t="s">
        <v>261</v>
      </c>
      <c r="J77" s="35" t="s">
        <v>77</v>
      </c>
      <c r="K77" s="35" t="s">
        <v>262</v>
      </c>
      <c r="L77" s="35" t="s">
        <v>54</v>
      </c>
    </row>
    <row r="78" spans="1:12" ht="22.5" customHeight="1" x14ac:dyDescent="0.55000000000000004">
      <c r="A78" s="31">
        <v>45046</v>
      </c>
      <c r="B78" s="32">
        <v>14.16</v>
      </c>
      <c r="C78" s="33">
        <v>18.577809999999999</v>
      </c>
      <c r="D78" s="33">
        <v>99.632589999999993</v>
      </c>
      <c r="E78" s="34">
        <v>566747.23155400006</v>
      </c>
      <c r="F78" s="34">
        <v>2054231.5131900001</v>
      </c>
      <c r="G78" s="35" t="s">
        <v>45</v>
      </c>
      <c r="H78" s="35" t="s">
        <v>260</v>
      </c>
      <c r="I78" s="35" t="s">
        <v>261</v>
      </c>
      <c r="J78" s="35" t="s">
        <v>77</v>
      </c>
      <c r="K78" s="35" t="s">
        <v>262</v>
      </c>
      <c r="L78" s="35" t="s">
        <v>54</v>
      </c>
    </row>
    <row r="79" spans="1:12" ht="22.5" customHeight="1" x14ac:dyDescent="0.55000000000000004">
      <c r="A79" s="31">
        <v>45046</v>
      </c>
      <c r="B79" s="32">
        <v>14.16</v>
      </c>
      <c r="C79" s="33">
        <v>18.577850000000002</v>
      </c>
      <c r="D79" s="33">
        <v>99.628709999999998</v>
      </c>
      <c r="E79" s="34">
        <v>566337.80773600005</v>
      </c>
      <c r="F79" s="34">
        <v>2054234.5033799999</v>
      </c>
      <c r="G79" s="35" t="s">
        <v>45</v>
      </c>
      <c r="H79" s="35" t="s">
        <v>260</v>
      </c>
      <c r="I79" s="35" t="s">
        <v>261</v>
      </c>
      <c r="J79" s="35" t="s">
        <v>77</v>
      </c>
      <c r="K79" s="35" t="s">
        <v>262</v>
      </c>
      <c r="L79" s="35" t="s">
        <v>54</v>
      </c>
    </row>
    <row r="80" spans="1:12" ht="22.5" customHeight="1" x14ac:dyDescent="0.55000000000000004">
      <c r="A80" s="31">
        <v>45046</v>
      </c>
      <c r="B80" s="32">
        <v>14.16</v>
      </c>
      <c r="C80" s="33">
        <v>18.57818</v>
      </c>
      <c r="D80" s="33">
        <v>99.63203</v>
      </c>
      <c r="E80" s="34">
        <v>566687.99778900004</v>
      </c>
      <c r="F80" s="34">
        <v>2054272.24526</v>
      </c>
      <c r="G80" s="35" t="s">
        <v>45</v>
      </c>
      <c r="H80" s="35" t="s">
        <v>260</v>
      </c>
      <c r="I80" s="35" t="s">
        <v>261</v>
      </c>
      <c r="J80" s="35" t="s">
        <v>77</v>
      </c>
      <c r="K80" s="35" t="s">
        <v>262</v>
      </c>
      <c r="L80" s="35" t="s">
        <v>54</v>
      </c>
    </row>
    <row r="81" spans="1:12" ht="22.5" customHeight="1" x14ac:dyDescent="0.55000000000000004">
      <c r="A81" s="31">
        <v>45046</v>
      </c>
      <c r="B81" s="32">
        <v>14.16</v>
      </c>
      <c r="C81" s="33">
        <v>18.59441</v>
      </c>
      <c r="D81" s="33">
        <v>99.63185</v>
      </c>
      <c r="E81" s="34">
        <v>566662.69219099998</v>
      </c>
      <c r="F81" s="34">
        <v>2056068.00034</v>
      </c>
      <c r="G81" s="35" t="s">
        <v>45</v>
      </c>
      <c r="H81" s="35" t="s">
        <v>260</v>
      </c>
      <c r="I81" s="35" t="s">
        <v>261</v>
      </c>
      <c r="J81" s="35" t="s">
        <v>77</v>
      </c>
      <c r="K81" s="35" t="s">
        <v>262</v>
      </c>
      <c r="L81" s="35" t="s">
        <v>54</v>
      </c>
    </row>
    <row r="82" spans="1:12" ht="22.5" customHeight="1" x14ac:dyDescent="0.55000000000000004">
      <c r="A82" s="31">
        <v>45046</v>
      </c>
      <c r="B82" s="32">
        <v>14.16</v>
      </c>
      <c r="C82" s="33">
        <v>18.594760000000001</v>
      </c>
      <c r="D82" s="33">
        <v>99.631209999999996</v>
      </c>
      <c r="E82" s="34">
        <v>566595.03139999998</v>
      </c>
      <c r="F82" s="34">
        <v>2056106.4899299999</v>
      </c>
      <c r="G82" s="35" t="s">
        <v>45</v>
      </c>
      <c r="H82" s="35" t="s">
        <v>260</v>
      </c>
      <c r="I82" s="35" t="s">
        <v>261</v>
      </c>
      <c r="J82" s="35" t="s">
        <v>77</v>
      </c>
      <c r="K82" s="35" t="s">
        <v>262</v>
      </c>
      <c r="L82" s="35" t="s">
        <v>54</v>
      </c>
    </row>
    <row r="83" spans="1:12" ht="22.5" customHeight="1" x14ac:dyDescent="0.55000000000000004">
      <c r="A83" s="31">
        <v>45046</v>
      </c>
      <c r="B83" s="32">
        <v>14.16</v>
      </c>
      <c r="C83" s="33">
        <v>18.608180000000001</v>
      </c>
      <c r="D83" s="33">
        <v>99.654489999999996</v>
      </c>
      <c r="E83" s="34">
        <v>569045.83233400004</v>
      </c>
      <c r="F83" s="34">
        <v>2057600.18566</v>
      </c>
      <c r="G83" s="35" t="s">
        <v>45</v>
      </c>
      <c r="H83" s="35" t="s">
        <v>260</v>
      </c>
      <c r="I83" s="35" t="s">
        <v>261</v>
      </c>
      <c r="J83" s="35" t="s">
        <v>77</v>
      </c>
      <c r="K83" s="35" t="s">
        <v>262</v>
      </c>
      <c r="L83" s="35" t="s">
        <v>54</v>
      </c>
    </row>
    <row r="84" spans="1:12" ht="22.5" customHeight="1" x14ac:dyDescent="0.55000000000000004">
      <c r="A84" s="31">
        <v>45046</v>
      </c>
      <c r="B84" s="32">
        <v>14.16</v>
      </c>
      <c r="C84" s="33">
        <v>18.783049999999999</v>
      </c>
      <c r="D84" s="33">
        <v>99.901510000000002</v>
      </c>
      <c r="E84" s="34">
        <v>595009.24905400001</v>
      </c>
      <c r="F84" s="34">
        <v>2077063.3764</v>
      </c>
      <c r="G84" s="35" t="s">
        <v>45</v>
      </c>
      <c r="H84" s="35" t="s">
        <v>263</v>
      </c>
      <c r="I84" s="35" t="s">
        <v>264</v>
      </c>
      <c r="J84" s="35" t="s">
        <v>77</v>
      </c>
      <c r="K84" s="35" t="s">
        <v>265</v>
      </c>
      <c r="L84" s="35" t="s">
        <v>54</v>
      </c>
    </row>
    <row r="85" spans="1:12" ht="22.5" customHeight="1" x14ac:dyDescent="0.55000000000000004">
      <c r="A85" s="31">
        <v>45046</v>
      </c>
      <c r="B85" s="32">
        <v>14.16</v>
      </c>
      <c r="C85" s="33">
        <v>17.973980000000001</v>
      </c>
      <c r="D85" s="33">
        <v>99.228359999999995</v>
      </c>
      <c r="E85" s="34">
        <v>524178.38331900002</v>
      </c>
      <c r="F85" s="34">
        <v>1987321.66285</v>
      </c>
      <c r="G85" s="35" t="s">
        <v>45</v>
      </c>
      <c r="H85" s="35" t="s">
        <v>175</v>
      </c>
      <c r="I85" s="35" t="s">
        <v>176</v>
      </c>
      <c r="J85" s="35" t="s">
        <v>77</v>
      </c>
      <c r="K85" s="35" t="s">
        <v>177</v>
      </c>
      <c r="L85" s="35" t="s">
        <v>54</v>
      </c>
    </row>
    <row r="86" spans="1:12" ht="22.5" customHeight="1" x14ac:dyDescent="0.55000000000000004">
      <c r="A86" s="31">
        <v>45046</v>
      </c>
      <c r="B86" s="32">
        <v>14.16</v>
      </c>
      <c r="C86" s="33">
        <v>17.974340000000002</v>
      </c>
      <c r="D86" s="33">
        <v>99.231800000000007</v>
      </c>
      <c r="E86" s="34">
        <v>524542.55677599995</v>
      </c>
      <c r="F86" s="34">
        <v>1987361.9433500001</v>
      </c>
      <c r="G86" s="35" t="s">
        <v>45</v>
      </c>
      <c r="H86" s="35" t="s">
        <v>175</v>
      </c>
      <c r="I86" s="35" t="s">
        <v>176</v>
      </c>
      <c r="J86" s="35" t="s">
        <v>77</v>
      </c>
      <c r="K86" s="35" t="s">
        <v>177</v>
      </c>
      <c r="L86" s="35" t="s">
        <v>54</v>
      </c>
    </row>
    <row r="87" spans="1:12" ht="22.5" customHeight="1" x14ac:dyDescent="0.55000000000000004">
      <c r="A87" s="31">
        <v>45046</v>
      </c>
      <c r="B87" s="32">
        <v>14.14</v>
      </c>
      <c r="C87" s="33">
        <v>9.6282300000000003</v>
      </c>
      <c r="D87" s="33">
        <v>99.105090000000004</v>
      </c>
      <c r="E87" s="34">
        <v>511530.248678</v>
      </c>
      <c r="F87" s="34">
        <v>1064310.51195</v>
      </c>
      <c r="G87" s="35" t="s">
        <v>45</v>
      </c>
      <c r="H87" s="35" t="s">
        <v>266</v>
      </c>
      <c r="I87" s="35" t="s">
        <v>267</v>
      </c>
      <c r="J87" s="35" t="s">
        <v>193</v>
      </c>
      <c r="K87" s="35" t="s">
        <v>268</v>
      </c>
      <c r="L87" s="35" t="s">
        <v>54</v>
      </c>
    </row>
    <row r="88" spans="1:12" ht="22.5" customHeight="1" x14ac:dyDescent="0.55000000000000004">
      <c r="L88" s="18"/>
    </row>
    <row r="89" spans="1:12" ht="22.5" customHeight="1" x14ac:dyDescent="0.55000000000000004">
      <c r="L89" s="18"/>
    </row>
    <row r="90" spans="1:12" ht="22.5" customHeight="1" x14ac:dyDescent="0.55000000000000004">
      <c r="L90" s="18"/>
    </row>
    <row r="91" spans="1:12" ht="22.5" customHeight="1" x14ac:dyDescent="0.55000000000000004">
      <c r="L91" s="18"/>
    </row>
    <row r="92" spans="1:12" ht="22.5" customHeight="1" x14ac:dyDescent="0.55000000000000004">
      <c r="L92" s="18"/>
    </row>
    <row r="93" spans="1:12" ht="22.5" customHeight="1" x14ac:dyDescent="0.55000000000000004">
      <c r="L93" s="18"/>
    </row>
    <row r="94" spans="1:12" ht="22.5" customHeight="1" x14ac:dyDescent="0.55000000000000004">
      <c r="L94" s="18"/>
    </row>
    <row r="95" spans="1:12" ht="22.5" customHeight="1" x14ac:dyDescent="0.55000000000000004">
      <c r="L95" s="18"/>
    </row>
    <row r="96" spans="1:12" ht="22.5" customHeight="1" x14ac:dyDescent="0.55000000000000004">
      <c r="L96" s="18"/>
    </row>
    <row r="97" spans="12:12" ht="22.5" customHeight="1" x14ac:dyDescent="0.55000000000000004">
      <c r="L97" s="18"/>
    </row>
    <row r="98" spans="12:12" ht="22.5" customHeight="1" x14ac:dyDescent="0.55000000000000004">
      <c r="L98" s="18"/>
    </row>
    <row r="99" spans="12:12" ht="22.5" customHeight="1" x14ac:dyDescent="0.55000000000000004">
      <c r="L99" s="18"/>
    </row>
    <row r="100" spans="12:12" ht="22.5" customHeight="1" x14ac:dyDescent="0.55000000000000004">
      <c r="L100" s="18"/>
    </row>
    <row r="101" spans="12:12" ht="22.5" customHeight="1" x14ac:dyDescent="0.55000000000000004">
      <c r="L101" s="18"/>
    </row>
    <row r="102" spans="12:12" ht="22.5" customHeight="1" x14ac:dyDescent="0.55000000000000004">
      <c r="L102" s="18"/>
    </row>
    <row r="103" spans="12:12" ht="22.5" customHeight="1" x14ac:dyDescent="0.55000000000000004">
      <c r="L103" s="18"/>
    </row>
    <row r="104" spans="12:12" ht="22.5" customHeight="1" x14ac:dyDescent="0.55000000000000004">
      <c r="L104" s="18"/>
    </row>
    <row r="105" spans="12:12" ht="22.5" customHeight="1" x14ac:dyDescent="0.55000000000000004">
      <c r="L105" s="18"/>
    </row>
    <row r="106" spans="12:12" ht="22.5" customHeight="1" x14ac:dyDescent="0.55000000000000004">
      <c r="L106" s="18"/>
    </row>
    <row r="107" spans="12:12" ht="22.5" customHeight="1" x14ac:dyDescent="0.55000000000000004">
      <c r="L107" s="18"/>
    </row>
    <row r="108" spans="12:12" ht="22.5" customHeight="1" x14ac:dyDescent="0.55000000000000004">
      <c r="L108" s="18"/>
    </row>
    <row r="109" spans="12:12" ht="22.5" customHeight="1" x14ac:dyDescent="0.55000000000000004">
      <c r="L109" s="18"/>
    </row>
    <row r="110" spans="12:12" ht="22.5" customHeight="1" x14ac:dyDescent="0.55000000000000004">
      <c r="L110" s="18"/>
    </row>
    <row r="111" spans="12:12" ht="22.5" customHeight="1" x14ac:dyDescent="0.55000000000000004">
      <c r="L111" s="18"/>
    </row>
    <row r="112" spans="12:12" ht="22.5" customHeight="1" x14ac:dyDescent="0.55000000000000004">
      <c r="L112" s="18"/>
    </row>
    <row r="113" spans="12:12" ht="22.5" customHeight="1" x14ac:dyDescent="0.55000000000000004">
      <c r="L113" s="18"/>
    </row>
    <row r="114" spans="12:12" ht="22.5" customHeight="1" x14ac:dyDescent="0.55000000000000004">
      <c r="L114" s="18"/>
    </row>
    <row r="115" spans="12:12" ht="22.5" customHeight="1" x14ac:dyDescent="0.55000000000000004">
      <c r="L115" s="18"/>
    </row>
    <row r="116" spans="12:12" ht="22.5" customHeight="1" x14ac:dyDescent="0.55000000000000004">
      <c r="L116" s="18"/>
    </row>
    <row r="117" spans="12:12" ht="22.5" customHeight="1" x14ac:dyDescent="0.55000000000000004">
      <c r="L117" s="18"/>
    </row>
    <row r="118" spans="12:12" ht="22.5" customHeight="1" x14ac:dyDescent="0.55000000000000004">
      <c r="L118" s="18"/>
    </row>
    <row r="119" spans="12:12" ht="22.5" customHeight="1" x14ac:dyDescent="0.55000000000000004">
      <c r="L119" s="18"/>
    </row>
    <row r="120" spans="12:12" ht="22.5" customHeight="1" x14ac:dyDescent="0.55000000000000004">
      <c r="L120" s="18"/>
    </row>
    <row r="121" spans="12:12" ht="22.5" customHeight="1" x14ac:dyDescent="0.55000000000000004">
      <c r="L121" s="18"/>
    </row>
    <row r="122" spans="12:12" ht="22.5" customHeight="1" x14ac:dyDescent="0.55000000000000004">
      <c r="L122" s="18"/>
    </row>
    <row r="123" spans="12:12" ht="22.5" customHeight="1" x14ac:dyDescent="0.55000000000000004">
      <c r="L123" s="18"/>
    </row>
    <row r="124" spans="12:12" ht="22.5" customHeight="1" x14ac:dyDescent="0.55000000000000004">
      <c r="L124" s="18"/>
    </row>
    <row r="125" spans="12:12" ht="22.5" customHeight="1" x14ac:dyDescent="0.55000000000000004">
      <c r="L125" s="18"/>
    </row>
    <row r="126" spans="12:12" ht="22.5" customHeight="1" x14ac:dyDescent="0.55000000000000004">
      <c r="L126" s="18"/>
    </row>
    <row r="127" spans="12:12" ht="22.5" customHeight="1" x14ac:dyDescent="0.55000000000000004">
      <c r="L127" s="18"/>
    </row>
    <row r="128" spans="12:12" ht="22.5" customHeight="1" x14ac:dyDescent="0.55000000000000004">
      <c r="L128" s="18"/>
    </row>
    <row r="129" spans="12:12" ht="22.5" customHeight="1" x14ac:dyDescent="0.55000000000000004">
      <c r="L129" s="18"/>
    </row>
    <row r="130" spans="12:12" ht="22.5" customHeight="1" x14ac:dyDescent="0.55000000000000004">
      <c r="L130" s="18"/>
    </row>
    <row r="131" spans="12:12" ht="22.5" customHeight="1" x14ac:dyDescent="0.55000000000000004">
      <c r="L131" s="18"/>
    </row>
    <row r="132" spans="12:12" ht="22.5" customHeight="1" x14ac:dyDescent="0.55000000000000004">
      <c r="L132" s="18"/>
    </row>
    <row r="133" spans="12:12" ht="22.5" customHeight="1" x14ac:dyDescent="0.55000000000000004">
      <c r="L133" s="18"/>
    </row>
    <row r="134" spans="12:12" ht="22.5" customHeight="1" x14ac:dyDescent="0.55000000000000004">
      <c r="L134" s="18"/>
    </row>
    <row r="135" spans="12:12" ht="22.5" customHeight="1" x14ac:dyDescent="0.55000000000000004">
      <c r="L135" s="18"/>
    </row>
    <row r="136" spans="12:12" ht="22.5" customHeight="1" x14ac:dyDescent="0.55000000000000004">
      <c r="L136" s="18"/>
    </row>
    <row r="137" spans="12:12" ht="22.5" customHeight="1" x14ac:dyDescent="0.55000000000000004">
      <c r="L137" s="18"/>
    </row>
    <row r="138" spans="12:12" ht="22.5" customHeight="1" x14ac:dyDescent="0.55000000000000004">
      <c r="L138" s="18"/>
    </row>
    <row r="139" spans="12:12" ht="22.5" customHeight="1" x14ac:dyDescent="0.55000000000000004">
      <c r="L139" s="18"/>
    </row>
    <row r="140" spans="12:12" ht="22.5" customHeight="1" x14ac:dyDescent="0.55000000000000004">
      <c r="L140" s="18"/>
    </row>
    <row r="141" spans="12:12" ht="22.5" customHeight="1" x14ac:dyDescent="0.55000000000000004">
      <c r="L141" s="18"/>
    </row>
    <row r="142" spans="12:12" ht="22.5" customHeight="1" x14ac:dyDescent="0.55000000000000004">
      <c r="L142" s="18"/>
    </row>
    <row r="143" spans="12:12" ht="22.5" customHeight="1" x14ac:dyDescent="0.55000000000000004">
      <c r="L143" s="18"/>
    </row>
    <row r="144" spans="12:12" ht="22.5" customHeight="1" x14ac:dyDescent="0.55000000000000004">
      <c r="L144" s="18"/>
    </row>
    <row r="145" spans="12:12" ht="22.5" customHeight="1" x14ac:dyDescent="0.55000000000000004">
      <c r="L145" s="18"/>
    </row>
    <row r="146" spans="12:12" ht="22.5" customHeight="1" x14ac:dyDescent="0.55000000000000004">
      <c r="L146" s="18"/>
    </row>
    <row r="147" spans="12:12" ht="22.5" customHeight="1" x14ac:dyDescent="0.55000000000000004">
      <c r="L147" s="18"/>
    </row>
    <row r="148" spans="12:12" ht="22.5" customHeight="1" x14ac:dyDescent="0.55000000000000004">
      <c r="L148" s="18"/>
    </row>
    <row r="149" spans="12:12" ht="22.5" customHeight="1" x14ac:dyDescent="0.55000000000000004">
      <c r="L149" s="18"/>
    </row>
    <row r="150" spans="12:12" ht="22.5" customHeight="1" x14ac:dyDescent="0.55000000000000004">
      <c r="L150" s="18"/>
    </row>
    <row r="151" spans="12:12" ht="22.5" customHeight="1" x14ac:dyDescent="0.55000000000000004">
      <c r="L151" s="18"/>
    </row>
    <row r="152" spans="12:12" ht="22.5" customHeight="1" x14ac:dyDescent="0.55000000000000004">
      <c r="L152" s="18"/>
    </row>
    <row r="153" spans="12:12" ht="22.5" customHeight="1" x14ac:dyDescent="0.55000000000000004">
      <c r="L153" s="18"/>
    </row>
    <row r="154" spans="12:12" ht="22.5" customHeight="1" x14ac:dyDescent="0.55000000000000004">
      <c r="L154" s="18"/>
    </row>
    <row r="155" spans="12:12" ht="22.5" customHeight="1" x14ac:dyDescent="0.55000000000000004">
      <c r="L155" s="18"/>
    </row>
    <row r="156" spans="12:12" ht="22.5" customHeight="1" x14ac:dyDescent="0.55000000000000004">
      <c r="L156" s="18"/>
    </row>
    <row r="157" spans="12:12" ht="22.5" customHeight="1" x14ac:dyDescent="0.55000000000000004">
      <c r="L157" s="18"/>
    </row>
    <row r="158" spans="12:12" ht="22.5" customHeight="1" x14ac:dyDescent="0.55000000000000004">
      <c r="L158" s="18"/>
    </row>
    <row r="159" spans="12:12" ht="22.5" customHeight="1" x14ac:dyDescent="0.55000000000000004">
      <c r="L159" s="18"/>
    </row>
    <row r="160" spans="12:12" ht="22.5" customHeight="1" x14ac:dyDescent="0.55000000000000004">
      <c r="L160" s="18"/>
    </row>
    <row r="161" spans="12:12" ht="22.5" customHeight="1" x14ac:dyDescent="0.55000000000000004">
      <c r="L161" s="18"/>
    </row>
    <row r="162" spans="12:12" ht="22.5" customHeight="1" x14ac:dyDescent="0.55000000000000004">
      <c r="L162" s="18"/>
    </row>
    <row r="163" spans="12:12" ht="22.5" customHeight="1" x14ac:dyDescent="0.55000000000000004">
      <c r="L163" s="18"/>
    </row>
    <row r="164" spans="12:12" ht="22.5" customHeight="1" x14ac:dyDescent="0.55000000000000004">
      <c r="L164" s="18"/>
    </row>
    <row r="165" spans="12:12" ht="22.5" customHeight="1" x14ac:dyDescent="0.55000000000000004">
      <c r="L165" s="18"/>
    </row>
    <row r="166" spans="12:12" ht="22.5" customHeight="1" x14ac:dyDescent="0.55000000000000004">
      <c r="L166" s="18"/>
    </row>
    <row r="167" spans="12:12" ht="22.5" customHeight="1" x14ac:dyDescent="0.55000000000000004">
      <c r="L167" s="18"/>
    </row>
    <row r="168" spans="12:12" ht="22.5" customHeight="1" x14ac:dyDescent="0.55000000000000004">
      <c r="L168" s="18"/>
    </row>
    <row r="169" spans="12:12" ht="22.5" customHeight="1" x14ac:dyDescent="0.55000000000000004">
      <c r="L169" s="18"/>
    </row>
    <row r="170" spans="12:12" ht="22.5" customHeight="1" x14ac:dyDescent="0.55000000000000004">
      <c r="L170" s="18"/>
    </row>
    <row r="171" spans="12:12" ht="22.5" customHeight="1" x14ac:dyDescent="0.55000000000000004">
      <c r="L171" s="18"/>
    </row>
    <row r="172" spans="12:12" ht="22.5" customHeight="1" x14ac:dyDescent="0.55000000000000004">
      <c r="L172" s="18"/>
    </row>
    <row r="173" spans="12:12" ht="22.5" customHeight="1" x14ac:dyDescent="0.55000000000000004">
      <c r="L173" s="18"/>
    </row>
    <row r="174" spans="12:12" ht="22.5" customHeight="1" x14ac:dyDescent="0.55000000000000004">
      <c r="L174" s="18"/>
    </row>
    <row r="175" spans="12:12" ht="22.5" customHeight="1" x14ac:dyDescent="0.55000000000000004">
      <c r="L175" s="18"/>
    </row>
    <row r="176" spans="12:12" ht="22.5" customHeight="1" x14ac:dyDescent="0.55000000000000004">
      <c r="L176" s="18"/>
    </row>
    <row r="177" spans="12:12" ht="22.5" customHeight="1" x14ac:dyDescent="0.55000000000000004">
      <c r="L177" s="18"/>
    </row>
    <row r="178" spans="12:12" ht="22.5" customHeight="1" x14ac:dyDescent="0.55000000000000004">
      <c r="L178" s="18"/>
    </row>
    <row r="179" spans="12:12" ht="22.5" customHeight="1" x14ac:dyDescent="0.55000000000000004">
      <c r="L179" s="18"/>
    </row>
    <row r="180" spans="12:12" ht="22.5" customHeight="1" x14ac:dyDescent="0.55000000000000004">
      <c r="L180" s="18"/>
    </row>
    <row r="181" spans="12:12" ht="22.5" customHeight="1" x14ac:dyDescent="0.55000000000000004">
      <c r="L181" s="18"/>
    </row>
    <row r="182" spans="12:12" ht="22.5" customHeight="1" x14ac:dyDescent="0.55000000000000004">
      <c r="L182" s="18"/>
    </row>
    <row r="183" spans="12:12" ht="22.5" customHeight="1" x14ac:dyDescent="0.55000000000000004">
      <c r="L183" s="18"/>
    </row>
    <row r="184" spans="12:12" ht="22.5" customHeight="1" x14ac:dyDescent="0.55000000000000004">
      <c r="L184" s="18"/>
    </row>
    <row r="185" spans="12:12" ht="22.5" customHeight="1" x14ac:dyDescent="0.55000000000000004">
      <c r="L185" s="18"/>
    </row>
    <row r="186" spans="12:12" ht="22.5" customHeight="1" x14ac:dyDescent="0.55000000000000004">
      <c r="L186" s="18"/>
    </row>
    <row r="187" spans="12:12" ht="22.5" customHeight="1" x14ac:dyDescent="0.55000000000000004">
      <c r="L187" s="18"/>
    </row>
    <row r="188" spans="12:12" ht="22.5" customHeight="1" x14ac:dyDescent="0.55000000000000004">
      <c r="L188" s="18"/>
    </row>
    <row r="189" spans="12:12" ht="22.5" customHeight="1" x14ac:dyDescent="0.55000000000000004">
      <c r="L189" s="18"/>
    </row>
    <row r="190" spans="12:12" ht="22.5" customHeight="1" x14ac:dyDescent="0.55000000000000004">
      <c r="L190" s="18"/>
    </row>
    <row r="191" spans="12:12" ht="22.5" customHeight="1" x14ac:dyDescent="0.55000000000000004">
      <c r="L191" s="18"/>
    </row>
    <row r="192" spans="12:12" ht="22.5" customHeight="1" x14ac:dyDescent="0.55000000000000004">
      <c r="L192" s="18"/>
    </row>
    <row r="193" spans="12:12" ht="22.5" customHeight="1" x14ac:dyDescent="0.55000000000000004">
      <c r="L193" s="18"/>
    </row>
    <row r="194" spans="12:12" ht="22.5" customHeight="1" x14ac:dyDescent="0.55000000000000004">
      <c r="L194" s="18"/>
    </row>
    <row r="195" spans="12:12" ht="22.5" customHeight="1" x14ac:dyDescent="0.55000000000000004">
      <c r="L195" s="18"/>
    </row>
    <row r="196" spans="12:12" ht="22.5" customHeight="1" x14ac:dyDescent="0.55000000000000004">
      <c r="L196" s="18"/>
    </row>
    <row r="197" spans="12:12" ht="22.5" customHeight="1" x14ac:dyDescent="0.55000000000000004">
      <c r="L197" s="18"/>
    </row>
    <row r="198" spans="12:12" ht="22.5" customHeight="1" x14ac:dyDescent="0.55000000000000004">
      <c r="L198" s="18"/>
    </row>
    <row r="199" spans="12:12" ht="22.5" customHeight="1" x14ac:dyDescent="0.55000000000000004">
      <c r="L199" s="18"/>
    </row>
    <row r="200" spans="12:12" ht="22.5" customHeight="1" x14ac:dyDescent="0.55000000000000004">
      <c r="L200" s="18"/>
    </row>
    <row r="201" spans="12:12" ht="22.5" customHeight="1" x14ac:dyDescent="0.55000000000000004">
      <c r="L201" s="18"/>
    </row>
    <row r="202" spans="12:12" ht="22.5" customHeight="1" x14ac:dyDescent="0.55000000000000004">
      <c r="L202" s="18"/>
    </row>
    <row r="203" spans="12:12" ht="22.5" customHeight="1" x14ac:dyDescent="0.55000000000000004">
      <c r="L203" s="18"/>
    </row>
    <row r="204" spans="12:12" ht="22.5" customHeight="1" x14ac:dyDescent="0.55000000000000004">
      <c r="L204" s="18"/>
    </row>
    <row r="205" spans="12:12" ht="22.5" customHeight="1" x14ac:dyDescent="0.55000000000000004">
      <c r="L205" s="18"/>
    </row>
    <row r="206" spans="12:12" ht="22.5" customHeight="1" x14ac:dyDescent="0.55000000000000004">
      <c r="L206" s="18"/>
    </row>
    <row r="207" spans="12:12" ht="22.5" customHeight="1" x14ac:dyDescent="0.55000000000000004">
      <c r="L207" s="18"/>
    </row>
    <row r="208" spans="12:12" ht="22.5" customHeight="1" x14ac:dyDescent="0.55000000000000004">
      <c r="L208" s="18"/>
    </row>
    <row r="209" spans="12:12" ht="22.5" customHeight="1" x14ac:dyDescent="0.55000000000000004">
      <c r="L209" s="18"/>
    </row>
    <row r="210" spans="12:12" ht="22.5" customHeight="1" x14ac:dyDescent="0.55000000000000004">
      <c r="L210" s="18"/>
    </row>
    <row r="211" spans="12:12" ht="22.5" customHeight="1" x14ac:dyDescent="0.55000000000000004">
      <c r="L211" s="18"/>
    </row>
    <row r="212" spans="12:12" ht="22.5" customHeight="1" x14ac:dyDescent="0.55000000000000004">
      <c r="L212" s="18"/>
    </row>
    <row r="213" spans="12:12" ht="22.5" customHeight="1" x14ac:dyDescent="0.55000000000000004">
      <c r="L213" s="18"/>
    </row>
    <row r="214" spans="12:12" ht="22.5" customHeight="1" x14ac:dyDescent="0.55000000000000004">
      <c r="L214" s="18"/>
    </row>
    <row r="215" spans="12:12" ht="22.5" customHeight="1" x14ac:dyDescent="0.55000000000000004">
      <c r="L215" s="18"/>
    </row>
    <row r="216" spans="12:12" ht="22.5" customHeight="1" x14ac:dyDescent="0.55000000000000004">
      <c r="L216" s="18"/>
    </row>
    <row r="217" spans="12:12" ht="22.5" customHeight="1" x14ac:dyDescent="0.55000000000000004">
      <c r="L217" s="18"/>
    </row>
    <row r="218" spans="12:12" ht="22.5" customHeight="1" x14ac:dyDescent="0.55000000000000004">
      <c r="L218" s="18"/>
    </row>
    <row r="219" spans="12:12" ht="22.5" customHeight="1" x14ac:dyDescent="0.55000000000000004">
      <c r="L219" s="18"/>
    </row>
    <row r="220" spans="12:12" ht="22.5" customHeight="1" x14ac:dyDescent="0.55000000000000004">
      <c r="L220" s="18"/>
    </row>
    <row r="221" spans="12:12" ht="22.5" customHeight="1" x14ac:dyDescent="0.55000000000000004">
      <c r="L221" s="18"/>
    </row>
    <row r="222" spans="12:12" ht="22.5" customHeight="1" x14ac:dyDescent="0.55000000000000004">
      <c r="L222" s="18"/>
    </row>
    <row r="223" spans="12:12" ht="22.5" customHeight="1" x14ac:dyDescent="0.55000000000000004">
      <c r="L223" s="18"/>
    </row>
    <row r="224" spans="12:12" ht="22.5" customHeight="1" x14ac:dyDescent="0.55000000000000004">
      <c r="L224" s="18"/>
    </row>
    <row r="225" spans="12:12" ht="22.5" customHeight="1" x14ac:dyDescent="0.55000000000000004">
      <c r="L225" s="18"/>
    </row>
    <row r="226" spans="12:12" ht="22.5" customHeight="1" x14ac:dyDescent="0.55000000000000004">
      <c r="L226" s="18"/>
    </row>
    <row r="227" spans="12:12" ht="22.5" customHeight="1" x14ac:dyDescent="0.55000000000000004">
      <c r="L227" s="18"/>
    </row>
    <row r="228" spans="12:12" ht="22.5" customHeight="1" x14ac:dyDescent="0.55000000000000004">
      <c r="L228" s="18"/>
    </row>
    <row r="229" spans="12:12" ht="22.5" customHeight="1" x14ac:dyDescent="0.55000000000000004">
      <c r="L229" s="18"/>
    </row>
    <row r="230" spans="12:12" ht="22.5" customHeight="1" x14ac:dyDescent="0.55000000000000004">
      <c r="L230" s="18"/>
    </row>
    <row r="231" spans="12:12" ht="22.5" customHeight="1" x14ac:dyDescent="0.55000000000000004">
      <c r="L231" s="18"/>
    </row>
    <row r="232" spans="12:12" ht="22.5" customHeight="1" x14ac:dyDescent="0.55000000000000004">
      <c r="L232" s="18"/>
    </row>
    <row r="233" spans="12:12" ht="22.5" customHeight="1" x14ac:dyDescent="0.55000000000000004">
      <c r="L233" s="18"/>
    </row>
    <row r="234" spans="12:12" ht="22.5" customHeight="1" x14ac:dyDescent="0.55000000000000004">
      <c r="L234" s="18"/>
    </row>
    <row r="235" spans="12:12" ht="22.5" customHeight="1" x14ac:dyDescent="0.55000000000000004">
      <c r="L235" s="18"/>
    </row>
    <row r="236" spans="12:12" ht="22.5" customHeight="1" x14ac:dyDescent="0.55000000000000004">
      <c r="L236" s="18"/>
    </row>
    <row r="237" spans="12:12" ht="22.5" customHeight="1" x14ac:dyDescent="0.55000000000000004">
      <c r="L237" s="18"/>
    </row>
    <row r="238" spans="12:12" ht="22.5" customHeight="1" x14ac:dyDescent="0.55000000000000004">
      <c r="L238" s="18"/>
    </row>
    <row r="239" spans="12:12" ht="22.5" customHeight="1" x14ac:dyDescent="0.55000000000000004">
      <c r="L239" s="18"/>
    </row>
    <row r="240" spans="12:12" ht="22.5" customHeight="1" x14ac:dyDescent="0.55000000000000004">
      <c r="L240" s="18"/>
    </row>
    <row r="241" spans="12:12" ht="22.5" customHeight="1" x14ac:dyDescent="0.55000000000000004">
      <c r="L241" s="18"/>
    </row>
    <row r="242" spans="12:12" ht="22.5" customHeight="1" x14ac:dyDescent="0.55000000000000004">
      <c r="L242" s="18"/>
    </row>
    <row r="243" spans="12:12" ht="22.5" customHeight="1" x14ac:dyDescent="0.55000000000000004">
      <c r="L243" s="18"/>
    </row>
    <row r="244" spans="12:12" ht="22.5" customHeight="1" x14ac:dyDescent="0.55000000000000004">
      <c r="L244" s="18"/>
    </row>
    <row r="245" spans="12:12" ht="22.5" customHeight="1" x14ac:dyDescent="0.55000000000000004">
      <c r="L245" s="18"/>
    </row>
    <row r="246" spans="12:12" ht="22.5" customHeight="1" x14ac:dyDescent="0.55000000000000004">
      <c r="L246" s="18"/>
    </row>
    <row r="247" spans="12:12" ht="22.5" customHeight="1" x14ac:dyDescent="0.55000000000000004">
      <c r="L247" s="18"/>
    </row>
    <row r="248" spans="12:12" ht="22.5" customHeight="1" x14ac:dyDescent="0.55000000000000004">
      <c r="L248" s="18"/>
    </row>
    <row r="249" spans="12:12" ht="22.5" customHeight="1" x14ac:dyDescent="0.55000000000000004">
      <c r="L249" s="18"/>
    </row>
    <row r="250" spans="12:12" ht="22.5" customHeight="1" x14ac:dyDescent="0.55000000000000004">
      <c r="L250" s="18"/>
    </row>
    <row r="251" spans="12:12" ht="22.5" customHeight="1" x14ac:dyDescent="0.55000000000000004">
      <c r="L251" s="18"/>
    </row>
    <row r="252" spans="12:12" ht="22.5" customHeight="1" x14ac:dyDescent="0.55000000000000004">
      <c r="L252" s="18"/>
    </row>
    <row r="253" spans="12:12" ht="22.5" customHeight="1" x14ac:dyDescent="0.55000000000000004">
      <c r="L253" s="18"/>
    </row>
    <row r="254" spans="12:12" ht="22.5" customHeight="1" x14ac:dyDescent="0.55000000000000004">
      <c r="L254" s="18"/>
    </row>
    <row r="255" spans="12:12" ht="22.5" customHeight="1" x14ac:dyDescent="0.55000000000000004">
      <c r="L255" s="18"/>
    </row>
    <row r="256" spans="12:12" ht="22.5" customHeight="1" x14ac:dyDescent="0.55000000000000004">
      <c r="L256" s="18"/>
    </row>
    <row r="257" spans="12:12" ht="22.5" customHeight="1" x14ac:dyDescent="0.55000000000000004">
      <c r="L257" s="18"/>
    </row>
    <row r="258" spans="12:12" ht="22.5" customHeight="1" x14ac:dyDescent="0.55000000000000004">
      <c r="L258" s="18"/>
    </row>
    <row r="259" spans="12:12" ht="22.5" customHeight="1" x14ac:dyDescent="0.55000000000000004">
      <c r="L259" s="18"/>
    </row>
    <row r="260" spans="12:12" ht="22.5" customHeight="1" x14ac:dyDescent="0.55000000000000004">
      <c r="L260" s="18"/>
    </row>
    <row r="261" spans="12:12" ht="22.5" customHeight="1" x14ac:dyDescent="0.55000000000000004">
      <c r="L261" s="18"/>
    </row>
    <row r="262" spans="12:12" ht="22.5" customHeight="1" x14ac:dyDescent="0.55000000000000004">
      <c r="L262" s="18"/>
    </row>
    <row r="263" spans="12:12" ht="22.5" customHeight="1" x14ac:dyDescent="0.55000000000000004">
      <c r="L263" s="18"/>
    </row>
    <row r="264" spans="12:12" ht="22.5" customHeight="1" x14ac:dyDescent="0.55000000000000004">
      <c r="L264" s="18"/>
    </row>
    <row r="265" spans="12:12" ht="22.5" customHeight="1" x14ac:dyDescent="0.55000000000000004">
      <c r="L265" s="18"/>
    </row>
    <row r="266" spans="12:12" ht="22.5" customHeight="1" x14ac:dyDescent="0.55000000000000004">
      <c r="L266" s="18"/>
    </row>
    <row r="267" spans="12:12" ht="22.5" customHeight="1" x14ac:dyDescent="0.55000000000000004">
      <c r="L267" s="18"/>
    </row>
    <row r="268" spans="12:12" ht="22.5" customHeight="1" x14ac:dyDescent="0.55000000000000004">
      <c r="L268" s="18"/>
    </row>
    <row r="269" spans="12:12" ht="22.5" customHeight="1" x14ac:dyDescent="0.55000000000000004">
      <c r="L269" s="18"/>
    </row>
    <row r="270" spans="12:12" ht="22.5" customHeight="1" x14ac:dyDescent="0.55000000000000004">
      <c r="L270" s="18"/>
    </row>
    <row r="271" spans="12:12" ht="22.5" customHeight="1" x14ac:dyDescent="0.55000000000000004">
      <c r="L271" s="18"/>
    </row>
    <row r="272" spans="12:12" ht="22.5" customHeight="1" x14ac:dyDescent="0.55000000000000004">
      <c r="L272" s="18"/>
    </row>
    <row r="273" spans="12:12" ht="22.5" customHeight="1" x14ac:dyDescent="0.55000000000000004">
      <c r="L273" s="18"/>
    </row>
    <row r="274" spans="12:12" ht="22.5" customHeight="1" x14ac:dyDescent="0.55000000000000004">
      <c r="L274" s="18"/>
    </row>
    <row r="275" spans="12:12" ht="22.5" customHeight="1" x14ac:dyDescent="0.55000000000000004">
      <c r="L275" s="18"/>
    </row>
    <row r="276" spans="12:12" ht="22.5" customHeight="1" x14ac:dyDescent="0.55000000000000004">
      <c r="L276" s="18"/>
    </row>
    <row r="277" spans="12:12" ht="22.5" customHeight="1" x14ac:dyDescent="0.55000000000000004">
      <c r="L277" s="18"/>
    </row>
    <row r="278" spans="12:12" ht="22.5" customHeight="1" x14ac:dyDescent="0.55000000000000004">
      <c r="L278" s="18"/>
    </row>
    <row r="279" spans="12:12" ht="22.5" customHeight="1" x14ac:dyDescent="0.55000000000000004">
      <c r="L279" s="18"/>
    </row>
    <row r="280" spans="12:12" ht="22.5" customHeight="1" x14ac:dyDescent="0.55000000000000004">
      <c r="L280" s="18"/>
    </row>
    <row r="281" spans="12:12" ht="22.5" customHeight="1" x14ac:dyDescent="0.55000000000000004">
      <c r="L281" s="18"/>
    </row>
    <row r="282" spans="12:12" ht="22.5" customHeight="1" x14ac:dyDescent="0.55000000000000004">
      <c r="L282" s="18"/>
    </row>
    <row r="283" spans="12:12" ht="22.5" customHeight="1" x14ac:dyDescent="0.55000000000000004">
      <c r="L283" s="18"/>
    </row>
    <row r="284" spans="12:12" ht="22.5" customHeight="1" x14ac:dyDescent="0.55000000000000004">
      <c r="L284" s="18"/>
    </row>
    <row r="285" spans="12:12" ht="22.5" customHeight="1" x14ac:dyDescent="0.55000000000000004">
      <c r="L285" s="18"/>
    </row>
    <row r="286" spans="12:12" ht="22.5" customHeight="1" x14ac:dyDescent="0.55000000000000004">
      <c r="L286" s="18"/>
    </row>
    <row r="287" spans="12:12" ht="22.5" customHeight="1" x14ac:dyDescent="0.55000000000000004">
      <c r="L287" s="18"/>
    </row>
    <row r="288" spans="12:12" ht="22.5" customHeight="1" x14ac:dyDescent="0.55000000000000004">
      <c r="L288" s="18"/>
    </row>
    <row r="289" spans="12:12" ht="22.5" customHeight="1" x14ac:dyDescent="0.55000000000000004">
      <c r="L289" s="18"/>
    </row>
    <row r="290" spans="12:12" ht="22.5" customHeight="1" x14ac:dyDescent="0.55000000000000004">
      <c r="L290" s="18"/>
    </row>
    <row r="291" spans="12:12" ht="22.5" customHeight="1" x14ac:dyDescent="0.55000000000000004">
      <c r="L291" s="18"/>
    </row>
    <row r="292" spans="12:12" ht="22.5" customHeight="1" x14ac:dyDescent="0.55000000000000004">
      <c r="L292" s="18"/>
    </row>
    <row r="293" spans="12:12" ht="22.5" customHeight="1" x14ac:dyDescent="0.55000000000000004">
      <c r="L293" s="18"/>
    </row>
    <row r="294" spans="12:12" ht="22.5" customHeight="1" x14ac:dyDescent="0.55000000000000004">
      <c r="L294" s="18"/>
    </row>
    <row r="295" spans="12:12" ht="22.5" customHeight="1" x14ac:dyDescent="0.55000000000000004">
      <c r="L295" s="18"/>
    </row>
    <row r="296" spans="12:12" ht="22.5" customHeight="1" x14ac:dyDescent="0.55000000000000004">
      <c r="L296" s="18"/>
    </row>
    <row r="297" spans="12:12" ht="22.5" customHeight="1" x14ac:dyDescent="0.55000000000000004">
      <c r="L297" s="18"/>
    </row>
    <row r="298" spans="12:12" ht="22.5" customHeight="1" x14ac:dyDescent="0.55000000000000004">
      <c r="L298" s="18"/>
    </row>
    <row r="299" spans="12:12" ht="22.5" customHeight="1" x14ac:dyDescent="0.55000000000000004">
      <c r="L299" s="18"/>
    </row>
    <row r="300" spans="12:12" ht="22.5" customHeight="1" x14ac:dyDescent="0.55000000000000004">
      <c r="L300" s="18"/>
    </row>
    <row r="301" spans="12:12" ht="22.5" customHeight="1" x14ac:dyDescent="0.55000000000000004">
      <c r="L301" s="18"/>
    </row>
    <row r="302" spans="12:12" ht="22.5" customHeight="1" x14ac:dyDescent="0.55000000000000004">
      <c r="L302" s="18"/>
    </row>
    <row r="303" spans="12:12" ht="22.5" customHeight="1" x14ac:dyDescent="0.55000000000000004">
      <c r="L303" s="18"/>
    </row>
    <row r="304" spans="12:12" ht="22.5" customHeight="1" x14ac:dyDescent="0.55000000000000004">
      <c r="L304" s="18"/>
    </row>
    <row r="305" spans="12:12" ht="22.5" customHeight="1" x14ac:dyDescent="0.55000000000000004">
      <c r="L305" s="18"/>
    </row>
    <row r="306" spans="12:12" ht="22.5" customHeight="1" x14ac:dyDescent="0.55000000000000004">
      <c r="L306" s="18"/>
    </row>
    <row r="307" spans="12:12" ht="22.5" customHeight="1" x14ac:dyDescent="0.55000000000000004">
      <c r="L307" s="18"/>
    </row>
    <row r="308" spans="12:12" ht="22.5" customHeight="1" x14ac:dyDescent="0.55000000000000004">
      <c r="L308" s="18"/>
    </row>
    <row r="309" spans="12:12" ht="22.5" customHeight="1" x14ac:dyDescent="0.55000000000000004">
      <c r="L309" s="18"/>
    </row>
    <row r="310" spans="12:12" ht="22.5" customHeight="1" x14ac:dyDescent="0.55000000000000004">
      <c r="L310" s="18"/>
    </row>
    <row r="311" spans="12:12" ht="22.5" customHeight="1" x14ac:dyDescent="0.55000000000000004">
      <c r="L311" s="18"/>
    </row>
    <row r="312" spans="12:12" ht="22.5" customHeight="1" x14ac:dyDescent="0.55000000000000004">
      <c r="L312" s="18"/>
    </row>
    <row r="313" spans="12:12" ht="22.5" customHeight="1" x14ac:dyDescent="0.55000000000000004">
      <c r="L313" s="18"/>
    </row>
    <row r="314" spans="12:12" ht="22.5" customHeight="1" x14ac:dyDescent="0.55000000000000004">
      <c r="L314" s="18"/>
    </row>
    <row r="315" spans="12:12" ht="22.5" customHeight="1" x14ac:dyDescent="0.55000000000000004">
      <c r="L315" s="18"/>
    </row>
    <row r="316" spans="12:12" ht="22.5" customHeight="1" x14ac:dyDescent="0.55000000000000004">
      <c r="L316" s="18"/>
    </row>
    <row r="317" spans="12:12" ht="22.5" customHeight="1" x14ac:dyDescent="0.55000000000000004">
      <c r="L317" s="18"/>
    </row>
    <row r="318" spans="12:12" ht="22.5" customHeight="1" x14ac:dyDescent="0.55000000000000004">
      <c r="L318" s="18"/>
    </row>
    <row r="319" spans="12:12" ht="22.5" customHeight="1" x14ac:dyDescent="0.55000000000000004">
      <c r="L319" s="18"/>
    </row>
    <row r="320" spans="12:12" ht="22.5" customHeight="1" x14ac:dyDescent="0.55000000000000004">
      <c r="L320" s="18"/>
    </row>
    <row r="321" spans="12:12" ht="22.5" customHeight="1" x14ac:dyDescent="0.55000000000000004">
      <c r="L321" s="18"/>
    </row>
    <row r="322" spans="12:12" ht="22.5" customHeight="1" x14ac:dyDescent="0.55000000000000004">
      <c r="L322" s="18"/>
    </row>
    <row r="323" spans="12:12" ht="22.5" customHeight="1" x14ac:dyDescent="0.55000000000000004">
      <c r="L323" s="18"/>
    </row>
    <row r="324" spans="12:12" ht="22.5" customHeight="1" x14ac:dyDescent="0.55000000000000004">
      <c r="L324" s="18"/>
    </row>
    <row r="325" spans="12:12" ht="22.5" customHeight="1" x14ac:dyDescent="0.55000000000000004">
      <c r="L325" s="18"/>
    </row>
    <row r="326" spans="12:12" ht="22.5" customHeight="1" x14ac:dyDescent="0.55000000000000004">
      <c r="L326" s="18"/>
    </row>
    <row r="327" spans="12:12" ht="22.5" customHeight="1" x14ac:dyDescent="0.55000000000000004">
      <c r="L327" s="18"/>
    </row>
    <row r="328" spans="12:12" ht="22.5" customHeight="1" x14ac:dyDescent="0.55000000000000004">
      <c r="L328" s="18"/>
    </row>
    <row r="329" spans="12:12" ht="22.5" customHeight="1" x14ac:dyDescent="0.55000000000000004">
      <c r="L329" s="18"/>
    </row>
    <row r="330" spans="12:12" ht="22.5" customHeight="1" x14ac:dyDescent="0.55000000000000004">
      <c r="L330" s="18"/>
    </row>
    <row r="331" spans="12:12" ht="22.5" customHeight="1" x14ac:dyDescent="0.55000000000000004">
      <c r="L331" s="18"/>
    </row>
    <row r="332" spans="12:12" ht="22.5" customHeight="1" x14ac:dyDescent="0.55000000000000004">
      <c r="L332" s="18"/>
    </row>
    <row r="333" spans="12:12" ht="22.5" customHeight="1" x14ac:dyDescent="0.55000000000000004">
      <c r="L333" s="18"/>
    </row>
    <row r="334" spans="12:12" ht="22.5" customHeight="1" x14ac:dyDescent="0.55000000000000004">
      <c r="L334" s="18"/>
    </row>
    <row r="335" spans="12:12" ht="22.5" customHeight="1" x14ac:dyDescent="0.55000000000000004">
      <c r="L335" s="18"/>
    </row>
    <row r="336" spans="12:12" ht="22.5" customHeight="1" x14ac:dyDescent="0.55000000000000004">
      <c r="L336" s="18"/>
    </row>
    <row r="337" spans="12:12" ht="22.5" customHeight="1" x14ac:dyDescent="0.55000000000000004">
      <c r="L337" s="18"/>
    </row>
    <row r="338" spans="12:12" ht="22.5" customHeight="1" x14ac:dyDescent="0.55000000000000004">
      <c r="L338" s="18"/>
    </row>
    <row r="339" spans="12:12" ht="22.5" customHeight="1" x14ac:dyDescent="0.55000000000000004">
      <c r="L339" s="18"/>
    </row>
    <row r="340" spans="12:12" ht="22.5" customHeight="1" x14ac:dyDescent="0.55000000000000004">
      <c r="L340" s="18"/>
    </row>
    <row r="341" spans="12:12" ht="22.5" customHeight="1" x14ac:dyDescent="0.55000000000000004">
      <c r="L341" s="18"/>
    </row>
    <row r="342" spans="12:12" ht="22.5" customHeight="1" x14ac:dyDescent="0.55000000000000004">
      <c r="L342" s="18"/>
    </row>
    <row r="343" spans="12:12" ht="22.5" customHeight="1" x14ac:dyDescent="0.55000000000000004">
      <c r="L343" s="18"/>
    </row>
    <row r="344" spans="12:12" ht="22.5" customHeight="1" x14ac:dyDescent="0.55000000000000004">
      <c r="L344" s="18"/>
    </row>
    <row r="345" spans="12:12" ht="22.5" customHeight="1" x14ac:dyDescent="0.55000000000000004">
      <c r="L345" s="18"/>
    </row>
    <row r="346" spans="12:12" ht="22.5" customHeight="1" x14ac:dyDescent="0.55000000000000004">
      <c r="L346" s="18"/>
    </row>
    <row r="347" spans="12:12" ht="22.5" customHeight="1" x14ac:dyDescent="0.55000000000000004">
      <c r="L347" s="18"/>
    </row>
    <row r="348" spans="12:12" ht="22.5" customHeight="1" x14ac:dyDescent="0.55000000000000004">
      <c r="L348" s="18"/>
    </row>
    <row r="349" spans="12:12" ht="22.5" customHeight="1" x14ac:dyDescent="0.55000000000000004">
      <c r="L349" s="18"/>
    </row>
    <row r="350" spans="12:12" ht="22.5" customHeight="1" x14ac:dyDescent="0.55000000000000004">
      <c r="L350" s="18"/>
    </row>
    <row r="351" spans="12:12" ht="22.5" customHeight="1" x14ac:dyDescent="0.55000000000000004">
      <c r="L351" s="18"/>
    </row>
    <row r="352" spans="12:12" ht="22.5" customHeight="1" x14ac:dyDescent="0.55000000000000004">
      <c r="L352" s="18"/>
    </row>
    <row r="353" spans="12:12" ht="22.5" customHeight="1" x14ac:dyDescent="0.55000000000000004">
      <c r="L353" s="18"/>
    </row>
    <row r="354" spans="12:12" ht="22.5" customHeight="1" x14ac:dyDescent="0.55000000000000004">
      <c r="L354" s="18"/>
    </row>
    <row r="355" spans="12:12" ht="22.5" customHeight="1" x14ac:dyDescent="0.55000000000000004">
      <c r="L355" s="18"/>
    </row>
    <row r="356" spans="12:12" ht="22.5" customHeight="1" x14ac:dyDescent="0.55000000000000004">
      <c r="L356" s="18"/>
    </row>
    <row r="357" spans="12:12" ht="22.5" customHeight="1" x14ac:dyDescent="0.55000000000000004">
      <c r="L357" s="18"/>
    </row>
    <row r="358" spans="12:12" ht="22.5" customHeight="1" x14ac:dyDescent="0.55000000000000004">
      <c r="L358" s="18"/>
    </row>
    <row r="359" spans="12:12" ht="22.5" customHeight="1" x14ac:dyDescent="0.55000000000000004">
      <c r="L359" s="18"/>
    </row>
    <row r="360" spans="12:12" ht="22.5" customHeight="1" x14ac:dyDescent="0.55000000000000004">
      <c r="L360" s="18"/>
    </row>
    <row r="361" spans="12:12" ht="22.5" customHeight="1" x14ac:dyDescent="0.55000000000000004">
      <c r="L361" s="18"/>
    </row>
    <row r="362" spans="12:12" ht="22.5" customHeight="1" x14ac:dyDescent="0.55000000000000004">
      <c r="L362" s="18"/>
    </row>
    <row r="363" spans="12:12" ht="22.5" customHeight="1" x14ac:dyDescent="0.55000000000000004">
      <c r="L363" s="18"/>
    </row>
    <row r="364" spans="12:12" ht="22.5" customHeight="1" x14ac:dyDescent="0.55000000000000004">
      <c r="L364" s="18"/>
    </row>
    <row r="365" spans="12:12" ht="22.5" customHeight="1" x14ac:dyDescent="0.55000000000000004">
      <c r="L365" s="18"/>
    </row>
    <row r="366" spans="12:12" ht="22.5" customHeight="1" x14ac:dyDescent="0.55000000000000004">
      <c r="L366" s="18"/>
    </row>
    <row r="367" spans="12:12" ht="22.5" customHeight="1" x14ac:dyDescent="0.55000000000000004">
      <c r="L367" s="18"/>
    </row>
    <row r="368" spans="12:12" ht="22.5" customHeight="1" x14ac:dyDescent="0.55000000000000004">
      <c r="L368" s="18"/>
    </row>
    <row r="369" spans="12:12" ht="22.5" customHeight="1" x14ac:dyDescent="0.55000000000000004">
      <c r="L369" s="18"/>
    </row>
    <row r="370" spans="12:12" ht="22.5" customHeight="1" x14ac:dyDescent="0.55000000000000004">
      <c r="L370" s="18"/>
    </row>
    <row r="371" spans="12:12" ht="22.5" customHeight="1" x14ac:dyDescent="0.55000000000000004">
      <c r="L371" s="18"/>
    </row>
    <row r="372" spans="12:12" ht="22.5" customHeight="1" x14ac:dyDescent="0.55000000000000004">
      <c r="L372" s="18"/>
    </row>
    <row r="373" spans="12:12" ht="22.5" customHeight="1" x14ac:dyDescent="0.55000000000000004">
      <c r="L373" s="18"/>
    </row>
    <row r="374" spans="12:12" ht="22.5" customHeight="1" x14ac:dyDescent="0.55000000000000004">
      <c r="L374" s="18"/>
    </row>
    <row r="375" spans="12:12" ht="22.5" customHeight="1" x14ac:dyDescent="0.55000000000000004">
      <c r="L375" s="18"/>
    </row>
    <row r="376" spans="12:12" ht="22.5" customHeight="1" x14ac:dyDescent="0.55000000000000004">
      <c r="L376" s="18"/>
    </row>
    <row r="377" spans="12:12" ht="22.5" customHeight="1" x14ac:dyDescent="0.55000000000000004">
      <c r="L377" s="18"/>
    </row>
    <row r="378" spans="12:12" ht="22.5" customHeight="1" x14ac:dyDescent="0.55000000000000004">
      <c r="L378" s="18"/>
    </row>
    <row r="379" spans="12:12" ht="22.5" customHeight="1" x14ac:dyDescent="0.55000000000000004">
      <c r="L379" s="18"/>
    </row>
    <row r="380" spans="12:12" ht="22.5" customHeight="1" x14ac:dyDescent="0.55000000000000004">
      <c r="L380" s="18"/>
    </row>
    <row r="381" spans="12:12" ht="22.5" customHeight="1" x14ac:dyDescent="0.55000000000000004">
      <c r="L381" s="18"/>
    </row>
    <row r="382" spans="12:12" ht="22.5" customHeight="1" x14ac:dyDescent="0.55000000000000004">
      <c r="L382" s="18"/>
    </row>
    <row r="383" spans="12:12" ht="22.5" customHeight="1" x14ac:dyDescent="0.55000000000000004">
      <c r="L383" s="18"/>
    </row>
    <row r="384" spans="12:12" ht="22.5" customHeight="1" x14ac:dyDescent="0.55000000000000004">
      <c r="L384" s="18"/>
    </row>
    <row r="385" spans="12:12" ht="22.5" customHeight="1" x14ac:dyDescent="0.55000000000000004">
      <c r="L385" s="18"/>
    </row>
    <row r="386" spans="12:12" ht="22.5" customHeight="1" x14ac:dyDescent="0.55000000000000004">
      <c r="L386" s="18"/>
    </row>
    <row r="387" spans="12:12" ht="22.5" customHeight="1" x14ac:dyDescent="0.55000000000000004">
      <c r="L387" s="18"/>
    </row>
    <row r="388" spans="12:12" ht="22.5" customHeight="1" x14ac:dyDescent="0.55000000000000004">
      <c r="L388" s="18"/>
    </row>
    <row r="389" spans="12:12" ht="22.5" customHeight="1" x14ac:dyDescent="0.55000000000000004">
      <c r="L389" s="18"/>
    </row>
    <row r="390" spans="12:12" ht="22.5" customHeight="1" x14ac:dyDescent="0.55000000000000004">
      <c r="L390" s="18"/>
    </row>
    <row r="391" spans="12:12" ht="22.5" customHeight="1" x14ac:dyDescent="0.55000000000000004">
      <c r="L391" s="18"/>
    </row>
    <row r="392" spans="12:12" ht="22.5" customHeight="1" x14ac:dyDescent="0.55000000000000004">
      <c r="L392" s="18"/>
    </row>
    <row r="393" spans="12:12" ht="22.5" customHeight="1" x14ac:dyDescent="0.55000000000000004">
      <c r="L393" s="18"/>
    </row>
    <row r="394" spans="12:12" ht="22.5" customHeight="1" x14ac:dyDescent="0.55000000000000004">
      <c r="L394" s="18"/>
    </row>
    <row r="395" spans="12:12" ht="22.5" customHeight="1" x14ac:dyDescent="0.55000000000000004">
      <c r="L395" s="18"/>
    </row>
    <row r="396" spans="12:12" ht="22.5" customHeight="1" x14ac:dyDescent="0.55000000000000004">
      <c r="L396" s="18"/>
    </row>
    <row r="397" spans="12:12" ht="22.5" customHeight="1" x14ac:dyDescent="0.55000000000000004">
      <c r="L397" s="18"/>
    </row>
    <row r="398" spans="12:12" ht="22.5" customHeight="1" x14ac:dyDescent="0.55000000000000004">
      <c r="L398" s="18"/>
    </row>
    <row r="399" spans="12:12" ht="22.5" customHeight="1" x14ac:dyDescent="0.55000000000000004">
      <c r="L399" s="18"/>
    </row>
    <row r="400" spans="12:12" ht="22.5" customHeight="1" x14ac:dyDescent="0.55000000000000004">
      <c r="L400" s="18"/>
    </row>
    <row r="401" spans="12:12" ht="22.5" customHeight="1" x14ac:dyDescent="0.55000000000000004">
      <c r="L401" s="18"/>
    </row>
    <row r="402" spans="12:12" ht="22.5" customHeight="1" x14ac:dyDescent="0.55000000000000004">
      <c r="L402" s="18"/>
    </row>
    <row r="403" spans="12:12" ht="22.5" customHeight="1" x14ac:dyDescent="0.55000000000000004">
      <c r="L403" s="18"/>
    </row>
    <row r="404" spans="12:12" ht="22.5" customHeight="1" x14ac:dyDescent="0.55000000000000004">
      <c r="L404" s="18"/>
    </row>
    <row r="405" spans="12:12" ht="22.5" customHeight="1" x14ac:dyDescent="0.55000000000000004">
      <c r="L405" s="18"/>
    </row>
    <row r="406" spans="12:12" ht="22.5" customHeight="1" x14ac:dyDescent="0.55000000000000004">
      <c r="L406" s="18"/>
    </row>
    <row r="407" spans="12:12" ht="22.5" customHeight="1" x14ac:dyDescent="0.55000000000000004">
      <c r="L407" s="18"/>
    </row>
    <row r="408" spans="12:12" ht="22.5" customHeight="1" x14ac:dyDescent="0.55000000000000004">
      <c r="L408" s="18"/>
    </row>
    <row r="409" spans="12:12" ht="22.5" customHeight="1" x14ac:dyDescent="0.55000000000000004">
      <c r="L409" s="18"/>
    </row>
    <row r="410" spans="12:12" ht="22.5" customHeight="1" x14ac:dyDescent="0.55000000000000004">
      <c r="L410" s="18"/>
    </row>
    <row r="411" spans="12:12" ht="22.5" customHeight="1" x14ac:dyDescent="0.55000000000000004">
      <c r="L411" s="18"/>
    </row>
    <row r="412" spans="12:12" ht="22.5" customHeight="1" x14ac:dyDescent="0.55000000000000004">
      <c r="L412" s="18"/>
    </row>
    <row r="413" spans="12:12" ht="22.5" customHeight="1" x14ac:dyDescent="0.55000000000000004">
      <c r="L413" s="18"/>
    </row>
    <row r="414" spans="12:12" ht="22.5" customHeight="1" x14ac:dyDescent="0.55000000000000004">
      <c r="L414" s="18"/>
    </row>
    <row r="415" spans="12:12" ht="22.5" customHeight="1" x14ac:dyDescent="0.55000000000000004">
      <c r="L415" s="18"/>
    </row>
    <row r="416" spans="12:12" ht="22.5" customHeight="1" x14ac:dyDescent="0.55000000000000004">
      <c r="L416" s="18"/>
    </row>
    <row r="417" spans="12:12" ht="22.5" customHeight="1" x14ac:dyDescent="0.55000000000000004">
      <c r="L417" s="18"/>
    </row>
    <row r="418" spans="12:12" ht="22.5" customHeight="1" x14ac:dyDescent="0.55000000000000004">
      <c r="L418" s="18"/>
    </row>
    <row r="419" spans="12:12" ht="22.5" customHeight="1" x14ac:dyDescent="0.55000000000000004">
      <c r="L419" s="18"/>
    </row>
    <row r="420" spans="12:12" ht="22.5" customHeight="1" x14ac:dyDescent="0.55000000000000004">
      <c r="L420" s="18"/>
    </row>
    <row r="421" spans="12:12" ht="22.5" customHeight="1" x14ac:dyDescent="0.55000000000000004">
      <c r="L421" s="18"/>
    </row>
    <row r="422" spans="12:12" ht="22.5" customHeight="1" x14ac:dyDescent="0.55000000000000004">
      <c r="L422" s="18"/>
    </row>
    <row r="423" spans="12:12" ht="22.5" customHeight="1" x14ac:dyDescent="0.55000000000000004">
      <c r="L423" s="18"/>
    </row>
    <row r="424" spans="12:12" ht="22.5" customHeight="1" x14ac:dyDescent="0.55000000000000004">
      <c r="L424" s="18"/>
    </row>
    <row r="425" spans="12:12" ht="22.5" customHeight="1" x14ac:dyDescent="0.55000000000000004">
      <c r="L425" s="18"/>
    </row>
    <row r="426" spans="12:12" ht="22.5" customHeight="1" x14ac:dyDescent="0.55000000000000004">
      <c r="L426" s="18"/>
    </row>
    <row r="427" spans="12:12" ht="22.5" customHeight="1" x14ac:dyDescent="0.55000000000000004">
      <c r="L427" s="18"/>
    </row>
    <row r="428" spans="12:12" ht="22.5" customHeight="1" x14ac:dyDescent="0.55000000000000004">
      <c r="L428" s="18"/>
    </row>
    <row r="429" spans="12:12" ht="22.5" customHeight="1" x14ac:dyDescent="0.55000000000000004">
      <c r="L429" s="18"/>
    </row>
    <row r="430" spans="12:12" ht="22.5" customHeight="1" x14ac:dyDescent="0.55000000000000004">
      <c r="L430" s="18"/>
    </row>
    <row r="431" spans="12:12" ht="22.5" customHeight="1" x14ac:dyDescent="0.55000000000000004">
      <c r="L431" s="18"/>
    </row>
    <row r="432" spans="12:12" ht="22.5" customHeight="1" x14ac:dyDescent="0.55000000000000004">
      <c r="L432" s="18"/>
    </row>
    <row r="433" spans="12:12" ht="22.5" customHeight="1" x14ac:dyDescent="0.55000000000000004">
      <c r="L433" s="18"/>
    </row>
    <row r="434" spans="12:12" ht="22.5" customHeight="1" x14ac:dyDescent="0.55000000000000004">
      <c r="L434" s="18"/>
    </row>
    <row r="435" spans="12:12" ht="22.5" customHeight="1" x14ac:dyDescent="0.55000000000000004">
      <c r="L435" s="18"/>
    </row>
    <row r="436" spans="12:12" ht="22.5" customHeight="1" x14ac:dyDescent="0.55000000000000004">
      <c r="L436" s="18"/>
    </row>
    <row r="437" spans="12:12" ht="22.5" customHeight="1" x14ac:dyDescent="0.55000000000000004">
      <c r="L437" s="18"/>
    </row>
    <row r="438" spans="12:12" ht="22.5" customHeight="1" x14ac:dyDescent="0.55000000000000004">
      <c r="L438" s="18"/>
    </row>
    <row r="439" spans="12:12" ht="22.5" customHeight="1" x14ac:dyDescent="0.55000000000000004">
      <c r="L439" s="18"/>
    </row>
    <row r="440" spans="12:12" ht="22.5" customHeight="1" x14ac:dyDescent="0.55000000000000004">
      <c r="L440" s="18"/>
    </row>
    <row r="441" spans="12:12" ht="22.5" customHeight="1" x14ac:dyDescent="0.55000000000000004">
      <c r="L441" s="18"/>
    </row>
    <row r="442" spans="12:12" ht="22.5" customHeight="1" x14ac:dyDescent="0.55000000000000004">
      <c r="L442" s="18"/>
    </row>
    <row r="443" spans="12:12" ht="22.5" customHeight="1" x14ac:dyDescent="0.55000000000000004">
      <c r="L443" s="18"/>
    </row>
    <row r="444" spans="12:12" ht="22.5" customHeight="1" x14ac:dyDescent="0.55000000000000004">
      <c r="L444" s="18"/>
    </row>
    <row r="445" spans="12:12" ht="22.5" customHeight="1" x14ac:dyDescent="0.55000000000000004">
      <c r="L445" s="18"/>
    </row>
    <row r="446" spans="12:12" ht="22.5" customHeight="1" x14ac:dyDescent="0.55000000000000004">
      <c r="L446" s="18"/>
    </row>
    <row r="447" spans="12:12" ht="22.5" customHeight="1" x14ac:dyDescent="0.55000000000000004">
      <c r="L447" s="18"/>
    </row>
    <row r="448" spans="12:12" ht="22.5" customHeight="1" x14ac:dyDescent="0.55000000000000004">
      <c r="L448" s="18"/>
    </row>
    <row r="449" spans="12:12" ht="22.5" customHeight="1" x14ac:dyDescent="0.55000000000000004">
      <c r="L449" s="18"/>
    </row>
    <row r="450" spans="12:12" ht="22.5" customHeight="1" x14ac:dyDescent="0.55000000000000004">
      <c r="L450" s="18"/>
    </row>
    <row r="451" spans="12:12" ht="22.5" customHeight="1" x14ac:dyDescent="0.55000000000000004">
      <c r="L451" s="18"/>
    </row>
    <row r="452" spans="12:12" ht="22.5" customHeight="1" x14ac:dyDescent="0.55000000000000004">
      <c r="L452" s="18"/>
    </row>
    <row r="453" spans="12:12" ht="22.5" customHeight="1" x14ac:dyDescent="0.55000000000000004">
      <c r="L453" s="18"/>
    </row>
    <row r="454" spans="12:12" ht="22.5" customHeight="1" x14ac:dyDescent="0.55000000000000004">
      <c r="L454" s="18"/>
    </row>
    <row r="455" spans="12:12" ht="22.5" customHeight="1" x14ac:dyDescent="0.55000000000000004">
      <c r="L455" s="18"/>
    </row>
    <row r="456" spans="12:12" ht="22.5" customHeight="1" x14ac:dyDescent="0.55000000000000004">
      <c r="L456" s="18"/>
    </row>
    <row r="457" spans="12:12" ht="22.5" customHeight="1" x14ac:dyDescent="0.55000000000000004">
      <c r="L457" s="18"/>
    </row>
    <row r="458" spans="12:12" ht="22.5" customHeight="1" x14ac:dyDescent="0.55000000000000004">
      <c r="L458" s="18"/>
    </row>
    <row r="459" spans="12:12" ht="22.5" customHeight="1" x14ac:dyDescent="0.55000000000000004">
      <c r="L459" s="18"/>
    </row>
    <row r="460" spans="12:12" ht="22.5" customHeight="1" x14ac:dyDescent="0.55000000000000004">
      <c r="L460" s="18"/>
    </row>
    <row r="461" spans="12:12" ht="22.5" customHeight="1" x14ac:dyDescent="0.55000000000000004">
      <c r="L461" s="18"/>
    </row>
    <row r="462" spans="12:12" ht="22.5" customHeight="1" x14ac:dyDescent="0.55000000000000004">
      <c r="L462" s="18"/>
    </row>
    <row r="463" spans="12:12" ht="22.5" customHeight="1" x14ac:dyDescent="0.55000000000000004">
      <c r="L463" s="18"/>
    </row>
    <row r="464" spans="12:12" ht="22.5" customHeight="1" x14ac:dyDescent="0.55000000000000004">
      <c r="L464" s="18"/>
    </row>
    <row r="465" spans="12:12" ht="22.5" customHeight="1" x14ac:dyDescent="0.55000000000000004">
      <c r="L465" s="18"/>
    </row>
    <row r="466" spans="12:12" ht="22.5" customHeight="1" x14ac:dyDescent="0.55000000000000004">
      <c r="L466" s="18"/>
    </row>
    <row r="467" spans="12:12" ht="22.5" customHeight="1" x14ac:dyDescent="0.55000000000000004">
      <c r="L467" s="18"/>
    </row>
    <row r="468" spans="12:12" ht="22.5" customHeight="1" x14ac:dyDescent="0.55000000000000004">
      <c r="L468" s="18"/>
    </row>
    <row r="469" spans="12:12" ht="22.5" customHeight="1" x14ac:dyDescent="0.55000000000000004">
      <c r="L469" s="18"/>
    </row>
    <row r="470" spans="12:12" ht="22.5" customHeight="1" x14ac:dyDescent="0.55000000000000004">
      <c r="L470" s="18"/>
    </row>
    <row r="471" spans="12:12" ht="22.5" customHeight="1" x14ac:dyDescent="0.55000000000000004">
      <c r="L471" s="18"/>
    </row>
    <row r="472" spans="12:12" ht="22.5" customHeight="1" x14ac:dyDescent="0.55000000000000004">
      <c r="L472" s="18"/>
    </row>
    <row r="473" spans="12:12" ht="22.5" customHeight="1" x14ac:dyDescent="0.55000000000000004">
      <c r="L473" s="18"/>
    </row>
    <row r="474" spans="12:12" ht="22.5" customHeight="1" x14ac:dyDescent="0.55000000000000004">
      <c r="L474" s="18"/>
    </row>
    <row r="475" spans="12:12" ht="22.5" customHeight="1" x14ac:dyDescent="0.55000000000000004">
      <c r="L475" s="18"/>
    </row>
    <row r="476" spans="12:12" ht="22.5" customHeight="1" x14ac:dyDescent="0.55000000000000004">
      <c r="L476" s="18"/>
    </row>
    <row r="477" spans="12:12" ht="22.5" customHeight="1" x14ac:dyDescent="0.55000000000000004">
      <c r="L477" s="18"/>
    </row>
    <row r="478" spans="12:12" ht="22.5" customHeight="1" x14ac:dyDescent="0.55000000000000004">
      <c r="L478" s="18"/>
    </row>
    <row r="479" spans="12:12" ht="22.5" customHeight="1" x14ac:dyDescent="0.55000000000000004">
      <c r="L479" s="18"/>
    </row>
    <row r="480" spans="12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  <row r="4492" spans="12:12" ht="22.5" customHeight="1" x14ac:dyDescent="0.55000000000000004">
      <c r="L4492" s="18"/>
    </row>
    <row r="4493" spans="12:12" ht="22.5" customHeight="1" x14ac:dyDescent="0.55000000000000004">
      <c r="L4493" s="18"/>
    </row>
    <row r="4494" spans="12:12" ht="22.5" customHeight="1" x14ac:dyDescent="0.55000000000000004">
      <c r="L4494" s="18"/>
    </row>
    <row r="4495" spans="12:12" ht="22.5" customHeight="1" x14ac:dyDescent="0.55000000000000004">
      <c r="L4495" s="18"/>
    </row>
    <row r="4496" spans="12:12" ht="22.5" customHeight="1" x14ac:dyDescent="0.55000000000000004">
      <c r="L4496" s="18"/>
    </row>
    <row r="4497" spans="12:12" ht="22.5" customHeight="1" x14ac:dyDescent="0.55000000000000004">
      <c r="L4497" s="18"/>
    </row>
    <row r="4498" spans="12:12" ht="22.5" customHeight="1" x14ac:dyDescent="0.55000000000000004">
      <c r="L4498" s="18"/>
    </row>
    <row r="4499" spans="12:12" ht="22.5" customHeight="1" x14ac:dyDescent="0.55000000000000004">
      <c r="L4499" s="18"/>
    </row>
    <row r="4500" spans="12:12" ht="22.5" customHeight="1" x14ac:dyDescent="0.55000000000000004">
      <c r="L4500" s="18"/>
    </row>
    <row r="4501" spans="12:12" ht="22.5" customHeight="1" x14ac:dyDescent="0.55000000000000004">
      <c r="L4501" s="18"/>
    </row>
    <row r="4502" spans="12:12" ht="22.5" customHeight="1" x14ac:dyDescent="0.55000000000000004">
      <c r="L4502" s="18"/>
    </row>
    <row r="4503" spans="12:12" ht="22.5" customHeight="1" x14ac:dyDescent="0.55000000000000004">
      <c r="L4503" s="18"/>
    </row>
    <row r="4504" spans="12:12" ht="22.5" customHeight="1" x14ac:dyDescent="0.55000000000000004">
      <c r="L4504" s="18"/>
    </row>
    <row r="4505" spans="12:12" ht="22.5" customHeight="1" x14ac:dyDescent="0.55000000000000004">
      <c r="L4505" s="18"/>
    </row>
    <row r="4506" spans="12:12" ht="22.5" customHeight="1" x14ac:dyDescent="0.55000000000000004">
      <c r="L4506" s="18"/>
    </row>
    <row r="4507" spans="12:12" ht="22.5" customHeight="1" x14ac:dyDescent="0.55000000000000004">
      <c r="L4507" s="18"/>
    </row>
    <row r="4508" spans="12:12" ht="22.5" customHeight="1" x14ac:dyDescent="0.55000000000000004">
      <c r="L4508" s="18"/>
    </row>
    <row r="4509" spans="12:12" ht="22.5" customHeight="1" x14ac:dyDescent="0.55000000000000004">
      <c r="L4509" s="18"/>
    </row>
    <row r="4510" spans="12:12" ht="22.5" customHeight="1" x14ac:dyDescent="0.55000000000000004">
      <c r="L4510" s="18"/>
    </row>
    <row r="4511" spans="12:12" ht="22.5" customHeight="1" x14ac:dyDescent="0.55000000000000004">
      <c r="L4511" s="18"/>
    </row>
    <row r="4512" spans="12:12" ht="22.5" customHeight="1" x14ac:dyDescent="0.55000000000000004">
      <c r="L4512" s="18"/>
    </row>
    <row r="4513" spans="12:12" ht="22.5" customHeight="1" x14ac:dyDescent="0.55000000000000004">
      <c r="L4513" s="18"/>
    </row>
    <row r="4514" spans="12:12" ht="22.5" customHeight="1" x14ac:dyDescent="0.55000000000000004">
      <c r="L4514" s="18"/>
    </row>
    <row r="4515" spans="12:12" ht="22.5" customHeight="1" x14ac:dyDescent="0.55000000000000004">
      <c r="L4515" s="18"/>
    </row>
    <row r="4516" spans="12:12" ht="22.5" customHeight="1" x14ac:dyDescent="0.55000000000000004">
      <c r="L4516" s="18"/>
    </row>
    <row r="4517" spans="12:12" ht="22.5" customHeight="1" x14ac:dyDescent="0.55000000000000004">
      <c r="L4517" s="18"/>
    </row>
    <row r="4518" spans="12:12" ht="22.5" customHeight="1" x14ac:dyDescent="0.55000000000000004">
      <c r="L4518" s="18"/>
    </row>
    <row r="4519" spans="12:12" ht="22.5" customHeight="1" x14ac:dyDescent="0.55000000000000004">
      <c r="L4519" s="18"/>
    </row>
    <row r="4520" spans="12:12" ht="22.5" customHeight="1" x14ac:dyDescent="0.55000000000000004">
      <c r="L4520" s="18"/>
    </row>
    <row r="4521" spans="12:12" ht="22.5" customHeight="1" x14ac:dyDescent="0.55000000000000004">
      <c r="L4521" s="18"/>
    </row>
    <row r="4522" spans="12:12" ht="22.5" customHeight="1" x14ac:dyDescent="0.55000000000000004">
      <c r="L4522" s="18"/>
    </row>
    <row r="4523" spans="12:12" ht="22.5" customHeight="1" x14ac:dyDescent="0.55000000000000004">
      <c r="L4523" s="18"/>
    </row>
    <row r="4524" spans="12:12" ht="22.5" customHeight="1" x14ac:dyDescent="0.55000000000000004">
      <c r="L4524" s="18"/>
    </row>
    <row r="4525" spans="12:12" ht="22.5" customHeight="1" x14ac:dyDescent="0.55000000000000004">
      <c r="L4525" s="18"/>
    </row>
    <row r="4526" spans="12:12" ht="22.5" customHeight="1" x14ac:dyDescent="0.55000000000000004">
      <c r="L4526" s="18"/>
    </row>
    <row r="4527" spans="12:12" ht="22.5" customHeight="1" x14ac:dyDescent="0.55000000000000004">
      <c r="L4527" s="18"/>
    </row>
    <row r="4528" spans="12:12" ht="22.5" customHeight="1" x14ac:dyDescent="0.55000000000000004">
      <c r="L4528" s="18"/>
    </row>
    <row r="4529" spans="12:12" ht="22.5" customHeight="1" x14ac:dyDescent="0.55000000000000004">
      <c r="L4529" s="18"/>
    </row>
    <row r="4530" spans="12:12" ht="22.5" customHeight="1" x14ac:dyDescent="0.55000000000000004">
      <c r="L4530" s="18"/>
    </row>
    <row r="4531" spans="12:12" ht="22.5" customHeight="1" x14ac:dyDescent="0.55000000000000004">
      <c r="L4531" s="18"/>
    </row>
    <row r="4532" spans="12:12" ht="22.5" customHeight="1" x14ac:dyDescent="0.55000000000000004">
      <c r="L4532" s="18"/>
    </row>
    <row r="4533" spans="12:12" ht="22.5" customHeight="1" x14ac:dyDescent="0.55000000000000004">
      <c r="L4533" s="18"/>
    </row>
    <row r="4534" spans="12:12" ht="22.5" customHeight="1" x14ac:dyDescent="0.55000000000000004">
      <c r="L4534" s="18"/>
    </row>
    <row r="4535" spans="12:12" ht="22.5" customHeight="1" x14ac:dyDescent="0.55000000000000004">
      <c r="L4535" s="18"/>
    </row>
    <row r="4536" spans="12:12" ht="22.5" customHeight="1" x14ac:dyDescent="0.55000000000000004">
      <c r="L4536" s="18"/>
    </row>
    <row r="4537" spans="12:12" ht="22.5" customHeight="1" x14ac:dyDescent="0.55000000000000004">
      <c r="L4537" s="18"/>
    </row>
    <row r="4538" spans="12:12" ht="22.5" customHeight="1" x14ac:dyDescent="0.55000000000000004">
      <c r="L4538" s="18"/>
    </row>
    <row r="4539" spans="12:12" ht="22.5" customHeight="1" x14ac:dyDescent="0.55000000000000004">
      <c r="L4539" s="18"/>
    </row>
    <row r="4540" spans="12:12" ht="22.5" customHeight="1" x14ac:dyDescent="0.55000000000000004">
      <c r="L4540" s="18"/>
    </row>
    <row r="4541" spans="12:12" ht="22.5" customHeight="1" x14ac:dyDescent="0.55000000000000004">
      <c r="L4541" s="18"/>
    </row>
    <row r="4542" spans="12:12" ht="22.5" customHeight="1" x14ac:dyDescent="0.55000000000000004">
      <c r="L4542" s="18"/>
    </row>
    <row r="4543" spans="12:12" ht="22.5" customHeight="1" x14ac:dyDescent="0.55000000000000004">
      <c r="L4543" s="18"/>
    </row>
    <row r="4544" spans="12:12" ht="22.5" customHeight="1" x14ac:dyDescent="0.55000000000000004">
      <c r="L4544" s="18"/>
    </row>
    <row r="4545" spans="12:12" ht="22.5" customHeight="1" x14ac:dyDescent="0.55000000000000004">
      <c r="L4545" s="18"/>
    </row>
    <row r="4546" spans="12:12" ht="22.5" customHeight="1" x14ac:dyDescent="0.55000000000000004">
      <c r="L4546" s="18"/>
    </row>
    <row r="4547" spans="12:12" ht="22.5" customHeight="1" x14ac:dyDescent="0.55000000000000004">
      <c r="L4547" s="18"/>
    </row>
    <row r="4548" spans="12:12" ht="22.5" customHeight="1" x14ac:dyDescent="0.55000000000000004">
      <c r="L4548" s="18"/>
    </row>
    <row r="4549" spans="12:12" ht="22.5" customHeight="1" x14ac:dyDescent="0.55000000000000004">
      <c r="L4549" s="18"/>
    </row>
    <row r="4550" spans="12:12" ht="22.5" customHeight="1" x14ac:dyDescent="0.55000000000000004">
      <c r="L4550" s="18"/>
    </row>
    <row r="4551" spans="12:12" ht="22.5" customHeight="1" x14ac:dyDescent="0.55000000000000004">
      <c r="L4551" s="18"/>
    </row>
    <row r="4552" spans="12:12" ht="22.5" customHeight="1" x14ac:dyDescent="0.55000000000000004">
      <c r="L4552" s="18"/>
    </row>
    <row r="4553" spans="12:12" ht="22.5" customHeight="1" x14ac:dyDescent="0.55000000000000004">
      <c r="L4553" s="18"/>
    </row>
    <row r="4554" spans="12:12" ht="22.5" customHeight="1" x14ac:dyDescent="0.55000000000000004">
      <c r="L4554" s="18"/>
    </row>
    <row r="4555" spans="12:12" ht="22.5" customHeight="1" x14ac:dyDescent="0.55000000000000004">
      <c r="L4555" s="18"/>
    </row>
    <row r="4556" spans="12:12" ht="22.5" customHeight="1" x14ac:dyDescent="0.55000000000000004">
      <c r="L4556" s="18"/>
    </row>
    <row r="4557" spans="12:12" ht="22.5" customHeight="1" x14ac:dyDescent="0.55000000000000004">
      <c r="L4557" s="18"/>
    </row>
    <row r="4558" spans="12:12" ht="22.5" customHeight="1" x14ac:dyDescent="0.55000000000000004">
      <c r="L4558" s="18"/>
    </row>
    <row r="4559" spans="12:12" ht="22.5" customHeight="1" x14ac:dyDescent="0.55000000000000004">
      <c r="L4559" s="18"/>
    </row>
    <row r="4560" spans="12:12" ht="22.5" customHeight="1" x14ac:dyDescent="0.55000000000000004">
      <c r="L4560" s="18"/>
    </row>
    <row r="4561" spans="12:12" ht="22.5" customHeight="1" x14ac:dyDescent="0.55000000000000004">
      <c r="L4561" s="18"/>
    </row>
    <row r="4562" spans="12:12" ht="22.5" customHeight="1" x14ac:dyDescent="0.55000000000000004">
      <c r="L4562" s="18"/>
    </row>
    <row r="4563" spans="12:12" ht="22.5" customHeight="1" x14ac:dyDescent="0.55000000000000004">
      <c r="L4563" s="18"/>
    </row>
    <row r="4564" spans="12:12" ht="22.5" customHeight="1" x14ac:dyDescent="0.55000000000000004">
      <c r="L4564" s="18"/>
    </row>
    <row r="4565" spans="12:12" ht="22.5" customHeight="1" x14ac:dyDescent="0.55000000000000004">
      <c r="L4565" s="18"/>
    </row>
    <row r="4566" spans="12:12" ht="22.5" customHeight="1" x14ac:dyDescent="0.55000000000000004">
      <c r="L4566" s="18"/>
    </row>
    <row r="4567" spans="12:12" ht="22.5" customHeight="1" x14ac:dyDescent="0.55000000000000004">
      <c r="L4567" s="18"/>
    </row>
    <row r="4568" spans="12:12" ht="22.5" customHeight="1" x14ac:dyDescent="0.55000000000000004">
      <c r="L4568" s="18"/>
    </row>
    <row r="4569" spans="12:12" ht="22.5" customHeight="1" x14ac:dyDescent="0.55000000000000004">
      <c r="L4569" s="18"/>
    </row>
    <row r="4570" spans="12:12" ht="22.5" customHeight="1" x14ac:dyDescent="0.55000000000000004">
      <c r="L4570" s="18"/>
    </row>
    <row r="4571" spans="12:12" ht="22.5" customHeight="1" x14ac:dyDescent="0.55000000000000004">
      <c r="L4571" s="18"/>
    </row>
    <row r="4572" spans="12:12" ht="22.5" customHeight="1" x14ac:dyDescent="0.55000000000000004">
      <c r="L4572" s="18"/>
    </row>
    <row r="4573" spans="12:12" ht="22.5" customHeight="1" x14ac:dyDescent="0.55000000000000004">
      <c r="L4573" s="18"/>
    </row>
    <row r="4574" spans="12:12" ht="22.5" customHeight="1" x14ac:dyDescent="0.55000000000000004">
      <c r="L4574" s="18"/>
    </row>
    <row r="4575" spans="12:12" ht="22.5" customHeight="1" x14ac:dyDescent="0.55000000000000004">
      <c r="L4575" s="18"/>
    </row>
    <row r="4576" spans="12:12" ht="22.5" customHeight="1" x14ac:dyDescent="0.55000000000000004">
      <c r="L4576" s="18"/>
    </row>
    <row r="4577" spans="12:12" ht="22.5" customHeight="1" x14ac:dyDescent="0.55000000000000004">
      <c r="L4577" s="18"/>
    </row>
    <row r="4578" spans="12:12" ht="22.5" customHeight="1" x14ac:dyDescent="0.55000000000000004">
      <c r="L4578" s="18"/>
    </row>
    <row r="4579" spans="12:12" ht="22.5" customHeight="1" x14ac:dyDescent="0.55000000000000004">
      <c r="L4579" s="18"/>
    </row>
    <row r="4580" spans="12:12" ht="22.5" customHeight="1" x14ac:dyDescent="0.55000000000000004">
      <c r="L4580" s="18"/>
    </row>
    <row r="4581" spans="12:12" ht="22.5" customHeight="1" x14ac:dyDescent="0.55000000000000004">
      <c r="L4581" s="18"/>
    </row>
    <row r="4582" spans="12:12" ht="22.5" customHeight="1" x14ac:dyDescent="0.55000000000000004">
      <c r="L4582" s="18"/>
    </row>
    <row r="4583" spans="12:12" ht="22.5" customHeight="1" x14ac:dyDescent="0.55000000000000004">
      <c r="L4583" s="18"/>
    </row>
    <row r="4584" spans="12:12" ht="22.5" customHeight="1" x14ac:dyDescent="0.55000000000000004">
      <c r="L4584" s="18"/>
    </row>
    <row r="4585" spans="12:12" ht="22.5" customHeight="1" x14ac:dyDescent="0.55000000000000004">
      <c r="L4585" s="18"/>
    </row>
    <row r="4586" spans="12:12" ht="22.5" customHeight="1" x14ac:dyDescent="0.55000000000000004">
      <c r="L4586" s="18"/>
    </row>
    <row r="4587" spans="12:12" ht="22.5" customHeight="1" x14ac:dyDescent="0.55000000000000004">
      <c r="L4587" s="18"/>
    </row>
    <row r="4588" spans="12:12" ht="22.5" customHeight="1" x14ac:dyDescent="0.55000000000000004">
      <c r="L4588" s="18"/>
    </row>
    <row r="4589" spans="12:12" ht="22.5" customHeight="1" x14ac:dyDescent="0.55000000000000004">
      <c r="L4589" s="18"/>
    </row>
    <row r="4590" spans="12:12" ht="22.5" customHeight="1" x14ac:dyDescent="0.55000000000000004">
      <c r="L4590" s="18"/>
    </row>
    <row r="4591" spans="12:12" ht="22.5" customHeight="1" x14ac:dyDescent="0.55000000000000004">
      <c r="L4591" s="18"/>
    </row>
    <row r="4592" spans="12:12" ht="22.5" customHeight="1" x14ac:dyDescent="0.55000000000000004">
      <c r="L4592" s="18"/>
    </row>
    <row r="4593" spans="12:12" ht="22.5" customHeight="1" x14ac:dyDescent="0.55000000000000004">
      <c r="L4593" s="18"/>
    </row>
    <row r="4594" spans="12:12" ht="22.5" customHeight="1" x14ac:dyDescent="0.55000000000000004">
      <c r="L4594" s="18"/>
    </row>
    <row r="4595" spans="12:12" ht="22.5" customHeight="1" x14ac:dyDescent="0.55000000000000004">
      <c r="L4595" s="18"/>
    </row>
    <row r="4596" spans="12:12" ht="22.5" customHeight="1" x14ac:dyDescent="0.55000000000000004">
      <c r="L4596" s="18"/>
    </row>
    <row r="4597" spans="12:12" ht="22.5" customHeight="1" x14ac:dyDescent="0.55000000000000004">
      <c r="L4597" s="18"/>
    </row>
    <row r="4598" spans="12:12" ht="22.5" customHeight="1" x14ac:dyDescent="0.55000000000000004">
      <c r="L4598" s="18"/>
    </row>
    <row r="4599" spans="12:12" ht="22.5" customHeight="1" x14ac:dyDescent="0.55000000000000004">
      <c r="L4599" s="18"/>
    </row>
    <row r="4600" spans="12:12" ht="22.5" customHeight="1" x14ac:dyDescent="0.55000000000000004">
      <c r="L4600" s="18"/>
    </row>
    <row r="4601" spans="12:12" ht="22.5" customHeight="1" x14ac:dyDescent="0.55000000000000004">
      <c r="L4601" s="18"/>
    </row>
    <row r="4602" spans="12:12" ht="22.5" customHeight="1" x14ac:dyDescent="0.55000000000000004">
      <c r="L4602" s="18"/>
    </row>
    <row r="4603" spans="12:12" ht="22.5" customHeight="1" x14ac:dyDescent="0.55000000000000004">
      <c r="L4603" s="18"/>
    </row>
    <row r="4604" spans="12:12" ht="22.5" customHeight="1" x14ac:dyDescent="0.55000000000000004">
      <c r="L4604" s="18"/>
    </row>
    <row r="4605" spans="12:12" ht="22.5" customHeight="1" x14ac:dyDescent="0.55000000000000004">
      <c r="L4605" s="18"/>
    </row>
    <row r="4606" spans="12:12" ht="22.5" customHeight="1" x14ac:dyDescent="0.55000000000000004">
      <c r="L4606" s="18"/>
    </row>
    <row r="4607" spans="12:12" ht="22.5" customHeight="1" x14ac:dyDescent="0.55000000000000004">
      <c r="L4607" s="18"/>
    </row>
    <row r="4608" spans="12:12" ht="22.5" customHeight="1" x14ac:dyDescent="0.55000000000000004">
      <c r="L4608" s="18"/>
    </row>
    <row r="4609" spans="12:12" ht="22.5" customHeight="1" x14ac:dyDescent="0.55000000000000004">
      <c r="L4609" s="18"/>
    </row>
    <row r="4610" spans="12:12" ht="22.5" customHeight="1" x14ac:dyDescent="0.55000000000000004">
      <c r="L4610" s="18"/>
    </row>
    <row r="4611" spans="12:12" ht="22.5" customHeight="1" x14ac:dyDescent="0.55000000000000004">
      <c r="L4611" s="18"/>
    </row>
    <row r="4612" spans="12:12" ht="22.5" customHeight="1" x14ac:dyDescent="0.55000000000000004">
      <c r="L4612" s="18"/>
    </row>
    <row r="4613" spans="12:12" ht="22.5" customHeight="1" x14ac:dyDescent="0.55000000000000004">
      <c r="L4613" s="18"/>
    </row>
    <row r="4614" spans="12:12" ht="22.5" customHeight="1" x14ac:dyDescent="0.55000000000000004">
      <c r="L4614" s="18"/>
    </row>
    <row r="4615" spans="12:12" ht="22.5" customHeight="1" x14ac:dyDescent="0.55000000000000004">
      <c r="L4615" s="18"/>
    </row>
    <row r="4616" spans="12:12" ht="22.5" customHeight="1" x14ac:dyDescent="0.55000000000000004">
      <c r="L4616" s="18"/>
    </row>
    <row r="4617" spans="12:12" ht="22.5" customHeight="1" x14ac:dyDescent="0.55000000000000004">
      <c r="L4617" s="18"/>
    </row>
    <row r="4618" spans="12:12" ht="22.5" customHeight="1" x14ac:dyDescent="0.55000000000000004">
      <c r="L4618" s="18"/>
    </row>
    <row r="4619" spans="12:12" ht="22.5" customHeight="1" x14ac:dyDescent="0.55000000000000004">
      <c r="L4619" s="18"/>
    </row>
    <row r="4620" spans="12:12" ht="22.5" customHeight="1" x14ac:dyDescent="0.55000000000000004">
      <c r="L4620" s="18"/>
    </row>
    <row r="4621" spans="12:12" ht="22.5" customHeight="1" x14ac:dyDescent="0.55000000000000004">
      <c r="L4621" s="18"/>
    </row>
    <row r="4622" spans="12:12" ht="22.5" customHeight="1" x14ac:dyDescent="0.55000000000000004">
      <c r="L4622" s="18"/>
    </row>
    <row r="4623" spans="12:12" ht="22.5" customHeight="1" x14ac:dyDescent="0.55000000000000004">
      <c r="L4623" s="18"/>
    </row>
    <row r="4624" spans="12:12" ht="22.5" customHeight="1" x14ac:dyDescent="0.55000000000000004">
      <c r="L4624" s="18"/>
    </row>
    <row r="4625" spans="12:12" ht="22.5" customHeight="1" x14ac:dyDescent="0.55000000000000004">
      <c r="L4625" s="18"/>
    </row>
    <row r="4626" spans="12:12" ht="22.5" customHeight="1" x14ac:dyDescent="0.55000000000000004">
      <c r="L4626" s="18"/>
    </row>
    <row r="4627" spans="12:12" ht="22.5" customHeight="1" x14ac:dyDescent="0.55000000000000004">
      <c r="L4627" s="18"/>
    </row>
    <row r="4628" spans="12:12" ht="22.5" customHeight="1" x14ac:dyDescent="0.55000000000000004">
      <c r="L4628" s="18"/>
    </row>
    <row r="4629" spans="12:12" ht="22.5" customHeight="1" x14ac:dyDescent="0.55000000000000004">
      <c r="L4629" s="18"/>
    </row>
    <row r="4630" spans="12:12" ht="22.5" customHeight="1" x14ac:dyDescent="0.55000000000000004">
      <c r="L4630" s="18"/>
    </row>
    <row r="4631" spans="12:12" ht="22.5" customHeight="1" x14ac:dyDescent="0.55000000000000004">
      <c r="L4631" s="18"/>
    </row>
    <row r="4632" spans="12:12" ht="22.5" customHeight="1" x14ac:dyDescent="0.55000000000000004">
      <c r="L4632" s="18"/>
    </row>
    <row r="4633" spans="12:12" ht="22.5" customHeight="1" x14ac:dyDescent="0.55000000000000004">
      <c r="L4633" s="18"/>
    </row>
    <row r="4634" spans="12:12" ht="22.5" customHeight="1" x14ac:dyDescent="0.55000000000000004">
      <c r="L4634" s="18"/>
    </row>
    <row r="4635" spans="12:12" ht="22.5" customHeight="1" x14ac:dyDescent="0.55000000000000004">
      <c r="L4635" s="18"/>
    </row>
    <row r="4636" spans="12:12" ht="22.5" customHeight="1" x14ac:dyDescent="0.55000000000000004">
      <c r="L4636" s="18"/>
    </row>
    <row r="4637" spans="12:12" ht="22.5" customHeight="1" x14ac:dyDescent="0.55000000000000004">
      <c r="L4637" s="18"/>
    </row>
    <row r="4638" spans="12:12" ht="22.5" customHeight="1" x14ac:dyDescent="0.55000000000000004">
      <c r="L4638" s="18"/>
    </row>
    <row r="4639" spans="12:12" ht="22.5" customHeight="1" x14ac:dyDescent="0.55000000000000004">
      <c r="L4639" s="18"/>
    </row>
    <row r="4640" spans="12:12" ht="22.5" customHeight="1" x14ac:dyDescent="0.55000000000000004">
      <c r="L4640" s="18"/>
    </row>
    <row r="4641" spans="12:12" ht="22.5" customHeight="1" x14ac:dyDescent="0.55000000000000004">
      <c r="L4641" s="18"/>
    </row>
    <row r="4642" spans="12:12" ht="22.5" customHeight="1" x14ac:dyDescent="0.55000000000000004">
      <c r="L4642" s="18"/>
    </row>
    <row r="4643" spans="12:12" ht="22.5" customHeight="1" x14ac:dyDescent="0.55000000000000004">
      <c r="L4643" s="18"/>
    </row>
    <row r="4644" spans="12:12" ht="22.5" customHeight="1" x14ac:dyDescent="0.55000000000000004">
      <c r="L4644" s="18"/>
    </row>
    <row r="4645" spans="12:12" ht="22.5" customHeight="1" x14ac:dyDescent="0.55000000000000004">
      <c r="L4645" s="18"/>
    </row>
    <row r="4646" spans="12:12" ht="22.5" customHeight="1" x14ac:dyDescent="0.55000000000000004">
      <c r="L4646" s="18"/>
    </row>
    <row r="4647" spans="12:12" ht="22.5" customHeight="1" x14ac:dyDescent="0.55000000000000004">
      <c r="L4647" s="18"/>
    </row>
    <row r="4648" spans="12:12" ht="22.5" customHeight="1" x14ac:dyDescent="0.55000000000000004">
      <c r="L4648" s="18"/>
    </row>
    <row r="4649" spans="12:12" ht="22.5" customHeight="1" x14ac:dyDescent="0.55000000000000004">
      <c r="L4649" s="18"/>
    </row>
    <row r="4650" spans="12:12" ht="22.5" customHeight="1" x14ac:dyDescent="0.55000000000000004">
      <c r="L4650" s="18"/>
    </row>
    <row r="4651" spans="12:12" ht="22.5" customHeight="1" x14ac:dyDescent="0.55000000000000004">
      <c r="L4651" s="18"/>
    </row>
    <row r="4652" spans="12:12" ht="22.5" customHeight="1" x14ac:dyDescent="0.55000000000000004">
      <c r="L4652" s="18"/>
    </row>
    <row r="4653" spans="12:12" ht="22.5" customHeight="1" x14ac:dyDescent="0.55000000000000004">
      <c r="L4653" s="18"/>
    </row>
    <row r="4654" spans="12:12" ht="22.5" customHeight="1" x14ac:dyDescent="0.55000000000000004">
      <c r="L4654" s="18"/>
    </row>
    <row r="4655" spans="12:12" ht="22.5" customHeight="1" x14ac:dyDescent="0.55000000000000004">
      <c r="L4655" s="18"/>
    </row>
    <row r="4656" spans="12:12" ht="22.5" customHeight="1" x14ac:dyDescent="0.55000000000000004">
      <c r="L4656" s="18"/>
    </row>
    <row r="4657" spans="12:12" ht="22.5" customHeight="1" x14ac:dyDescent="0.55000000000000004">
      <c r="L4657" s="18"/>
    </row>
    <row r="4658" spans="12:12" ht="22.5" customHeight="1" x14ac:dyDescent="0.55000000000000004">
      <c r="L4658" s="18"/>
    </row>
    <row r="4659" spans="12:12" ht="22.5" customHeight="1" x14ac:dyDescent="0.55000000000000004">
      <c r="L4659" s="18"/>
    </row>
    <row r="4660" spans="12:12" ht="22.5" customHeight="1" x14ac:dyDescent="0.55000000000000004">
      <c r="L4660" s="18"/>
    </row>
    <row r="4661" spans="12:12" ht="22.5" customHeight="1" x14ac:dyDescent="0.55000000000000004">
      <c r="L4661" s="18"/>
    </row>
    <row r="4662" spans="12:12" ht="22.5" customHeight="1" x14ac:dyDescent="0.55000000000000004">
      <c r="L4662" s="18"/>
    </row>
    <row r="4663" spans="12:12" ht="22.5" customHeight="1" x14ac:dyDescent="0.55000000000000004">
      <c r="L4663" s="18"/>
    </row>
    <row r="4664" spans="12:12" ht="22.5" customHeight="1" x14ac:dyDescent="0.55000000000000004">
      <c r="L4664" s="18"/>
    </row>
    <row r="4665" spans="12:12" ht="22.5" customHeight="1" x14ac:dyDescent="0.55000000000000004">
      <c r="L4665" s="18"/>
    </row>
    <row r="4666" spans="12:12" ht="22.5" customHeight="1" x14ac:dyDescent="0.55000000000000004">
      <c r="L4666" s="18"/>
    </row>
    <row r="4667" spans="12:12" ht="22.5" customHeight="1" x14ac:dyDescent="0.55000000000000004">
      <c r="L4667" s="18"/>
    </row>
    <row r="4668" spans="12:12" ht="22.5" customHeight="1" x14ac:dyDescent="0.55000000000000004">
      <c r="L4668" s="18"/>
    </row>
    <row r="4669" spans="12:12" ht="22.5" customHeight="1" x14ac:dyDescent="0.55000000000000004">
      <c r="L4669" s="18"/>
    </row>
    <row r="4670" spans="12:12" ht="22.5" customHeight="1" x14ac:dyDescent="0.55000000000000004">
      <c r="L4670" s="18"/>
    </row>
    <row r="4671" spans="12:12" ht="22.5" customHeight="1" x14ac:dyDescent="0.55000000000000004">
      <c r="L4671" s="18"/>
    </row>
    <row r="4672" spans="12:12" ht="22.5" customHeight="1" x14ac:dyDescent="0.55000000000000004">
      <c r="L4672" s="18"/>
    </row>
    <row r="4673" spans="12:12" ht="22.5" customHeight="1" x14ac:dyDescent="0.55000000000000004">
      <c r="L4673" s="18"/>
    </row>
    <row r="4674" spans="12:12" ht="22.5" customHeight="1" x14ac:dyDescent="0.55000000000000004">
      <c r="L4674" s="18"/>
    </row>
    <row r="4675" spans="12:12" ht="22.5" customHeight="1" x14ac:dyDescent="0.55000000000000004">
      <c r="L4675" s="18"/>
    </row>
    <row r="4676" spans="12:12" ht="22.5" customHeight="1" x14ac:dyDescent="0.55000000000000004">
      <c r="L4676" s="18"/>
    </row>
    <row r="4677" spans="12:12" ht="22.5" customHeight="1" x14ac:dyDescent="0.55000000000000004">
      <c r="L4677" s="18"/>
    </row>
    <row r="4678" spans="12:12" ht="22.5" customHeight="1" x14ac:dyDescent="0.55000000000000004">
      <c r="L4678" s="18"/>
    </row>
    <row r="4679" spans="12:12" ht="22.5" customHeight="1" x14ac:dyDescent="0.55000000000000004">
      <c r="L4679" s="18"/>
    </row>
    <row r="4680" spans="12:12" ht="22.5" customHeight="1" x14ac:dyDescent="0.55000000000000004">
      <c r="L4680" s="18"/>
    </row>
    <row r="4681" spans="12:12" ht="22.5" customHeight="1" x14ac:dyDescent="0.55000000000000004">
      <c r="L4681" s="18"/>
    </row>
    <row r="4682" spans="12:12" ht="22.5" customHeight="1" x14ac:dyDescent="0.55000000000000004">
      <c r="L4682" s="18"/>
    </row>
    <row r="4683" spans="12:12" ht="22.5" customHeight="1" x14ac:dyDescent="0.55000000000000004">
      <c r="L4683" s="18"/>
    </row>
    <row r="4684" spans="12:12" ht="22.5" customHeight="1" x14ac:dyDescent="0.55000000000000004">
      <c r="L4684" s="18"/>
    </row>
    <row r="4685" spans="12:12" ht="22.5" customHeight="1" x14ac:dyDescent="0.55000000000000004">
      <c r="L4685" s="18"/>
    </row>
    <row r="4686" spans="12:12" ht="22.5" customHeight="1" x14ac:dyDescent="0.55000000000000004">
      <c r="L4686" s="18"/>
    </row>
    <row r="4687" spans="12:12" ht="22.5" customHeight="1" x14ac:dyDescent="0.55000000000000004">
      <c r="L4687" s="18"/>
    </row>
    <row r="4688" spans="12:12" ht="22.5" customHeight="1" x14ac:dyDescent="0.55000000000000004">
      <c r="L4688" s="18"/>
    </row>
    <row r="4689" spans="12:12" ht="22.5" customHeight="1" x14ac:dyDescent="0.55000000000000004">
      <c r="L4689" s="18"/>
    </row>
    <row r="4690" spans="12:12" ht="22.5" customHeight="1" x14ac:dyDescent="0.55000000000000004">
      <c r="L4690" s="18"/>
    </row>
    <row r="4691" spans="12:12" ht="22.5" customHeight="1" x14ac:dyDescent="0.55000000000000004">
      <c r="L4691" s="18"/>
    </row>
    <row r="4692" spans="12:12" ht="22.5" customHeight="1" x14ac:dyDescent="0.55000000000000004">
      <c r="L4692" s="18"/>
    </row>
    <row r="4693" spans="12:12" ht="22.5" customHeight="1" x14ac:dyDescent="0.55000000000000004">
      <c r="L4693" s="18"/>
    </row>
    <row r="4694" spans="12:12" ht="22.5" customHeight="1" x14ac:dyDescent="0.55000000000000004">
      <c r="L4694" s="18"/>
    </row>
    <row r="4695" spans="12:12" ht="22.5" customHeight="1" x14ac:dyDescent="0.55000000000000004">
      <c r="L4695" s="18"/>
    </row>
    <row r="4696" spans="12:12" ht="22.5" customHeight="1" x14ac:dyDescent="0.55000000000000004">
      <c r="L4696" s="18"/>
    </row>
    <row r="4697" spans="12:12" ht="22.5" customHeight="1" x14ac:dyDescent="0.55000000000000004">
      <c r="L4697" s="18"/>
    </row>
    <row r="4698" spans="12:12" ht="22.5" customHeight="1" x14ac:dyDescent="0.55000000000000004">
      <c r="L4698" s="18"/>
    </row>
    <row r="4699" spans="12:12" ht="22.5" customHeight="1" x14ac:dyDescent="0.55000000000000004">
      <c r="L4699" s="18"/>
    </row>
    <row r="4700" spans="12:12" ht="22.5" customHeight="1" x14ac:dyDescent="0.55000000000000004">
      <c r="L4700" s="18"/>
    </row>
    <row r="4701" spans="12:12" ht="22.5" customHeight="1" x14ac:dyDescent="0.55000000000000004">
      <c r="L4701" s="18"/>
    </row>
    <row r="4702" spans="12:12" ht="22.5" customHeight="1" x14ac:dyDescent="0.55000000000000004">
      <c r="L4702" s="18"/>
    </row>
    <row r="4703" spans="12:12" ht="22.5" customHeight="1" x14ac:dyDescent="0.55000000000000004">
      <c r="L4703" s="18"/>
    </row>
    <row r="4704" spans="12:12" ht="22.5" customHeight="1" x14ac:dyDescent="0.55000000000000004">
      <c r="L4704" s="18"/>
    </row>
    <row r="4705" spans="12:12" ht="22.5" customHeight="1" x14ac:dyDescent="0.55000000000000004">
      <c r="L4705" s="18"/>
    </row>
    <row r="4706" spans="12:12" ht="22.5" customHeight="1" x14ac:dyDescent="0.55000000000000004">
      <c r="L4706" s="18"/>
    </row>
    <row r="4707" spans="12:12" ht="22.5" customHeight="1" x14ac:dyDescent="0.55000000000000004">
      <c r="L4707" s="18"/>
    </row>
    <row r="4708" spans="12:12" ht="22.5" customHeight="1" x14ac:dyDescent="0.55000000000000004">
      <c r="L4708" s="18"/>
    </row>
    <row r="4709" spans="12:12" ht="22.5" customHeight="1" x14ac:dyDescent="0.55000000000000004">
      <c r="L4709" s="18"/>
    </row>
    <row r="4710" spans="12:12" ht="22.5" customHeight="1" x14ac:dyDescent="0.55000000000000004">
      <c r="L4710" s="18"/>
    </row>
    <row r="4711" spans="12:12" ht="22.5" customHeight="1" x14ac:dyDescent="0.55000000000000004">
      <c r="L4711" s="18"/>
    </row>
    <row r="4712" spans="12:12" ht="22.5" customHeight="1" x14ac:dyDescent="0.55000000000000004">
      <c r="L4712" s="18"/>
    </row>
    <row r="4713" spans="12:12" ht="22.5" customHeight="1" x14ac:dyDescent="0.55000000000000004">
      <c r="L4713" s="18"/>
    </row>
    <row r="4714" spans="12:12" ht="22.5" customHeight="1" x14ac:dyDescent="0.55000000000000004">
      <c r="L4714" s="18"/>
    </row>
    <row r="4715" spans="12:12" ht="22.5" customHeight="1" x14ac:dyDescent="0.55000000000000004">
      <c r="L4715" s="18"/>
    </row>
    <row r="4716" spans="12:12" ht="22.5" customHeight="1" x14ac:dyDescent="0.55000000000000004">
      <c r="L4716" s="18"/>
    </row>
    <row r="4717" spans="12:12" ht="22.5" customHeight="1" x14ac:dyDescent="0.55000000000000004">
      <c r="L4717" s="18"/>
    </row>
    <row r="4718" spans="12:12" ht="22.5" customHeight="1" x14ac:dyDescent="0.55000000000000004">
      <c r="L4718" s="18"/>
    </row>
    <row r="4719" spans="12:12" ht="22.5" customHeight="1" x14ac:dyDescent="0.55000000000000004">
      <c r="L4719" s="18"/>
    </row>
    <row r="4720" spans="12:12" ht="22.5" customHeight="1" x14ac:dyDescent="0.55000000000000004">
      <c r="L4720" s="18"/>
    </row>
    <row r="4721" spans="12:12" ht="22.5" customHeight="1" x14ac:dyDescent="0.55000000000000004">
      <c r="L4721" s="18"/>
    </row>
    <row r="4722" spans="12:12" ht="22.5" customHeight="1" x14ac:dyDescent="0.55000000000000004">
      <c r="L4722" s="18"/>
    </row>
    <row r="4723" spans="12:12" ht="22.5" customHeight="1" x14ac:dyDescent="0.55000000000000004">
      <c r="L4723" s="18"/>
    </row>
    <row r="4724" spans="12:12" ht="22.5" customHeight="1" x14ac:dyDescent="0.55000000000000004">
      <c r="L4724" s="18"/>
    </row>
    <row r="4725" spans="12:12" ht="22.5" customHeight="1" x14ac:dyDescent="0.55000000000000004">
      <c r="L4725" s="18"/>
    </row>
    <row r="4726" spans="12:12" ht="22.5" customHeight="1" x14ac:dyDescent="0.55000000000000004">
      <c r="L4726" s="18"/>
    </row>
    <row r="4727" spans="12:12" ht="22.5" customHeight="1" x14ac:dyDescent="0.55000000000000004">
      <c r="L4727" s="18"/>
    </row>
    <row r="4728" spans="12:12" ht="22.5" customHeight="1" x14ac:dyDescent="0.55000000000000004">
      <c r="L4728" s="18"/>
    </row>
    <row r="4729" spans="12:12" ht="22.5" customHeight="1" x14ac:dyDescent="0.55000000000000004">
      <c r="L4729" s="18"/>
    </row>
    <row r="4730" spans="12:12" ht="22.5" customHeight="1" x14ac:dyDescent="0.55000000000000004">
      <c r="L4730" s="18"/>
    </row>
    <row r="4731" spans="12:12" ht="22.5" customHeight="1" x14ac:dyDescent="0.55000000000000004">
      <c r="L4731" s="18"/>
    </row>
    <row r="4732" spans="12:12" ht="22.5" customHeight="1" x14ac:dyDescent="0.55000000000000004">
      <c r="L4732" s="18"/>
    </row>
    <row r="4733" spans="12:12" ht="22.5" customHeight="1" x14ac:dyDescent="0.55000000000000004">
      <c r="L4733" s="18"/>
    </row>
    <row r="4734" spans="12:12" ht="22.5" customHeight="1" x14ac:dyDescent="0.55000000000000004">
      <c r="L4734" s="18"/>
    </row>
    <row r="4735" spans="12:12" ht="22.5" customHeight="1" x14ac:dyDescent="0.55000000000000004">
      <c r="L4735" s="18"/>
    </row>
    <row r="4736" spans="12:12" ht="22.5" customHeight="1" x14ac:dyDescent="0.55000000000000004">
      <c r="L4736" s="18"/>
    </row>
    <row r="4737" spans="12:12" ht="22.5" customHeight="1" x14ac:dyDescent="0.55000000000000004">
      <c r="L4737" s="18"/>
    </row>
    <row r="4738" spans="12:12" ht="22.5" customHeight="1" x14ac:dyDescent="0.55000000000000004">
      <c r="L4738" s="18"/>
    </row>
    <row r="4739" spans="12:12" ht="22.5" customHeight="1" x14ac:dyDescent="0.55000000000000004">
      <c r="L4739" s="18"/>
    </row>
    <row r="4740" spans="12:12" ht="22.5" customHeight="1" x14ac:dyDescent="0.55000000000000004">
      <c r="L4740" s="18"/>
    </row>
    <row r="4741" spans="12:12" ht="22.5" customHeight="1" x14ac:dyDescent="0.55000000000000004">
      <c r="L4741" s="18"/>
    </row>
    <row r="4742" spans="12:12" ht="22.5" customHeight="1" x14ac:dyDescent="0.55000000000000004">
      <c r="L4742" s="18"/>
    </row>
    <row r="4743" spans="12:12" ht="22.5" customHeight="1" x14ac:dyDescent="0.55000000000000004">
      <c r="L4743" s="18"/>
    </row>
    <row r="4744" spans="12:12" ht="22.5" customHeight="1" x14ac:dyDescent="0.55000000000000004">
      <c r="L4744" s="18"/>
    </row>
    <row r="4745" spans="12:12" ht="22.5" customHeight="1" x14ac:dyDescent="0.55000000000000004">
      <c r="L4745" s="18"/>
    </row>
    <row r="4746" spans="12:12" ht="22.5" customHeight="1" x14ac:dyDescent="0.55000000000000004">
      <c r="L4746" s="18"/>
    </row>
    <row r="4747" spans="12:12" ht="22.5" customHeight="1" x14ac:dyDescent="0.55000000000000004">
      <c r="L4747" s="18"/>
    </row>
    <row r="4748" spans="12:12" ht="22.5" customHeight="1" x14ac:dyDescent="0.55000000000000004">
      <c r="L4748" s="18"/>
    </row>
    <row r="4749" spans="12:12" ht="22.5" customHeight="1" x14ac:dyDescent="0.55000000000000004">
      <c r="L4749" s="18"/>
    </row>
    <row r="4750" spans="12:12" ht="22.5" customHeight="1" x14ac:dyDescent="0.55000000000000004">
      <c r="L4750" s="18"/>
    </row>
    <row r="4751" spans="12:12" ht="22.5" customHeight="1" x14ac:dyDescent="0.55000000000000004">
      <c r="L4751" s="18"/>
    </row>
    <row r="4752" spans="12:12" ht="22.5" customHeight="1" x14ac:dyDescent="0.55000000000000004">
      <c r="L4752" s="18"/>
    </row>
    <row r="4753" spans="12:12" ht="22.5" customHeight="1" x14ac:dyDescent="0.55000000000000004">
      <c r="L4753" s="18"/>
    </row>
    <row r="4754" spans="12:12" ht="22.5" customHeight="1" x14ac:dyDescent="0.55000000000000004">
      <c r="L4754" s="18"/>
    </row>
    <row r="4755" spans="12:12" ht="22.5" customHeight="1" x14ac:dyDescent="0.55000000000000004">
      <c r="L4755" s="18"/>
    </row>
    <row r="4756" spans="12:12" ht="22.5" customHeight="1" x14ac:dyDescent="0.55000000000000004">
      <c r="L4756" s="18"/>
    </row>
    <row r="4757" spans="12:12" ht="22.5" customHeight="1" x14ac:dyDescent="0.55000000000000004">
      <c r="L4757" s="18"/>
    </row>
    <row r="4758" spans="12:12" ht="22.5" customHeight="1" x14ac:dyDescent="0.55000000000000004">
      <c r="L4758" s="18"/>
    </row>
    <row r="4759" spans="12:12" ht="22.5" customHeight="1" x14ac:dyDescent="0.55000000000000004">
      <c r="L4759" s="18"/>
    </row>
    <row r="4760" spans="12:12" ht="22.5" customHeight="1" x14ac:dyDescent="0.55000000000000004">
      <c r="L4760" s="18"/>
    </row>
    <row r="4761" spans="12:12" ht="22.5" customHeight="1" x14ac:dyDescent="0.55000000000000004">
      <c r="L4761" s="18"/>
    </row>
    <row r="4762" spans="12:12" ht="22.5" customHeight="1" x14ac:dyDescent="0.55000000000000004">
      <c r="L4762" s="18"/>
    </row>
    <row r="4763" spans="12:12" ht="22.5" customHeight="1" x14ac:dyDescent="0.55000000000000004">
      <c r="L4763" s="18"/>
    </row>
    <row r="4764" spans="12:12" ht="22.5" customHeight="1" x14ac:dyDescent="0.55000000000000004">
      <c r="L4764" s="18"/>
    </row>
    <row r="4765" spans="12:12" ht="22.5" customHeight="1" x14ac:dyDescent="0.55000000000000004">
      <c r="L4765" s="18"/>
    </row>
    <row r="4766" spans="12:12" ht="22.5" customHeight="1" x14ac:dyDescent="0.55000000000000004">
      <c r="L4766" s="18"/>
    </row>
    <row r="4767" spans="12:12" ht="22.5" customHeight="1" x14ac:dyDescent="0.55000000000000004">
      <c r="L4767" s="18"/>
    </row>
    <row r="4768" spans="12:12" ht="22.5" customHeight="1" x14ac:dyDescent="0.55000000000000004">
      <c r="L4768" s="18"/>
    </row>
    <row r="4769" spans="12:12" ht="22.5" customHeight="1" x14ac:dyDescent="0.55000000000000004">
      <c r="L4769" s="18"/>
    </row>
    <row r="4770" spans="12:12" ht="22.5" customHeight="1" x14ac:dyDescent="0.55000000000000004">
      <c r="L4770" s="18"/>
    </row>
    <row r="4771" spans="12:12" ht="22.5" customHeight="1" x14ac:dyDescent="0.55000000000000004">
      <c r="L4771" s="18"/>
    </row>
    <row r="4772" spans="12:12" ht="22.5" customHeight="1" x14ac:dyDescent="0.55000000000000004">
      <c r="L4772" s="18"/>
    </row>
    <row r="4773" spans="12:12" ht="22.5" customHeight="1" x14ac:dyDescent="0.55000000000000004">
      <c r="L4773" s="18"/>
    </row>
    <row r="4774" spans="12:12" ht="22.5" customHeight="1" x14ac:dyDescent="0.55000000000000004">
      <c r="L4774" s="18"/>
    </row>
    <row r="4775" spans="12:12" ht="22.5" customHeight="1" x14ac:dyDescent="0.55000000000000004">
      <c r="L4775" s="18"/>
    </row>
    <row r="4776" spans="12:12" ht="22.5" customHeight="1" x14ac:dyDescent="0.55000000000000004">
      <c r="L4776" s="18"/>
    </row>
    <row r="4777" spans="12:12" ht="22.5" customHeight="1" x14ac:dyDescent="0.55000000000000004">
      <c r="L4777" s="18"/>
    </row>
    <row r="4778" spans="12:12" ht="22.5" customHeight="1" x14ac:dyDescent="0.55000000000000004">
      <c r="L4778" s="18"/>
    </row>
    <row r="4779" spans="12:12" ht="22.5" customHeight="1" x14ac:dyDescent="0.55000000000000004">
      <c r="L4779" s="18"/>
    </row>
    <row r="4780" spans="12:12" ht="22.5" customHeight="1" x14ac:dyDescent="0.55000000000000004">
      <c r="L4780" s="18"/>
    </row>
    <row r="4781" spans="12:12" ht="22.5" customHeight="1" x14ac:dyDescent="0.55000000000000004">
      <c r="L4781" s="18"/>
    </row>
    <row r="4782" spans="12:12" ht="22.5" customHeight="1" x14ac:dyDescent="0.55000000000000004">
      <c r="L4782" s="18"/>
    </row>
    <row r="4783" spans="12:12" ht="22.5" customHeight="1" x14ac:dyDescent="0.55000000000000004">
      <c r="L4783" s="18"/>
    </row>
    <row r="4784" spans="12:12" ht="22.5" customHeight="1" x14ac:dyDescent="0.55000000000000004">
      <c r="L4784" s="18"/>
    </row>
    <row r="4785" spans="12:12" ht="22.5" customHeight="1" x14ac:dyDescent="0.55000000000000004">
      <c r="L4785" s="18"/>
    </row>
    <row r="4786" spans="12:12" ht="22.5" customHeight="1" x14ac:dyDescent="0.55000000000000004">
      <c r="L4786" s="18"/>
    </row>
    <row r="4787" spans="12:12" ht="22.5" customHeight="1" x14ac:dyDescent="0.55000000000000004">
      <c r="L4787" s="18"/>
    </row>
    <row r="4788" spans="12:12" ht="22.5" customHeight="1" x14ac:dyDescent="0.55000000000000004">
      <c r="L4788" s="18"/>
    </row>
    <row r="4789" spans="12:12" ht="22.5" customHeight="1" x14ac:dyDescent="0.55000000000000004">
      <c r="L4789" s="18"/>
    </row>
    <row r="4790" spans="12:12" ht="22.5" customHeight="1" x14ac:dyDescent="0.55000000000000004">
      <c r="L4790" s="18"/>
    </row>
    <row r="4791" spans="12:12" ht="22.5" customHeight="1" x14ac:dyDescent="0.55000000000000004">
      <c r="L4791" s="18"/>
    </row>
    <row r="4792" spans="12:12" ht="22.5" customHeight="1" x14ac:dyDescent="0.55000000000000004">
      <c r="L4792" s="18"/>
    </row>
    <row r="4793" spans="12:12" ht="22.5" customHeight="1" x14ac:dyDescent="0.55000000000000004">
      <c r="L4793" s="18"/>
    </row>
    <row r="4794" spans="12:12" ht="22.5" customHeight="1" x14ac:dyDescent="0.55000000000000004">
      <c r="L4794" s="18"/>
    </row>
    <row r="4795" spans="12:12" ht="22.5" customHeight="1" x14ac:dyDescent="0.55000000000000004">
      <c r="L4795" s="18"/>
    </row>
    <row r="4796" spans="12:12" ht="22.5" customHeight="1" x14ac:dyDescent="0.55000000000000004">
      <c r="L4796" s="18"/>
    </row>
    <row r="4797" spans="12:12" ht="22.5" customHeight="1" x14ac:dyDescent="0.55000000000000004">
      <c r="L4797" s="18"/>
    </row>
    <row r="4798" spans="12:12" ht="22.5" customHeight="1" x14ac:dyDescent="0.55000000000000004">
      <c r="L4798" s="18"/>
    </row>
    <row r="4799" spans="12:12" ht="22.5" customHeight="1" x14ac:dyDescent="0.55000000000000004">
      <c r="L4799" s="18"/>
    </row>
    <row r="4800" spans="12:12" ht="22.5" customHeight="1" x14ac:dyDescent="0.55000000000000004">
      <c r="L4800" s="18"/>
    </row>
    <row r="4801" spans="12:12" ht="22.5" customHeight="1" x14ac:dyDescent="0.55000000000000004">
      <c r="L4801" s="18"/>
    </row>
    <row r="4802" spans="12:12" ht="22.5" customHeight="1" x14ac:dyDescent="0.55000000000000004">
      <c r="L4802" s="18"/>
    </row>
    <row r="4803" spans="12:12" ht="22.5" customHeight="1" x14ac:dyDescent="0.55000000000000004">
      <c r="L4803" s="18"/>
    </row>
    <row r="4804" spans="12:12" ht="22.5" customHeight="1" x14ac:dyDescent="0.55000000000000004">
      <c r="L4804" s="18"/>
    </row>
    <row r="4805" spans="12:12" ht="22.5" customHeight="1" x14ac:dyDescent="0.55000000000000004">
      <c r="L4805" s="18"/>
    </row>
    <row r="4806" spans="12:12" ht="22.5" customHeight="1" x14ac:dyDescent="0.55000000000000004">
      <c r="L4806" s="18"/>
    </row>
    <row r="4807" spans="12:12" ht="22.5" customHeight="1" x14ac:dyDescent="0.55000000000000004">
      <c r="L4807" s="18"/>
    </row>
    <row r="4808" spans="12:12" ht="22.5" customHeight="1" x14ac:dyDescent="0.55000000000000004">
      <c r="L4808" s="18"/>
    </row>
    <row r="4809" spans="12:12" ht="22.5" customHeight="1" x14ac:dyDescent="0.55000000000000004">
      <c r="L4809" s="18"/>
    </row>
    <row r="4810" spans="12:12" ht="22.5" customHeight="1" x14ac:dyDescent="0.55000000000000004">
      <c r="L4810" s="18"/>
    </row>
    <row r="4811" spans="12:12" ht="22.5" customHeight="1" x14ac:dyDescent="0.55000000000000004">
      <c r="L4811" s="18"/>
    </row>
    <row r="4812" spans="12:12" ht="22.5" customHeight="1" x14ac:dyDescent="0.55000000000000004">
      <c r="L4812" s="18"/>
    </row>
    <row r="4813" spans="12:12" ht="22.5" customHeight="1" x14ac:dyDescent="0.55000000000000004">
      <c r="L4813" s="18"/>
    </row>
    <row r="4814" spans="12:12" ht="22.5" customHeight="1" x14ac:dyDescent="0.55000000000000004">
      <c r="L4814" s="18"/>
    </row>
    <row r="4815" spans="12:12" ht="22.5" customHeight="1" x14ac:dyDescent="0.55000000000000004">
      <c r="L4815" s="18"/>
    </row>
    <row r="4816" spans="12:12" ht="22.5" customHeight="1" x14ac:dyDescent="0.55000000000000004">
      <c r="L4816" s="18"/>
    </row>
    <row r="4817" spans="12:12" ht="22.5" customHeight="1" x14ac:dyDescent="0.55000000000000004">
      <c r="L4817" s="18"/>
    </row>
    <row r="4818" spans="12:12" ht="22.5" customHeight="1" x14ac:dyDescent="0.55000000000000004">
      <c r="L4818" s="18"/>
    </row>
    <row r="4819" spans="12:12" ht="22.5" customHeight="1" x14ac:dyDescent="0.55000000000000004">
      <c r="L4819" s="18"/>
    </row>
    <row r="4820" spans="12:12" ht="22.5" customHeight="1" x14ac:dyDescent="0.55000000000000004">
      <c r="L4820" s="18"/>
    </row>
    <row r="4821" spans="12:12" ht="22.5" customHeight="1" x14ac:dyDescent="0.55000000000000004">
      <c r="L4821" s="18"/>
    </row>
    <row r="4822" spans="12:12" ht="22.5" customHeight="1" x14ac:dyDescent="0.55000000000000004">
      <c r="L4822" s="18"/>
    </row>
    <row r="4823" spans="12:12" ht="22.5" customHeight="1" x14ac:dyDescent="0.55000000000000004">
      <c r="L4823" s="18"/>
    </row>
    <row r="4824" spans="12:12" ht="22.5" customHeight="1" x14ac:dyDescent="0.55000000000000004">
      <c r="L4824" s="18"/>
    </row>
    <row r="4825" spans="12:12" ht="22.5" customHeight="1" x14ac:dyDescent="0.55000000000000004">
      <c r="L4825" s="18"/>
    </row>
    <row r="4826" spans="12:12" ht="22.5" customHeight="1" x14ac:dyDescent="0.55000000000000004">
      <c r="L4826" s="18"/>
    </row>
    <row r="4827" spans="12:12" ht="22.5" customHeight="1" x14ac:dyDescent="0.55000000000000004">
      <c r="L4827" s="18"/>
    </row>
    <row r="4828" spans="12:12" ht="22.5" customHeight="1" x14ac:dyDescent="0.55000000000000004">
      <c r="L4828" s="18"/>
    </row>
    <row r="4829" spans="12:12" ht="22.5" customHeight="1" x14ac:dyDescent="0.55000000000000004">
      <c r="L4829" s="18"/>
    </row>
    <row r="4830" spans="12:12" ht="22.5" customHeight="1" x14ac:dyDescent="0.55000000000000004">
      <c r="L4830" s="18"/>
    </row>
    <row r="4831" spans="12:12" ht="22.5" customHeight="1" x14ac:dyDescent="0.55000000000000004">
      <c r="L4831" s="18"/>
    </row>
    <row r="4832" spans="12:12" ht="22.5" customHeight="1" x14ac:dyDescent="0.55000000000000004">
      <c r="L4832" s="18"/>
    </row>
    <row r="4833" spans="12:12" ht="22.5" customHeight="1" x14ac:dyDescent="0.55000000000000004">
      <c r="L4833" s="18"/>
    </row>
    <row r="4834" spans="12:12" ht="22.5" customHeight="1" x14ac:dyDescent="0.55000000000000004">
      <c r="L4834" s="18"/>
    </row>
    <row r="4835" spans="12:12" ht="22.5" customHeight="1" x14ac:dyDescent="0.55000000000000004">
      <c r="L4835" s="18"/>
    </row>
    <row r="4836" spans="12:12" ht="22.5" customHeight="1" x14ac:dyDescent="0.55000000000000004">
      <c r="L4836" s="18"/>
    </row>
    <row r="4837" spans="12:12" ht="22.5" customHeight="1" x14ac:dyDescent="0.55000000000000004">
      <c r="L4837" s="18"/>
    </row>
    <row r="4838" spans="12:12" ht="22.5" customHeight="1" x14ac:dyDescent="0.55000000000000004">
      <c r="L4838" s="18"/>
    </row>
    <row r="4839" spans="12:12" ht="22.5" customHeight="1" x14ac:dyDescent="0.55000000000000004">
      <c r="L4839" s="18"/>
    </row>
    <row r="4840" spans="12:12" ht="22.5" customHeight="1" x14ac:dyDescent="0.55000000000000004">
      <c r="L4840" s="18"/>
    </row>
    <row r="4841" spans="12:12" ht="22.5" customHeight="1" x14ac:dyDescent="0.55000000000000004">
      <c r="L4841" s="18"/>
    </row>
    <row r="4842" spans="12:12" ht="22.5" customHeight="1" x14ac:dyDescent="0.55000000000000004">
      <c r="L4842" s="18"/>
    </row>
    <row r="4843" spans="12:12" ht="22.5" customHeight="1" x14ac:dyDescent="0.55000000000000004">
      <c r="L4843" s="18"/>
    </row>
    <row r="4844" spans="12:12" ht="22.5" customHeight="1" x14ac:dyDescent="0.55000000000000004">
      <c r="L4844" s="18"/>
    </row>
    <row r="4845" spans="12:12" ht="22.5" customHeight="1" x14ac:dyDescent="0.55000000000000004">
      <c r="L4845" s="18"/>
    </row>
    <row r="4846" spans="12:12" ht="22.5" customHeight="1" x14ac:dyDescent="0.55000000000000004">
      <c r="L4846" s="18"/>
    </row>
    <row r="4847" spans="12:12" ht="22.5" customHeight="1" x14ac:dyDescent="0.55000000000000004">
      <c r="L4847" s="18"/>
    </row>
    <row r="4848" spans="12:12" ht="22.5" customHeight="1" x14ac:dyDescent="0.55000000000000004">
      <c r="L4848" s="18"/>
    </row>
    <row r="4849" spans="12:12" ht="22.5" customHeight="1" x14ac:dyDescent="0.55000000000000004">
      <c r="L4849" s="18"/>
    </row>
    <row r="4850" spans="12:12" ht="22.5" customHeight="1" x14ac:dyDescent="0.55000000000000004">
      <c r="L4850" s="18"/>
    </row>
    <row r="4851" spans="12:12" ht="22.5" customHeight="1" x14ac:dyDescent="0.55000000000000004">
      <c r="L4851" s="18"/>
    </row>
    <row r="4852" spans="12:12" ht="22.5" customHeight="1" x14ac:dyDescent="0.55000000000000004">
      <c r="L4852" s="18"/>
    </row>
    <row r="4853" spans="12:12" ht="22.5" customHeight="1" x14ac:dyDescent="0.55000000000000004">
      <c r="L4853" s="18"/>
    </row>
    <row r="4854" spans="12:12" ht="22.5" customHeight="1" x14ac:dyDescent="0.55000000000000004">
      <c r="L4854" s="18"/>
    </row>
    <row r="4855" spans="12:12" ht="22.5" customHeight="1" x14ac:dyDescent="0.55000000000000004">
      <c r="L4855" s="18"/>
    </row>
    <row r="4856" spans="12:12" ht="22.5" customHeight="1" x14ac:dyDescent="0.55000000000000004">
      <c r="L4856" s="18"/>
    </row>
    <row r="4857" spans="12:12" ht="22.5" customHeight="1" x14ac:dyDescent="0.55000000000000004">
      <c r="L4857" s="18"/>
    </row>
    <row r="4858" spans="12:12" ht="22.5" customHeight="1" x14ac:dyDescent="0.55000000000000004">
      <c r="L4858" s="18"/>
    </row>
    <row r="4859" spans="12:12" ht="22.5" customHeight="1" x14ac:dyDescent="0.55000000000000004">
      <c r="L4859" s="18"/>
    </row>
    <row r="4860" spans="12:12" ht="22.5" customHeight="1" x14ac:dyDescent="0.55000000000000004">
      <c r="L4860" s="18"/>
    </row>
    <row r="4861" spans="12:12" ht="22.5" customHeight="1" x14ac:dyDescent="0.55000000000000004">
      <c r="L4861" s="18"/>
    </row>
    <row r="4862" spans="12:12" ht="22.5" customHeight="1" x14ac:dyDescent="0.55000000000000004">
      <c r="L4862" s="18"/>
    </row>
    <row r="4863" spans="12:12" ht="22.5" customHeight="1" x14ac:dyDescent="0.55000000000000004">
      <c r="L4863" s="18"/>
    </row>
    <row r="4864" spans="12:12" ht="22.5" customHeight="1" x14ac:dyDescent="0.55000000000000004">
      <c r="L4864" s="18"/>
    </row>
    <row r="4865" spans="12:12" ht="22.5" customHeight="1" x14ac:dyDescent="0.55000000000000004">
      <c r="L4865" s="18"/>
    </row>
    <row r="4866" spans="12:12" ht="22.5" customHeight="1" x14ac:dyDescent="0.55000000000000004">
      <c r="L4866" s="18"/>
    </row>
    <row r="4867" spans="12:12" ht="22.5" customHeight="1" x14ac:dyDescent="0.55000000000000004">
      <c r="L4867" s="18"/>
    </row>
    <row r="4868" spans="12:12" ht="22.5" customHeight="1" x14ac:dyDescent="0.55000000000000004">
      <c r="L4868" s="18"/>
    </row>
    <row r="4869" spans="12:12" ht="22.5" customHeight="1" x14ac:dyDescent="0.55000000000000004">
      <c r="L4869" s="18"/>
    </row>
    <row r="4870" spans="12:12" ht="22.5" customHeight="1" x14ac:dyDescent="0.55000000000000004">
      <c r="L4870" s="18"/>
    </row>
    <row r="4871" spans="12:12" ht="22.5" customHeight="1" x14ac:dyDescent="0.55000000000000004">
      <c r="L4871" s="18"/>
    </row>
    <row r="4872" spans="12:12" ht="22.5" customHeight="1" x14ac:dyDescent="0.55000000000000004">
      <c r="L4872" s="18"/>
    </row>
    <row r="4873" spans="12:12" ht="22.5" customHeight="1" x14ac:dyDescent="0.55000000000000004">
      <c r="L4873" s="18"/>
    </row>
    <row r="4874" spans="12:12" ht="22.5" customHeight="1" x14ac:dyDescent="0.55000000000000004">
      <c r="L4874" s="18"/>
    </row>
    <row r="4875" spans="12:12" ht="22.5" customHeight="1" x14ac:dyDescent="0.55000000000000004">
      <c r="L4875" s="18"/>
    </row>
    <row r="4876" spans="12:12" ht="22.5" customHeight="1" x14ac:dyDescent="0.55000000000000004">
      <c r="L4876" s="18"/>
    </row>
    <row r="4877" spans="12:12" ht="22.5" customHeight="1" x14ac:dyDescent="0.55000000000000004">
      <c r="L4877" s="18"/>
    </row>
    <row r="4878" spans="12:12" ht="22.5" customHeight="1" x14ac:dyDescent="0.55000000000000004">
      <c r="L4878" s="18"/>
    </row>
    <row r="4879" spans="12:12" ht="22.5" customHeight="1" x14ac:dyDescent="0.55000000000000004">
      <c r="L4879" s="18"/>
    </row>
    <row r="4880" spans="12:12" ht="22.5" customHeight="1" x14ac:dyDescent="0.55000000000000004">
      <c r="L4880" s="18"/>
    </row>
    <row r="4881" spans="12:12" ht="22.5" customHeight="1" x14ac:dyDescent="0.55000000000000004">
      <c r="L4881" s="18"/>
    </row>
    <row r="4882" spans="12:12" ht="22.5" customHeight="1" x14ac:dyDescent="0.55000000000000004">
      <c r="L4882" s="18"/>
    </row>
    <row r="4883" spans="12:12" ht="22.5" customHeight="1" x14ac:dyDescent="0.55000000000000004">
      <c r="L4883" s="18"/>
    </row>
    <row r="4884" spans="12:12" ht="22.5" customHeight="1" x14ac:dyDescent="0.55000000000000004">
      <c r="L4884" s="18"/>
    </row>
    <row r="4885" spans="12:12" ht="22.5" customHeight="1" x14ac:dyDescent="0.55000000000000004">
      <c r="L4885" s="18"/>
    </row>
    <row r="4886" spans="12:12" ht="22.5" customHeight="1" x14ac:dyDescent="0.55000000000000004">
      <c r="L4886" s="18"/>
    </row>
    <row r="4887" spans="12:12" ht="22.5" customHeight="1" x14ac:dyDescent="0.55000000000000004">
      <c r="L4887" s="18"/>
    </row>
    <row r="4888" spans="12:12" ht="22.5" customHeight="1" x14ac:dyDescent="0.55000000000000004">
      <c r="L4888" s="18"/>
    </row>
    <row r="4889" spans="12:12" ht="22.5" customHeight="1" x14ac:dyDescent="0.55000000000000004">
      <c r="L4889" s="18"/>
    </row>
    <row r="4890" spans="12:12" ht="22.5" customHeight="1" x14ac:dyDescent="0.55000000000000004">
      <c r="L4890" s="18"/>
    </row>
    <row r="4891" spans="12:12" ht="22.5" customHeight="1" x14ac:dyDescent="0.55000000000000004">
      <c r="L4891" s="18"/>
    </row>
    <row r="4892" spans="12:12" ht="22.5" customHeight="1" x14ac:dyDescent="0.55000000000000004">
      <c r="L4892" s="18"/>
    </row>
    <row r="4893" spans="12:12" ht="22.5" customHeight="1" x14ac:dyDescent="0.55000000000000004">
      <c r="L4893" s="18"/>
    </row>
    <row r="4894" spans="12:12" ht="22.5" customHeight="1" x14ac:dyDescent="0.55000000000000004">
      <c r="L4894" s="18"/>
    </row>
    <row r="4895" spans="12:12" ht="22.5" customHeight="1" x14ac:dyDescent="0.55000000000000004">
      <c r="L4895" s="18"/>
    </row>
    <row r="4896" spans="12:12" ht="22.5" customHeight="1" x14ac:dyDescent="0.55000000000000004">
      <c r="L4896" s="18"/>
    </row>
    <row r="4897" spans="12:12" ht="22.5" customHeight="1" x14ac:dyDescent="0.55000000000000004">
      <c r="L4897" s="18"/>
    </row>
    <row r="4898" spans="12:12" ht="22.5" customHeight="1" x14ac:dyDescent="0.55000000000000004">
      <c r="L4898" s="18"/>
    </row>
    <row r="4899" spans="12:12" ht="22.5" customHeight="1" x14ac:dyDescent="0.55000000000000004">
      <c r="L4899" s="18"/>
    </row>
    <row r="4900" spans="12:12" ht="22.5" customHeight="1" x14ac:dyDescent="0.55000000000000004">
      <c r="L4900" s="18"/>
    </row>
    <row r="4901" spans="12:12" ht="22.5" customHeight="1" x14ac:dyDescent="0.55000000000000004">
      <c r="L4901" s="18"/>
    </row>
    <row r="4902" spans="12:12" ht="22.5" customHeight="1" x14ac:dyDescent="0.55000000000000004">
      <c r="L4902" s="18"/>
    </row>
    <row r="4903" spans="12:12" ht="22.5" customHeight="1" x14ac:dyDescent="0.55000000000000004">
      <c r="L4903" s="18"/>
    </row>
    <row r="4904" spans="12:12" ht="22.5" customHeight="1" x14ac:dyDescent="0.55000000000000004">
      <c r="L4904" s="18"/>
    </row>
    <row r="4905" spans="12:12" ht="22.5" customHeight="1" x14ac:dyDescent="0.55000000000000004">
      <c r="L4905" s="18"/>
    </row>
    <row r="4906" spans="12:12" ht="22.5" customHeight="1" x14ac:dyDescent="0.55000000000000004">
      <c r="L4906" s="18"/>
    </row>
    <row r="4907" spans="12:12" ht="22.5" customHeight="1" x14ac:dyDescent="0.55000000000000004">
      <c r="L4907" s="18"/>
    </row>
    <row r="4908" spans="12:12" ht="22.5" customHeight="1" x14ac:dyDescent="0.55000000000000004">
      <c r="L4908" s="18"/>
    </row>
    <row r="4909" spans="12:12" ht="22.5" customHeight="1" x14ac:dyDescent="0.55000000000000004">
      <c r="L4909" s="18"/>
    </row>
    <row r="4910" spans="12:12" ht="22.5" customHeight="1" x14ac:dyDescent="0.55000000000000004">
      <c r="L4910" s="18"/>
    </row>
    <row r="4911" spans="12:12" ht="22.5" customHeight="1" x14ac:dyDescent="0.55000000000000004">
      <c r="L4911" s="18"/>
    </row>
    <row r="4912" spans="12:12" ht="22.5" customHeight="1" x14ac:dyDescent="0.55000000000000004">
      <c r="L4912" s="18"/>
    </row>
    <row r="4913" spans="12:12" ht="22.5" customHeight="1" x14ac:dyDescent="0.55000000000000004">
      <c r="L4913" s="18"/>
    </row>
    <row r="4914" spans="12:12" ht="22.5" customHeight="1" x14ac:dyDescent="0.55000000000000004">
      <c r="L4914" s="18"/>
    </row>
    <row r="4915" spans="12:12" ht="22.5" customHeight="1" x14ac:dyDescent="0.55000000000000004">
      <c r="L4915" s="18"/>
    </row>
    <row r="4916" spans="12:12" ht="22.5" customHeight="1" x14ac:dyDescent="0.55000000000000004">
      <c r="L4916" s="18"/>
    </row>
    <row r="4917" spans="12:12" ht="22.5" customHeight="1" x14ac:dyDescent="0.55000000000000004">
      <c r="L4917" s="18"/>
    </row>
    <row r="4918" spans="12:12" ht="22.5" customHeight="1" x14ac:dyDescent="0.55000000000000004">
      <c r="L4918" s="18"/>
    </row>
    <row r="4919" spans="12:12" ht="22.5" customHeight="1" x14ac:dyDescent="0.55000000000000004">
      <c r="L4919" s="18"/>
    </row>
    <row r="4920" spans="12:12" ht="22.5" customHeight="1" x14ac:dyDescent="0.55000000000000004">
      <c r="L4920" s="18"/>
    </row>
    <row r="4921" spans="12:12" ht="22.5" customHeight="1" x14ac:dyDescent="0.55000000000000004">
      <c r="L4921" s="18"/>
    </row>
    <row r="4922" spans="12:12" ht="22.5" customHeight="1" x14ac:dyDescent="0.55000000000000004">
      <c r="L4922" s="18"/>
    </row>
    <row r="4923" spans="12:12" ht="22.5" customHeight="1" x14ac:dyDescent="0.55000000000000004">
      <c r="L4923" s="18"/>
    </row>
    <row r="4924" spans="12:12" ht="22.5" customHeight="1" x14ac:dyDescent="0.55000000000000004">
      <c r="L4924" s="18"/>
    </row>
    <row r="4925" spans="12:12" ht="22.5" customHeight="1" x14ac:dyDescent="0.55000000000000004">
      <c r="L4925" s="18"/>
    </row>
    <row r="4926" spans="12:12" ht="22.5" customHeight="1" x14ac:dyDescent="0.55000000000000004">
      <c r="L4926" s="18"/>
    </row>
    <row r="4927" spans="12:12" ht="22.5" customHeight="1" x14ac:dyDescent="0.55000000000000004">
      <c r="L4927" s="18"/>
    </row>
    <row r="4928" spans="12:12" ht="22.5" customHeight="1" x14ac:dyDescent="0.55000000000000004">
      <c r="L4928" s="18"/>
    </row>
    <row r="4929" spans="12:12" ht="22.5" customHeight="1" x14ac:dyDescent="0.55000000000000004">
      <c r="L4929" s="18"/>
    </row>
    <row r="4930" spans="12:12" ht="22.5" customHeight="1" x14ac:dyDescent="0.55000000000000004">
      <c r="L4930" s="18"/>
    </row>
    <row r="4931" spans="12:12" ht="22.5" customHeight="1" x14ac:dyDescent="0.55000000000000004">
      <c r="L4931" s="18"/>
    </row>
    <row r="4932" spans="12:12" ht="22.5" customHeight="1" x14ac:dyDescent="0.55000000000000004">
      <c r="L4932" s="18"/>
    </row>
    <row r="4933" spans="12:12" ht="22.5" customHeight="1" x14ac:dyDescent="0.55000000000000004">
      <c r="L4933" s="18"/>
    </row>
    <row r="4934" spans="12:12" ht="22.5" customHeight="1" x14ac:dyDescent="0.55000000000000004">
      <c r="L4934" s="18"/>
    </row>
    <row r="4935" spans="12:12" ht="22.5" customHeight="1" x14ac:dyDescent="0.55000000000000004">
      <c r="L4935" s="18"/>
    </row>
    <row r="4936" spans="12:12" ht="22.5" customHeight="1" x14ac:dyDescent="0.55000000000000004">
      <c r="L4936" s="18"/>
    </row>
    <row r="4937" spans="12:12" ht="22.5" customHeight="1" x14ac:dyDescent="0.55000000000000004">
      <c r="L4937" s="18"/>
    </row>
    <row r="4938" spans="12:12" ht="22.5" customHeight="1" x14ac:dyDescent="0.55000000000000004">
      <c r="L4938" s="18"/>
    </row>
    <row r="4939" spans="12:12" ht="22.5" customHeight="1" x14ac:dyDescent="0.55000000000000004">
      <c r="L4939" s="18"/>
    </row>
    <row r="4940" spans="12:12" ht="22.5" customHeight="1" x14ac:dyDescent="0.55000000000000004">
      <c r="L4940" s="18"/>
    </row>
    <row r="4941" spans="12:12" ht="22.5" customHeight="1" x14ac:dyDescent="0.55000000000000004">
      <c r="L4941" s="18"/>
    </row>
    <row r="4942" spans="12:12" ht="22.5" customHeight="1" x14ac:dyDescent="0.55000000000000004">
      <c r="L4942" s="18"/>
    </row>
    <row r="4943" spans="12:12" ht="22.5" customHeight="1" x14ac:dyDescent="0.55000000000000004">
      <c r="L4943" s="18"/>
    </row>
    <row r="4944" spans="12:12" ht="22.5" customHeight="1" x14ac:dyDescent="0.55000000000000004">
      <c r="L4944" s="18"/>
    </row>
    <row r="4945" spans="12:12" ht="22.5" customHeight="1" x14ac:dyDescent="0.55000000000000004">
      <c r="L4945" s="18"/>
    </row>
    <row r="4946" spans="12:12" ht="22.5" customHeight="1" x14ac:dyDescent="0.55000000000000004">
      <c r="L4946" s="18"/>
    </row>
    <row r="4947" spans="12:12" ht="22.5" customHeight="1" x14ac:dyDescent="0.55000000000000004">
      <c r="L4947" s="18"/>
    </row>
    <row r="4948" spans="12:12" ht="22.5" customHeight="1" x14ac:dyDescent="0.55000000000000004">
      <c r="L4948" s="18"/>
    </row>
    <row r="4949" spans="12:12" ht="22.5" customHeight="1" x14ac:dyDescent="0.55000000000000004">
      <c r="L4949" s="18"/>
    </row>
    <row r="4950" spans="12:12" ht="22.5" customHeight="1" x14ac:dyDescent="0.55000000000000004">
      <c r="L4950" s="18"/>
    </row>
    <row r="4951" spans="12:12" ht="22.5" customHeight="1" x14ac:dyDescent="0.55000000000000004">
      <c r="L4951" s="18"/>
    </row>
    <row r="4952" spans="12:12" ht="22.5" customHeight="1" x14ac:dyDescent="0.55000000000000004">
      <c r="L4952" s="18"/>
    </row>
    <row r="4953" spans="12:12" ht="22.5" customHeight="1" x14ac:dyDescent="0.55000000000000004">
      <c r="L4953" s="18"/>
    </row>
    <row r="4954" spans="12:12" ht="22.5" customHeight="1" x14ac:dyDescent="0.55000000000000004">
      <c r="L4954" s="18"/>
    </row>
    <row r="4955" spans="12:12" ht="22.5" customHeight="1" x14ac:dyDescent="0.55000000000000004">
      <c r="L4955" s="18"/>
    </row>
    <row r="4956" spans="12:12" ht="22.5" customHeight="1" x14ac:dyDescent="0.55000000000000004">
      <c r="L4956" s="18"/>
    </row>
    <row r="4957" spans="12:12" ht="22.5" customHeight="1" x14ac:dyDescent="0.55000000000000004">
      <c r="L4957" s="18"/>
    </row>
    <row r="4958" spans="12:12" ht="22.5" customHeight="1" x14ac:dyDescent="0.55000000000000004">
      <c r="L4958" s="18"/>
    </row>
    <row r="4959" spans="12:12" ht="22.5" customHeight="1" x14ac:dyDescent="0.55000000000000004">
      <c r="L4959" s="18"/>
    </row>
    <row r="4960" spans="12:12" ht="22.5" customHeight="1" x14ac:dyDescent="0.55000000000000004">
      <c r="L4960" s="18"/>
    </row>
    <row r="4961" spans="12:12" ht="22.5" customHeight="1" x14ac:dyDescent="0.55000000000000004">
      <c r="L4961" s="18"/>
    </row>
    <row r="4962" spans="12:12" ht="22.5" customHeight="1" x14ac:dyDescent="0.55000000000000004">
      <c r="L4962" s="18"/>
    </row>
    <row r="4963" spans="12:12" ht="22.5" customHeight="1" x14ac:dyDescent="0.55000000000000004">
      <c r="L4963" s="18"/>
    </row>
    <row r="4964" spans="12:12" ht="22.5" customHeight="1" x14ac:dyDescent="0.55000000000000004">
      <c r="L4964" s="18"/>
    </row>
    <row r="4965" spans="12:12" ht="22.5" customHeight="1" x14ac:dyDescent="0.55000000000000004">
      <c r="L4965" s="18"/>
    </row>
    <row r="4966" spans="12:12" ht="22.5" customHeight="1" x14ac:dyDescent="0.55000000000000004">
      <c r="L4966" s="18"/>
    </row>
    <row r="4967" spans="12:12" ht="22.5" customHeight="1" x14ac:dyDescent="0.55000000000000004">
      <c r="L4967" s="18"/>
    </row>
    <row r="4968" spans="12:12" ht="22.5" customHeight="1" x14ac:dyDescent="0.55000000000000004">
      <c r="L4968" s="18"/>
    </row>
    <row r="4969" spans="12:12" ht="22.5" customHeight="1" x14ac:dyDescent="0.55000000000000004">
      <c r="L4969" s="18"/>
    </row>
    <row r="4970" spans="12:12" ht="22.5" customHeight="1" x14ac:dyDescent="0.55000000000000004">
      <c r="L4970" s="18"/>
    </row>
    <row r="4971" spans="12:12" ht="22.5" customHeight="1" x14ac:dyDescent="0.55000000000000004">
      <c r="L4971" s="18"/>
    </row>
    <row r="4972" spans="12:12" ht="22.5" customHeight="1" x14ac:dyDescent="0.55000000000000004">
      <c r="L4972" s="18"/>
    </row>
    <row r="4973" spans="12:12" ht="22.5" customHeight="1" x14ac:dyDescent="0.55000000000000004">
      <c r="L4973" s="18"/>
    </row>
    <row r="4974" spans="12:12" ht="22.5" customHeight="1" x14ac:dyDescent="0.55000000000000004">
      <c r="L4974" s="18"/>
    </row>
    <row r="4975" spans="12:12" ht="22.5" customHeight="1" x14ac:dyDescent="0.55000000000000004">
      <c r="L4975" s="18"/>
    </row>
    <row r="4976" spans="12:12" ht="22.5" customHeight="1" x14ac:dyDescent="0.55000000000000004">
      <c r="L4976" s="18"/>
    </row>
    <row r="4977" spans="12:12" ht="22.5" customHeight="1" x14ac:dyDescent="0.55000000000000004">
      <c r="L4977" s="18"/>
    </row>
    <row r="4978" spans="12:12" ht="22.5" customHeight="1" x14ac:dyDescent="0.55000000000000004">
      <c r="L4978" s="18"/>
    </row>
    <row r="4979" spans="12:12" ht="22.5" customHeight="1" x14ac:dyDescent="0.55000000000000004">
      <c r="L4979" s="18"/>
    </row>
    <row r="4980" spans="12:12" ht="22.5" customHeight="1" x14ac:dyDescent="0.55000000000000004">
      <c r="L4980" s="18"/>
    </row>
    <row r="4981" spans="12:12" ht="22.5" customHeight="1" x14ac:dyDescent="0.55000000000000004">
      <c r="L4981" s="18"/>
    </row>
    <row r="4982" spans="12:12" ht="22.5" customHeight="1" x14ac:dyDescent="0.55000000000000004">
      <c r="L4982" s="18"/>
    </row>
    <row r="4983" spans="12:12" ht="22.5" customHeight="1" x14ac:dyDescent="0.55000000000000004">
      <c r="L4983" s="18"/>
    </row>
    <row r="4984" spans="12:12" ht="22.5" customHeight="1" x14ac:dyDescent="0.55000000000000004">
      <c r="L4984" s="18"/>
    </row>
    <row r="4985" spans="12:12" ht="22.5" customHeight="1" x14ac:dyDescent="0.55000000000000004">
      <c r="L4985" s="18"/>
    </row>
    <row r="4986" spans="12:12" ht="22.5" customHeight="1" x14ac:dyDescent="0.55000000000000004">
      <c r="L4986" s="18"/>
    </row>
    <row r="4987" spans="12:12" ht="22.5" customHeight="1" x14ac:dyDescent="0.55000000000000004">
      <c r="L4987" s="18"/>
    </row>
    <row r="4988" spans="12:12" ht="22.5" customHeight="1" x14ac:dyDescent="0.55000000000000004">
      <c r="L4988" s="18"/>
    </row>
    <row r="4989" spans="12:12" ht="22.5" customHeight="1" x14ac:dyDescent="0.55000000000000004">
      <c r="L4989" s="18"/>
    </row>
    <row r="4990" spans="12:12" ht="22.5" customHeight="1" x14ac:dyDescent="0.55000000000000004">
      <c r="L4990" s="18"/>
    </row>
    <row r="4991" spans="12:12" ht="22.5" customHeight="1" x14ac:dyDescent="0.55000000000000004">
      <c r="L4991" s="18"/>
    </row>
    <row r="4992" spans="12:12" ht="22.5" customHeight="1" x14ac:dyDescent="0.55000000000000004">
      <c r="L4992" s="18"/>
    </row>
    <row r="4993" spans="12:12" ht="22.5" customHeight="1" x14ac:dyDescent="0.55000000000000004">
      <c r="L4993" s="18"/>
    </row>
    <row r="4994" spans="12:12" ht="22.5" customHeight="1" x14ac:dyDescent="0.55000000000000004">
      <c r="L4994" s="18"/>
    </row>
    <row r="4995" spans="12:12" ht="22.5" customHeight="1" x14ac:dyDescent="0.55000000000000004">
      <c r="L4995" s="18"/>
    </row>
    <row r="4996" spans="12:12" ht="22.5" customHeight="1" x14ac:dyDescent="0.55000000000000004">
      <c r="L4996" s="18"/>
    </row>
    <row r="4997" spans="12:12" ht="22.5" customHeight="1" x14ac:dyDescent="0.55000000000000004">
      <c r="L4997" s="18"/>
    </row>
    <row r="4998" spans="12:12" ht="22.5" customHeight="1" x14ac:dyDescent="0.55000000000000004">
      <c r="L4998" s="18"/>
    </row>
    <row r="4999" spans="12:12" ht="22.5" customHeight="1" x14ac:dyDescent="0.55000000000000004">
      <c r="L4999" s="18"/>
    </row>
    <row r="5000" spans="12:12" ht="22.5" customHeight="1" x14ac:dyDescent="0.55000000000000004">
      <c r="L5000" s="18"/>
    </row>
    <row r="5001" spans="12:12" ht="22.5" customHeight="1" x14ac:dyDescent="0.55000000000000004">
      <c r="L5001" s="18"/>
    </row>
    <row r="5002" spans="12:12" ht="22.5" customHeight="1" x14ac:dyDescent="0.55000000000000004">
      <c r="L5002" s="18"/>
    </row>
    <row r="5003" spans="12:12" ht="22.5" customHeight="1" x14ac:dyDescent="0.55000000000000004">
      <c r="L5003" s="18"/>
    </row>
    <row r="5004" spans="12:12" ht="22.5" customHeight="1" x14ac:dyDescent="0.55000000000000004">
      <c r="L5004" s="18"/>
    </row>
    <row r="5005" spans="12:12" ht="22.5" customHeight="1" x14ac:dyDescent="0.55000000000000004">
      <c r="L5005" s="18"/>
    </row>
    <row r="5006" spans="12:12" ht="22.5" customHeight="1" x14ac:dyDescent="0.55000000000000004">
      <c r="L5006" s="18"/>
    </row>
    <row r="5007" spans="12:12" ht="22.5" customHeight="1" x14ac:dyDescent="0.55000000000000004">
      <c r="L5007" s="18"/>
    </row>
    <row r="5008" spans="12:12" ht="22.5" customHeight="1" x14ac:dyDescent="0.55000000000000004">
      <c r="L5008" s="18"/>
    </row>
    <row r="5009" spans="12:12" ht="22.5" customHeight="1" x14ac:dyDescent="0.55000000000000004">
      <c r="L5009" s="18"/>
    </row>
    <row r="5010" spans="12:12" ht="22.5" customHeight="1" x14ac:dyDescent="0.55000000000000004">
      <c r="L5010" s="18"/>
    </row>
    <row r="5011" spans="12:12" ht="22.5" customHeight="1" x14ac:dyDescent="0.55000000000000004">
      <c r="L5011" s="18"/>
    </row>
    <row r="5012" spans="12:12" ht="22.5" customHeight="1" x14ac:dyDescent="0.55000000000000004">
      <c r="L5012" s="18"/>
    </row>
    <row r="5013" spans="12:12" ht="22.5" customHeight="1" x14ac:dyDescent="0.55000000000000004">
      <c r="L5013" s="18"/>
    </row>
    <row r="5014" spans="12:12" ht="22.5" customHeight="1" x14ac:dyDescent="0.55000000000000004">
      <c r="L5014" s="18"/>
    </row>
    <row r="5015" spans="12:12" ht="22.5" customHeight="1" x14ac:dyDescent="0.55000000000000004">
      <c r="L5015" s="18"/>
    </row>
    <row r="5016" spans="12:12" ht="22.5" customHeight="1" x14ac:dyDescent="0.55000000000000004">
      <c r="L5016" s="18"/>
    </row>
    <row r="5017" spans="12:12" ht="22.5" customHeight="1" x14ac:dyDescent="0.55000000000000004">
      <c r="L5017" s="18"/>
    </row>
    <row r="5018" spans="12:12" ht="22.5" customHeight="1" x14ac:dyDescent="0.55000000000000004">
      <c r="L5018" s="18"/>
    </row>
    <row r="5019" spans="12:12" ht="22.5" customHeight="1" x14ac:dyDescent="0.55000000000000004">
      <c r="L5019" s="18"/>
    </row>
    <row r="5020" spans="12:12" ht="22.5" customHeight="1" x14ac:dyDescent="0.55000000000000004">
      <c r="L5020" s="18"/>
    </row>
    <row r="5021" spans="12:12" ht="22.5" customHeight="1" x14ac:dyDescent="0.55000000000000004">
      <c r="L5021" s="18"/>
    </row>
    <row r="5022" spans="12:12" ht="22.5" customHeight="1" x14ac:dyDescent="0.55000000000000004">
      <c r="L5022" s="18"/>
    </row>
    <row r="5023" spans="12:12" ht="22.5" customHeight="1" x14ac:dyDescent="0.55000000000000004">
      <c r="L5023" s="18"/>
    </row>
    <row r="5024" spans="12:12" ht="22.5" customHeight="1" x14ac:dyDescent="0.55000000000000004">
      <c r="L5024" s="18"/>
    </row>
    <row r="5025" spans="12:12" ht="22.5" customHeight="1" x14ac:dyDescent="0.55000000000000004">
      <c r="L5025" s="18"/>
    </row>
    <row r="5026" spans="12:12" ht="22.5" customHeight="1" x14ac:dyDescent="0.55000000000000004">
      <c r="L5026" s="18"/>
    </row>
    <row r="5027" spans="12:12" ht="22.5" customHeight="1" x14ac:dyDescent="0.55000000000000004">
      <c r="L5027" s="18"/>
    </row>
    <row r="5028" spans="12:12" ht="22.5" customHeight="1" x14ac:dyDescent="0.55000000000000004">
      <c r="L5028" s="18"/>
    </row>
    <row r="5029" spans="12:12" ht="22.5" customHeight="1" x14ac:dyDescent="0.55000000000000004">
      <c r="L5029" s="18"/>
    </row>
    <row r="5030" spans="12:12" ht="22.5" customHeight="1" x14ac:dyDescent="0.55000000000000004">
      <c r="L5030" s="18"/>
    </row>
    <row r="5031" spans="12:12" ht="22.5" customHeight="1" x14ac:dyDescent="0.55000000000000004">
      <c r="L5031" s="18"/>
    </row>
    <row r="5032" spans="12:12" ht="22.5" customHeight="1" x14ac:dyDescent="0.55000000000000004">
      <c r="L5032" s="18"/>
    </row>
    <row r="5033" spans="12:12" ht="22.5" customHeight="1" x14ac:dyDescent="0.55000000000000004">
      <c r="L5033" s="18"/>
    </row>
    <row r="5034" spans="12:12" ht="22.5" customHeight="1" x14ac:dyDescent="0.55000000000000004">
      <c r="L5034" s="18"/>
    </row>
    <row r="5035" spans="12:12" ht="22.5" customHeight="1" x14ac:dyDescent="0.55000000000000004">
      <c r="L5035" s="18"/>
    </row>
    <row r="5036" spans="12:12" ht="22.5" customHeight="1" x14ac:dyDescent="0.55000000000000004">
      <c r="L5036" s="18"/>
    </row>
    <row r="5037" spans="12:12" ht="22.5" customHeight="1" x14ac:dyDescent="0.55000000000000004">
      <c r="L5037" s="18"/>
    </row>
    <row r="5038" spans="12:12" ht="22.5" customHeight="1" x14ac:dyDescent="0.55000000000000004">
      <c r="L5038" s="18"/>
    </row>
    <row r="5039" spans="12:12" ht="22.5" customHeight="1" x14ac:dyDescent="0.55000000000000004">
      <c r="L5039" s="18"/>
    </row>
    <row r="5040" spans="12:12" ht="22.5" customHeight="1" x14ac:dyDescent="0.55000000000000004">
      <c r="L5040" s="18"/>
    </row>
    <row r="5041" spans="12:12" ht="22.5" customHeight="1" x14ac:dyDescent="0.55000000000000004">
      <c r="L5041" s="18"/>
    </row>
    <row r="5042" spans="12:12" ht="22.5" customHeight="1" x14ac:dyDescent="0.55000000000000004">
      <c r="L5042" s="18"/>
    </row>
    <row r="5043" spans="12:12" ht="22.5" customHeight="1" x14ac:dyDescent="0.55000000000000004">
      <c r="L5043" s="18"/>
    </row>
    <row r="5044" spans="12:12" ht="22.5" customHeight="1" x14ac:dyDescent="0.55000000000000004">
      <c r="L5044" s="18"/>
    </row>
    <row r="5045" spans="12:12" ht="22.5" customHeight="1" x14ac:dyDescent="0.55000000000000004">
      <c r="L5045" s="18"/>
    </row>
    <row r="5046" spans="12:12" ht="22.5" customHeight="1" x14ac:dyDescent="0.55000000000000004">
      <c r="L5046" s="18"/>
    </row>
    <row r="5047" spans="12:12" ht="22.5" customHeight="1" x14ac:dyDescent="0.55000000000000004">
      <c r="L5047" s="18"/>
    </row>
    <row r="5048" spans="12:12" ht="22.5" customHeight="1" x14ac:dyDescent="0.55000000000000004">
      <c r="L5048" s="18"/>
    </row>
    <row r="5049" spans="12:12" ht="22.5" customHeight="1" x14ac:dyDescent="0.55000000000000004">
      <c r="L5049" s="18"/>
    </row>
    <row r="5050" spans="12:12" ht="22.5" customHeight="1" x14ac:dyDescent="0.55000000000000004">
      <c r="L5050" s="18"/>
    </row>
    <row r="5051" spans="12:12" ht="22.5" customHeight="1" x14ac:dyDescent="0.55000000000000004">
      <c r="L5051" s="18"/>
    </row>
    <row r="5052" spans="12:12" ht="22.5" customHeight="1" x14ac:dyDescent="0.55000000000000004">
      <c r="L5052" s="18"/>
    </row>
    <row r="5053" spans="12:12" ht="22.5" customHeight="1" x14ac:dyDescent="0.55000000000000004">
      <c r="L5053" s="18"/>
    </row>
    <row r="5054" spans="12:12" ht="22.5" customHeight="1" x14ac:dyDescent="0.55000000000000004">
      <c r="L5054" s="18"/>
    </row>
    <row r="5055" spans="12:12" ht="22.5" customHeight="1" x14ac:dyDescent="0.55000000000000004">
      <c r="L5055" s="18"/>
    </row>
    <row r="5056" spans="12:12" ht="22.5" customHeight="1" x14ac:dyDescent="0.55000000000000004">
      <c r="L5056" s="18"/>
    </row>
    <row r="5057" spans="12:12" ht="22.5" customHeight="1" x14ac:dyDescent="0.55000000000000004">
      <c r="L5057" s="18"/>
    </row>
    <row r="5058" spans="12:12" ht="22.5" customHeight="1" x14ac:dyDescent="0.55000000000000004">
      <c r="L5058" s="18"/>
    </row>
    <row r="5059" spans="12:12" ht="22.5" customHeight="1" x14ac:dyDescent="0.55000000000000004">
      <c r="L5059" s="18"/>
    </row>
    <row r="5060" spans="12:12" ht="22.5" customHeight="1" x14ac:dyDescent="0.55000000000000004">
      <c r="L5060" s="18"/>
    </row>
    <row r="5061" spans="12:12" ht="22.5" customHeight="1" x14ac:dyDescent="0.55000000000000004">
      <c r="L5061" s="18"/>
    </row>
    <row r="5062" spans="12:12" ht="22.5" customHeight="1" x14ac:dyDescent="0.55000000000000004">
      <c r="L5062" s="18"/>
    </row>
    <row r="5063" spans="12:12" ht="22.5" customHeight="1" x14ac:dyDescent="0.55000000000000004">
      <c r="L5063" s="18"/>
    </row>
    <row r="5064" spans="12:12" ht="22.5" customHeight="1" x14ac:dyDescent="0.55000000000000004">
      <c r="L5064" s="18"/>
    </row>
    <row r="5065" spans="12:12" ht="22.5" customHeight="1" x14ac:dyDescent="0.55000000000000004">
      <c r="L5065" s="18"/>
    </row>
    <row r="5066" spans="12:12" ht="22.5" customHeight="1" x14ac:dyDescent="0.55000000000000004">
      <c r="L5066" s="18"/>
    </row>
    <row r="5067" spans="12:12" ht="22.5" customHeight="1" x14ac:dyDescent="0.55000000000000004">
      <c r="L5067" s="18"/>
    </row>
    <row r="5068" spans="12:12" ht="22.5" customHeight="1" x14ac:dyDescent="0.55000000000000004">
      <c r="L5068" s="18"/>
    </row>
    <row r="5069" spans="12:12" ht="22.5" customHeight="1" x14ac:dyDescent="0.55000000000000004">
      <c r="L5069" s="18"/>
    </row>
    <row r="5070" spans="12:12" ht="22.5" customHeight="1" x14ac:dyDescent="0.55000000000000004">
      <c r="L5070" s="18"/>
    </row>
    <row r="5071" spans="12:12" ht="22.5" customHeight="1" x14ac:dyDescent="0.55000000000000004">
      <c r="L5071" s="18"/>
    </row>
    <row r="5072" spans="12:12" ht="22.5" customHeight="1" x14ac:dyDescent="0.55000000000000004">
      <c r="L5072" s="18"/>
    </row>
    <row r="5073" spans="12:12" ht="22.5" customHeight="1" x14ac:dyDescent="0.55000000000000004">
      <c r="L5073" s="18"/>
    </row>
    <row r="5074" spans="12:12" ht="22.5" customHeight="1" x14ac:dyDescent="0.55000000000000004">
      <c r="L5074" s="18"/>
    </row>
    <row r="5075" spans="12:12" ht="22.5" customHeight="1" x14ac:dyDescent="0.55000000000000004">
      <c r="L5075" s="18"/>
    </row>
    <row r="5076" spans="12:12" ht="22.5" customHeight="1" x14ac:dyDescent="0.55000000000000004">
      <c r="L5076" s="18"/>
    </row>
    <row r="5077" spans="12:12" ht="22.5" customHeight="1" x14ac:dyDescent="0.55000000000000004">
      <c r="L5077" s="18"/>
    </row>
    <row r="5078" spans="12:12" ht="22.5" customHeight="1" x14ac:dyDescent="0.55000000000000004">
      <c r="L5078" s="18"/>
    </row>
    <row r="5079" spans="12:12" ht="22.5" customHeight="1" x14ac:dyDescent="0.55000000000000004">
      <c r="L5079" s="18"/>
    </row>
    <row r="5080" spans="12:12" ht="22.5" customHeight="1" x14ac:dyDescent="0.55000000000000004">
      <c r="L5080" s="18"/>
    </row>
    <row r="5081" spans="12:12" ht="22.5" customHeight="1" x14ac:dyDescent="0.55000000000000004">
      <c r="L5081" s="18"/>
    </row>
    <row r="5082" spans="12:12" ht="22.5" customHeight="1" x14ac:dyDescent="0.55000000000000004">
      <c r="L5082" s="18"/>
    </row>
    <row r="5083" spans="12:12" ht="22.5" customHeight="1" x14ac:dyDescent="0.55000000000000004">
      <c r="L5083" s="18"/>
    </row>
    <row r="5084" spans="12:12" ht="22.5" customHeight="1" x14ac:dyDescent="0.55000000000000004">
      <c r="L5084" s="18"/>
    </row>
    <row r="5085" spans="12:12" ht="22.5" customHeight="1" x14ac:dyDescent="0.55000000000000004">
      <c r="L5085" s="18"/>
    </row>
    <row r="5086" spans="12:12" ht="22.5" customHeight="1" x14ac:dyDescent="0.55000000000000004">
      <c r="L5086" s="18"/>
    </row>
    <row r="5087" spans="12:12" ht="22.5" customHeight="1" x14ac:dyDescent="0.55000000000000004">
      <c r="L5087" s="18"/>
    </row>
    <row r="5088" spans="12:12" ht="22.5" customHeight="1" x14ac:dyDescent="0.55000000000000004">
      <c r="L5088" s="18"/>
    </row>
    <row r="5089" spans="12:12" ht="22.5" customHeight="1" x14ac:dyDescent="0.55000000000000004">
      <c r="L5089" s="18"/>
    </row>
    <row r="5090" spans="12:12" ht="22.5" customHeight="1" x14ac:dyDescent="0.55000000000000004">
      <c r="L5090" s="18"/>
    </row>
    <row r="5091" spans="12:12" ht="22.5" customHeight="1" x14ac:dyDescent="0.55000000000000004">
      <c r="L5091" s="18"/>
    </row>
    <row r="5092" spans="12:12" ht="22.5" customHeight="1" x14ac:dyDescent="0.55000000000000004">
      <c r="L5092" s="18"/>
    </row>
    <row r="5093" spans="12:12" ht="22.5" customHeight="1" x14ac:dyDescent="0.55000000000000004">
      <c r="L5093" s="18"/>
    </row>
    <row r="5094" spans="12:12" ht="22.5" customHeight="1" x14ac:dyDescent="0.55000000000000004">
      <c r="L5094" s="18"/>
    </row>
    <row r="5095" spans="12:12" ht="22.5" customHeight="1" x14ac:dyDescent="0.55000000000000004">
      <c r="L5095" s="18"/>
    </row>
    <row r="5096" spans="12:12" ht="22.5" customHeight="1" x14ac:dyDescent="0.55000000000000004">
      <c r="L5096" s="18"/>
    </row>
    <row r="5097" spans="12:12" ht="22.5" customHeight="1" x14ac:dyDescent="0.55000000000000004">
      <c r="L5097" s="18"/>
    </row>
    <row r="5098" spans="12:12" ht="22.5" customHeight="1" x14ac:dyDescent="0.55000000000000004">
      <c r="L5098" s="18"/>
    </row>
    <row r="5099" spans="12:12" ht="22.5" customHeight="1" x14ac:dyDescent="0.55000000000000004">
      <c r="L5099" s="18"/>
    </row>
    <row r="5100" spans="12:12" ht="22.5" customHeight="1" x14ac:dyDescent="0.55000000000000004">
      <c r="L5100" s="18"/>
    </row>
    <row r="5101" spans="12:12" ht="22.5" customHeight="1" x14ac:dyDescent="0.55000000000000004">
      <c r="L5101" s="18"/>
    </row>
    <row r="5102" spans="12:12" ht="22.5" customHeight="1" x14ac:dyDescent="0.55000000000000004">
      <c r="L5102" s="18"/>
    </row>
    <row r="5103" spans="12:12" ht="22.5" customHeight="1" x14ac:dyDescent="0.55000000000000004">
      <c r="L5103" s="18"/>
    </row>
    <row r="5104" spans="12:12" ht="22.5" customHeight="1" x14ac:dyDescent="0.55000000000000004">
      <c r="L5104" s="18"/>
    </row>
    <row r="5105" spans="12:12" ht="22.5" customHeight="1" x14ac:dyDescent="0.55000000000000004">
      <c r="L5105" s="18"/>
    </row>
    <row r="5106" spans="12:12" ht="22.5" customHeight="1" x14ac:dyDescent="0.55000000000000004">
      <c r="L5106" s="18"/>
    </row>
    <row r="5107" spans="12:12" ht="22.5" customHeight="1" x14ac:dyDescent="0.55000000000000004">
      <c r="L5107" s="18"/>
    </row>
    <row r="5108" spans="12:12" ht="22.5" customHeight="1" x14ac:dyDescent="0.55000000000000004">
      <c r="L5108" s="18"/>
    </row>
    <row r="5109" spans="12:12" ht="22.5" customHeight="1" x14ac:dyDescent="0.55000000000000004">
      <c r="L5109" s="18"/>
    </row>
    <row r="5110" spans="12:12" ht="22.5" customHeight="1" x14ac:dyDescent="0.55000000000000004">
      <c r="L5110" s="18"/>
    </row>
    <row r="5111" spans="12:12" ht="22.5" customHeight="1" x14ac:dyDescent="0.55000000000000004">
      <c r="L5111" s="18"/>
    </row>
    <row r="5112" spans="12:12" ht="22.5" customHeight="1" x14ac:dyDescent="0.55000000000000004">
      <c r="L5112" s="18"/>
    </row>
    <row r="5113" spans="12:12" ht="22.5" customHeight="1" x14ac:dyDescent="0.55000000000000004">
      <c r="L5113" s="18"/>
    </row>
    <row r="5114" spans="12:12" ht="22.5" customHeight="1" x14ac:dyDescent="0.55000000000000004">
      <c r="L5114" s="18"/>
    </row>
    <row r="5115" spans="12:12" ht="22.5" customHeight="1" x14ac:dyDescent="0.55000000000000004">
      <c r="L5115" s="18"/>
    </row>
    <row r="5116" spans="12:12" ht="22.5" customHeight="1" x14ac:dyDescent="0.55000000000000004">
      <c r="L5116" s="18"/>
    </row>
    <row r="5117" spans="12:12" ht="22.5" customHeight="1" x14ac:dyDescent="0.55000000000000004">
      <c r="L5117" s="18"/>
    </row>
    <row r="5118" spans="12:12" ht="22.5" customHeight="1" x14ac:dyDescent="0.55000000000000004">
      <c r="L5118" s="18"/>
    </row>
    <row r="5119" spans="12:12" ht="22.5" customHeight="1" x14ac:dyDescent="0.55000000000000004">
      <c r="L5119" s="18"/>
    </row>
    <row r="5120" spans="12:12" ht="22.5" customHeight="1" x14ac:dyDescent="0.55000000000000004">
      <c r="L5120" s="18"/>
    </row>
    <row r="5121" spans="12:12" ht="22.5" customHeight="1" x14ac:dyDescent="0.55000000000000004">
      <c r="L5121" s="18"/>
    </row>
    <row r="5122" spans="12:12" ht="22.5" customHeight="1" x14ac:dyDescent="0.55000000000000004">
      <c r="L5122" s="18"/>
    </row>
    <row r="5123" spans="12:12" ht="22.5" customHeight="1" x14ac:dyDescent="0.55000000000000004">
      <c r="L5123" s="18"/>
    </row>
    <row r="5124" spans="12:12" ht="22.5" customHeight="1" x14ac:dyDescent="0.55000000000000004">
      <c r="L5124" s="18"/>
    </row>
    <row r="5125" spans="12:12" ht="22.5" customHeight="1" x14ac:dyDescent="0.55000000000000004">
      <c r="L5125" s="18"/>
    </row>
    <row r="5126" spans="12:12" ht="22.5" customHeight="1" x14ac:dyDescent="0.55000000000000004">
      <c r="L5126" s="18"/>
    </row>
    <row r="5127" spans="12:12" ht="22.5" customHeight="1" x14ac:dyDescent="0.55000000000000004">
      <c r="L5127" s="18"/>
    </row>
    <row r="5128" spans="12:12" ht="22.5" customHeight="1" x14ac:dyDescent="0.55000000000000004">
      <c r="L5128" s="18"/>
    </row>
    <row r="5129" spans="12:12" ht="22.5" customHeight="1" x14ac:dyDescent="0.55000000000000004">
      <c r="L5129" s="18"/>
    </row>
    <row r="5130" spans="12:12" ht="22.5" customHeight="1" x14ac:dyDescent="0.55000000000000004">
      <c r="L5130" s="18"/>
    </row>
    <row r="5131" spans="12:12" ht="22.5" customHeight="1" x14ac:dyDescent="0.55000000000000004">
      <c r="L5131" s="18"/>
    </row>
    <row r="5132" spans="12:12" ht="22.5" customHeight="1" x14ac:dyDescent="0.55000000000000004">
      <c r="L5132" s="18"/>
    </row>
    <row r="5133" spans="12:12" ht="22.5" customHeight="1" x14ac:dyDescent="0.55000000000000004">
      <c r="L5133" s="18"/>
    </row>
    <row r="5134" spans="12:12" ht="22.5" customHeight="1" x14ac:dyDescent="0.55000000000000004">
      <c r="L5134" s="18"/>
    </row>
    <row r="5135" spans="12:12" ht="22.5" customHeight="1" x14ac:dyDescent="0.55000000000000004">
      <c r="L5135" s="18"/>
    </row>
    <row r="5136" spans="12:12" ht="22.5" customHeight="1" x14ac:dyDescent="0.55000000000000004">
      <c r="L5136" s="18"/>
    </row>
    <row r="5137" spans="12:12" ht="22.5" customHeight="1" x14ac:dyDescent="0.55000000000000004">
      <c r="L5137" s="18"/>
    </row>
    <row r="5138" spans="12:12" ht="22.5" customHeight="1" x14ac:dyDescent="0.55000000000000004">
      <c r="L5138" s="18"/>
    </row>
    <row r="5139" spans="12:12" ht="22.5" customHeight="1" x14ac:dyDescent="0.55000000000000004">
      <c r="L5139" s="18"/>
    </row>
    <row r="5140" spans="12:12" ht="22.5" customHeight="1" x14ac:dyDescent="0.55000000000000004">
      <c r="L5140" s="18"/>
    </row>
    <row r="5141" spans="12:12" ht="22.5" customHeight="1" x14ac:dyDescent="0.55000000000000004">
      <c r="L5141" s="18"/>
    </row>
    <row r="5142" spans="12:12" ht="22.5" customHeight="1" x14ac:dyDescent="0.55000000000000004">
      <c r="L5142" s="18"/>
    </row>
    <row r="5143" spans="12:12" ht="22.5" customHeight="1" x14ac:dyDescent="0.55000000000000004">
      <c r="L5143" s="18"/>
    </row>
    <row r="5144" spans="12:12" ht="22.5" customHeight="1" x14ac:dyDescent="0.55000000000000004">
      <c r="L5144" s="18"/>
    </row>
    <row r="5145" spans="12:12" ht="22.5" customHeight="1" x14ac:dyDescent="0.55000000000000004">
      <c r="L5145" s="18"/>
    </row>
    <row r="5146" spans="12:12" ht="22.5" customHeight="1" x14ac:dyDescent="0.55000000000000004">
      <c r="L5146" s="18"/>
    </row>
    <row r="5147" spans="12:12" ht="22.5" customHeight="1" x14ac:dyDescent="0.55000000000000004">
      <c r="L5147" s="18"/>
    </row>
    <row r="5148" spans="12:12" ht="22.5" customHeight="1" x14ac:dyDescent="0.55000000000000004">
      <c r="L5148" s="18"/>
    </row>
    <row r="5149" spans="12:12" ht="22.5" customHeight="1" x14ac:dyDescent="0.55000000000000004">
      <c r="L5149" s="18"/>
    </row>
    <row r="5150" spans="12:12" ht="22.5" customHeight="1" x14ac:dyDescent="0.55000000000000004">
      <c r="L5150" s="18"/>
    </row>
    <row r="5151" spans="12:12" ht="22.5" customHeight="1" x14ac:dyDescent="0.55000000000000004">
      <c r="L5151" s="18"/>
    </row>
    <row r="5152" spans="12:12" ht="22.5" customHeight="1" x14ac:dyDescent="0.55000000000000004">
      <c r="L5152" s="18"/>
    </row>
    <row r="5153" spans="12:12" ht="22.5" customHeight="1" x14ac:dyDescent="0.55000000000000004">
      <c r="L5153" s="18"/>
    </row>
    <row r="5154" spans="12:12" ht="22.5" customHeight="1" x14ac:dyDescent="0.55000000000000004">
      <c r="L5154" s="18"/>
    </row>
    <row r="5155" spans="12:12" ht="22.5" customHeight="1" x14ac:dyDescent="0.55000000000000004">
      <c r="L5155" s="18"/>
    </row>
    <row r="5156" spans="12:12" ht="22.5" customHeight="1" x14ac:dyDescent="0.55000000000000004">
      <c r="L5156" s="18"/>
    </row>
    <row r="5157" spans="12:12" ht="22.5" customHeight="1" x14ac:dyDescent="0.55000000000000004">
      <c r="L5157" s="18"/>
    </row>
    <row r="5158" spans="12:12" ht="22.5" customHeight="1" x14ac:dyDescent="0.55000000000000004">
      <c r="L5158" s="18"/>
    </row>
    <row r="5159" spans="12:12" ht="22.5" customHeight="1" x14ac:dyDescent="0.55000000000000004">
      <c r="L5159" s="18"/>
    </row>
    <row r="5160" spans="12:12" ht="22.5" customHeight="1" x14ac:dyDescent="0.55000000000000004">
      <c r="L5160" s="18"/>
    </row>
    <row r="5161" spans="12:12" ht="22.5" customHeight="1" x14ac:dyDescent="0.55000000000000004">
      <c r="L5161" s="18"/>
    </row>
    <row r="5162" spans="12:12" ht="22.5" customHeight="1" x14ac:dyDescent="0.55000000000000004">
      <c r="L5162" s="18"/>
    </row>
    <row r="5163" spans="12:12" ht="22.5" customHeight="1" x14ac:dyDescent="0.55000000000000004">
      <c r="L5163" s="18"/>
    </row>
    <row r="5164" spans="12:12" ht="22.5" customHeight="1" x14ac:dyDescent="0.55000000000000004">
      <c r="L5164" s="18"/>
    </row>
    <row r="5165" spans="12:12" ht="22.5" customHeight="1" x14ac:dyDescent="0.55000000000000004">
      <c r="L5165" s="18"/>
    </row>
    <row r="5166" spans="12:12" ht="22.5" customHeight="1" x14ac:dyDescent="0.55000000000000004">
      <c r="L5166" s="18"/>
    </row>
    <row r="5167" spans="12:12" ht="22.5" customHeight="1" x14ac:dyDescent="0.55000000000000004">
      <c r="L5167" s="18"/>
    </row>
    <row r="5168" spans="12:12" ht="22.5" customHeight="1" x14ac:dyDescent="0.55000000000000004">
      <c r="L5168" s="18"/>
    </row>
    <row r="5169" spans="12:12" ht="22.5" customHeight="1" x14ac:dyDescent="0.55000000000000004">
      <c r="L5169" s="18"/>
    </row>
    <row r="5170" spans="12:12" ht="22.5" customHeight="1" x14ac:dyDescent="0.55000000000000004">
      <c r="L5170" s="18"/>
    </row>
    <row r="5171" spans="12:12" ht="22.5" customHeight="1" x14ac:dyDescent="0.55000000000000004">
      <c r="L5171" s="18"/>
    </row>
    <row r="5172" spans="12:12" ht="22.5" customHeight="1" x14ac:dyDescent="0.55000000000000004">
      <c r="L5172" s="18"/>
    </row>
    <row r="5173" spans="12:12" ht="22.5" customHeight="1" x14ac:dyDescent="0.55000000000000004">
      <c r="L5173" s="18"/>
    </row>
    <row r="5174" spans="12:12" ht="22.5" customHeight="1" x14ac:dyDescent="0.55000000000000004">
      <c r="L5174" s="18"/>
    </row>
    <row r="5175" spans="12:12" ht="22.5" customHeight="1" x14ac:dyDescent="0.55000000000000004">
      <c r="L5175" s="18"/>
    </row>
    <row r="5176" spans="12:12" ht="22.5" customHeight="1" x14ac:dyDescent="0.55000000000000004">
      <c r="L5176" s="18"/>
    </row>
    <row r="5177" spans="12:12" ht="22.5" customHeight="1" x14ac:dyDescent="0.55000000000000004">
      <c r="L5177" s="18"/>
    </row>
    <row r="5178" spans="12:12" ht="22.5" customHeight="1" x14ac:dyDescent="0.55000000000000004">
      <c r="L5178" s="18"/>
    </row>
    <row r="5179" spans="12:12" ht="22.5" customHeight="1" x14ac:dyDescent="0.55000000000000004">
      <c r="L5179" s="18"/>
    </row>
    <row r="5180" spans="12:12" ht="22.5" customHeight="1" x14ac:dyDescent="0.55000000000000004">
      <c r="L5180" s="18"/>
    </row>
    <row r="5181" spans="12:12" ht="22.5" customHeight="1" x14ac:dyDescent="0.55000000000000004">
      <c r="L5181" s="18"/>
    </row>
    <row r="5182" spans="12:12" ht="22.5" customHeight="1" x14ac:dyDescent="0.55000000000000004">
      <c r="L5182" s="18"/>
    </row>
    <row r="5183" spans="12:12" ht="22.5" customHeight="1" x14ac:dyDescent="0.55000000000000004">
      <c r="L5183" s="18"/>
    </row>
    <row r="5184" spans="12:12" ht="22.5" customHeight="1" x14ac:dyDescent="0.55000000000000004">
      <c r="L5184" s="18"/>
    </row>
    <row r="5185" spans="12:12" ht="22.5" customHeight="1" x14ac:dyDescent="0.55000000000000004">
      <c r="L5185" s="18"/>
    </row>
    <row r="5186" spans="12:12" ht="22.5" customHeight="1" x14ac:dyDescent="0.55000000000000004">
      <c r="L5186" s="18"/>
    </row>
    <row r="5187" spans="12:12" ht="22.5" customHeight="1" x14ac:dyDescent="0.55000000000000004">
      <c r="L5187" s="18"/>
    </row>
    <row r="5188" spans="12:12" ht="22.5" customHeight="1" x14ac:dyDescent="0.55000000000000004">
      <c r="L5188" s="18"/>
    </row>
    <row r="5189" spans="12:12" ht="22.5" customHeight="1" x14ac:dyDescent="0.55000000000000004">
      <c r="L5189" s="18"/>
    </row>
    <row r="5190" spans="12:12" ht="22.5" customHeight="1" x14ac:dyDescent="0.55000000000000004">
      <c r="L5190" s="18"/>
    </row>
    <row r="5191" spans="12:12" ht="22.5" customHeight="1" x14ac:dyDescent="0.55000000000000004">
      <c r="L5191" s="18"/>
    </row>
    <row r="5192" spans="12:12" ht="22.5" customHeight="1" x14ac:dyDescent="0.55000000000000004">
      <c r="L5192" s="18"/>
    </row>
    <row r="5193" spans="12:12" ht="22.5" customHeight="1" x14ac:dyDescent="0.55000000000000004">
      <c r="L5193" s="18"/>
    </row>
    <row r="5194" spans="12:12" ht="22.5" customHeight="1" x14ac:dyDescent="0.55000000000000004">
      <c r="L5194" s="18"/>
    </row>
    <row r="5195" spans="12:12" ht="22.5" customHeight="1" x14ac:dyDescent="0.55000000000000004">
      <c r="L5195" s="18"/>
    </row>
    <row r="5196" spans="12:12" ht="22.5" customHeight="1" x14ac:dyDescent="0.55000000000000004">
      <c r="L5196" s="18"/>
    </row>
    <row r="5197" spans="12:12" ht="22.5" customHeight="1" x14ac:dyDescent="0.55000000000000004">
      <c r="L5197" s="18"/>
    </row>
    <row r="5198" spans="12:12" ht="22.5" customHeight="1" x14ac:dyDescent="0.55000000000000004">
      <c r="L5198" s="18"/>
    </row>
    <row r="5199" spans="12:12" ht="22.5" customHeight="1" x14ac:dyDescent="0.55000000000000004">
      <c r="L5199" s="18"/>
    </row>
    <row r="5200" spans="12:12" ht="22.5" customHeight="1" x14ac:dyDescent="0.55000000000000004">
      <c r="L5200" s="18"/>
    </row>
    <row r="5201" spans="12:12" ht="22.5" customHeight="1" x14ac:dyDescent="0.55000000000000004">
      <c r="L5201" s="18"/>
    </row>
    <row r="5202" spans="12:12" ht="22.5" customHeight="1" x14ac:dyDescent="0.55000000000000004">
      <c r="L5202" s="18"/>
    </row>
    <row r="5203" spans="12:12" ht="22.5" customHeight="1" x14ac:dyDescent="0.55000000000000004">
      <c r="L5203" s="18"/>
    </row>
    <row r="5204" spans="12:12" ht="22.5" customHeight="1" x14ac:dyDescent="0.55000000000000004">
      <c r="L5204" s="18"/>
    </row>
    <row r="5205" spans="12:12" ht="22.5" customHeight="1" x14ac:dyDescent="0.55000000000000004">
      <c r="L5205" s="18"/>
    </row>
    <row r="5206" spans="12:12" ht="22.5" customHeight="1" x14ac:dyDescent="0.55000000000000004">
      <c r="L5206" s="18"/>
    </row>
    <row r="5207" spans="12:12" ht="22.5" customHeight="1" x14ac:dyDescent="0.55000000000000004">
      <c r="L5207" s="18"/>
    </row>
    <row r="5208" spans="12:12" ht="22.5" customHeight="1" x14ac:dyDescent="0.55000000000000004">
      <c r="L5208" s="18"/>
    </row>
    <row r="5209" spans="12:12" ht="22.5" customHeight="1" x14ac:dyDescent="0.55000000000000004">
      <c r="L5209" s="18"/>
    </row>
    <row r="5210" spans="12:12" ht="22.5" customHeight="1" x14ac:dyDescent="0.55000000000000004">
      <c r="L5210" s="18"/>
    </row>
    <row r="5211" spans="12:12" ht="22.5" customHeight="1" x14ac:dyDescent="0.55000000000000004">
      <c r="L5211" s="18"/>
    </row>
    <row r="5212" spans="12:12" ht="22.5" customHeight="1" x14ac:dyDescent="0.55000000000000004">
      <c r="L5212" s="18"/>
    </row>
    <row r="5213" spans="12:12" ht="22.5" customHeight="1" x14ac:dyDescent="0.55000000000000004">
      <c r="L5213" s="18"/>
    </row>
    <row r="5214" spans="12:12" ht="22.5" customHeight="1" x14ac:dyDescent="0.55000000000000004">
      <c r="L5214" s="18"/>
    </row>
    <row r="5215" spans="12:12" ht="22.5" customHeight="1" x14ac:dyDescent="0.55000000000000004">
      <c r="L5215" s="18"/>
    </row>
    <row r="5216" spans="12:12" ht="22.5" customHeight="1" x14ac:dyDescent="0.55000000000000004">
      <c r="L5216" s="18"/>
    </row>
    <row r="5217" spans="12:12" ht="22.5" customHeight="1" x14ac:dyDescent="0.55000000000000004">
      <c r="L5217" s="18"/>
    </row>
    <row r="5218" spans="12:12" ht="22.5" customHeight="1" x14ac:dyDescent="0.55000000000000004">
      <c r="L5218" s="18"/>
    </row>
    <row r="5219" spans="12:12" ht="22.5" customHeight="1" x14ac:dyDescent="0.55000000000000004">
      <c r="L5219" s="18"/>
    </row>
    <row r="5220" spans="12:12" ht="22.5" customHeight="1" x14ac:dyDescent="0.55000000000000004">
      <c r="L5220" s="18"/>
    </row>
    <row r="5221" spans="12:12" ht="22.5" customHeight="1" x14ac:dyDescent="0.55000000000000004">
      <c r="L5221" s="18"/>
    </row>
    <row r="5222" spans="12:12" ht="22.5" customHeight="1" x14ac:dyDescent="0.55000000000000004">
      <c r="L5222" s="18"/>
    </row>
    <row r="5223" spans="12:12" ht="22.5" customHeight="1" x14ac:dyDescent="0.55000000000000004">
      <c r="L5223" s="18"/>
    </row>
    <row r="5224" spans="12:12" ht="22.5" customHeight="1" x14ac:dyDescent="0.55000000000000004">
      <c r="L5224" s="18"/>
    </row>
    <row r="5225" spans="12:12" ht="22.5" customHeight="1" x14ac:dyDescent="0.55000000000000004">
      <c r="L5225" s="18"/>
    </row>
    <row r="5226" spans="12:12" ht="22.5" customHeight="1" x14ac:dyDescent="0.55000000000000004">
      <c r="L5226" s="18"/>
    </row>
    <row r="5227" spans="12:12" ht="22.5" customHeight="1" x14ac:dyDescent="0.55000000000000004">
      <c r="L5227" s="18"/>
    </row>
    <row r="5228" spans="12:12" ht="22.5" customHeight="1" x14ac:dyDescent="0.55000000000000004">
      <c r="L5228" s="18"/>
    </row>
    <row r="5229" spans="12:12" ht="22.5" customHeight="1" x14ac:dyDescent="0.55000000000000004">
      <c r="L5229" s="18"/>
    </row>
    <row r="5230" spans="12:12" ht="22.5" customHeight="1" x14ac:dyDescent="0.55000000000000004">
      <c r="L5230" s="18"/>
    </row>
    <row r="5231" spans="12:12" ht="22.5" customHeight="1" x14ac:dyDescent="0.55000000000000004">
      <c r="L5231" s="18"/>
    </row>
    <row r="5232" spans="12:12" ht="22.5" customHeight="1" x14ac:dyDescent="0.55000000000000004">
      <c r="L5232" s="18"/>
    </row>
    <row r="5233" spans="12:12" ht="22.5" customHeight="1" x14ac:dyDescent="0.55000000000000004">
      <c r="L5233" s="18"/>
    </row>
    <row r="5234" spans="12:12" ht="22.5" customHeight="1" x14ac:dyDescent="0.55000000000000004">
      <c r="L5234" s="18"/>
    </row>
    <row r="5235" spans="12:12" ht="22.5" customHeight="1" x14ac:dyDescent="0.55000000000000004">
      <c r="L5235" s="18"/>
    </row>
    <row r="5236" spans="12:12" ht="22.5" customHeight="1" x14ac:dyDescent="0.55000000000000004">
      <c r="L5236" s="18"/>
    </row>
    <row r="5237" spans="12:12" ht="22.5" customHeight="1" x14ac:dyDescent="0.55000000000000004">
      <c r="L5237" s="18"/>
    </row>
    <row r="5238" spans="12:12" ht="22.5" customHeight="1" x14ac:dyDescent="0.55000000000000004">
      <c r="L5238" s="18"/>
    </row>
    <row r="5239" spans="12:12" ht="22.5" customHeight="1" x14ac:dyDescent="0.55000000000000004">
      <c r="L5239" s="18"/>
    </row>
    <row r="5240" spans="12:12" ht="22.5" customHeight="1" x14ac:dyDescent="0.55000000000000004">
      <c r="L5240" s="18"/>
    </row>
    <row r="5241" spans="12:12" ht="22.5" customHeight="1" x14ac:dyDescent="0.55000000000000004">
      <c r="L5241" s="18"/>
    </row>
    <row r="5242" spans="12:12" ht="22.5" customHeight="1" x14ac:dyDescent="0.55000000000000004">
      <c r="L5242" s="18"/>
    </row>
    <row r="5243" spans="12:12" ht="22.5" customHeight="1" x14ac:dyDescent="0.55000000000000004">
      <c r="L5243" s="18"/>
    </row>
    <row r="5244" spans="12:12" ht="22.5" customHeight="1" x14ac:dyDescent="0.55000000000000004">
      <c r="L5244" s="18"/>
    </row>
    <row r="5245" spans="12:12" ht="22.5" customHeight="1" x14ac:dyDescent="0.55000000000000004">
      <c r="L5245" s="18"/>
    </row>
    <row r="5246" spans="12:12" ht="22.5" customHeight="1" x14ac:dyDescent="0.55000000000000004">
      <c r="L5246" s="18"/>
    </row>
    <row r="5247" spans="12:12" ht="22.5" customHeight="1" x14ac:dyDescent="0.55000000000000004">
      <c r="L5247" s="18"/>
    </row>
    <row r="5248" spans="12:12" ht="22.5" customHeight="1" x14ac:dyDescent="0.55000000000000004">
      <c r="L5248" s="18"/>
    </row>
    <row r="5249" spans="12:12" ht="22.5" customHeight="1" x14ac:dyDescent="0.55000000000000004">
      <c r="L5249" s="18"/>
    </row>
    <row r="5250" spans="12:12" ht="22.5" customHeight="1" x14ac:dyDescent="0.55000000000000004">
      <c r="L5250" s="18"/>
    </row>
    <row r="5251" spans="12:12" ht="22.5" customHeight="1" x14ac:dyDescent="0.55000000000000004">
      <c r="L5251" s="18"/>
    </row>
    <row r="5252" spans="12:12" ht="22.5" customHeight="1" x14ac:dyDescent="0.55000000000000004">
      <c r="L5252" s="18"/>
    </row>
    <row r="5253" spans="12:12" ht="22.5" customHeight="1" x14ac:dyDescent="0.55000000000000004">
      <c r="L5253" s="18"/>
    </row>
    <row r="5254" spans="12:12" ht="22.5" customHeight="1" x14ac:dyDescent="0.55000000000000004">
      <c r="L5254" s="18"/>
    </row>
    <row r="5255" spans="12:12" ht="22.5" customHeight="1" x14ac:dyDescent="0.55000000000000004">
      <c r="L5255" s="18"/>
    </row>
    <row r="5256" spans="12:12" ht="22.5" customHeight="1" x14ac:dyDescent="0.55000000000000004">
      <c r="L5256" s="18"/>
    </row>
    <row r="5257" spans="12:12" ht="22.5" customHeight="1" x14ac:dyDescent="0.55000000000000004">
      <c r="L5257" s="18"/>
    </row>
    <row r="5258" spans="12:12" ht="22.5" customHeight="1" x14ac:dyDescent="0.55000000000000004">
      <c r="L5258" s="18"/>
    </row>
    <row r="5259" spans="12:12" ht="22.5" customHeight="1" x14ac:dyDescent="0.55000000000000004">
      <c r="L5259" s="18"/>
    </row>
    <row r="5260" spans="12:12" ht="22.5" customHeight="1" x14ac:dyDescent="0.55000000000000004">
      <c r="L5260" s="18"/>
    </row>
    <row r="5261" spans="12:12" ht="22.5" customHeight="1" x14ac:dyDescent="0.55000000000000004">
      <c r="L5261" s="18"/>
    </row>
    <row r="5262" spans="12:12" ht="22.5" customHeight="1" x14ac:dyDescent="0.55000000000000004">
      <c r="L5262" s="18"/>
    </row>
    <row r="5263" spans="12:12" ht="22.5" customHeight="1" x14ac:dyDescent="0.55000000000000004">
      <c r="L5263" s="18"/>
    </row>
    <row r="5264" spans="12:12" ht="22.5" customHeight="1" x14ac:dyDescent="0.55000000000000004">
      <c r="L5264" s="18"/>
    </row>
    <row r="5265" spans="12:12" ht="22.5" customHeight="1" x14ac:dyDescent="0.55000000000000004">
      <c r="L5265" s="18"/>
    </row>
    <row r="5266" spans="12:12" ht="22.5" customHeight="1" x14ac:dyDescent="0.55000000000000004">
      <c r="L5266" s="18"/>
    </row>
    <row r="5267" spans="12:12" ht="22.5" customHeight="1" x14ac:dyDescent="0.55000000000000004">
      <c r="L5267" s="18"/>
    </row>
    <row r="5268" spans="12:12" ht="22.5" customHeight="1" x14ac:dyDescent="0.55000000000000004">
      <c r="L5268" s="18"/>
    </row>
    <row r="5269" spans="12:12" ht="22.5" customHeight="1" x14ac:dyDescent="0.55000000000000004">
      <c r="L5269" s="18"/>
    </row>
    <row r="5270" spans="12:12" ht="22.5" customHeight="1" x14ac:dyDescent="0.55000000000000004">
      <c r="L5270" s="18"/>
    </row>
    <row r="5271" spans="12:12" ht="22.5" customHeight="1" x14ac:dyDescent="0.55000000000000004">
      <c r="L5271" s="18"/>
    </row>
    <row r="5272" spans="12:12" ht="22.5" customHeight="1" x14ac:dyDescent="0.55000000000000004">
      <c r="L5272" s="18"/>
    </row>
    <row r="5273" spans="12:12" ht="22.5" customHeight="1" x14ac:dyDescent="0.55000000000000004">
      <c r="L5273" s="18"/>
    </row>
    <row r="5274" spans="12:12" ht="22.5" customHeight="1" x14ac:dyDescent="0.55000000000000004">
      <c r="L5274" s="18"/>
    </row>
    <row r="5275" spans="12:12" ht="22.5" customHeight="1" x14ac:dyDescent="0.55000000000000004">
      <c r="L5275" s="18"/>
    </row>
    <row r="5276" spans="12:12" ht="22.5" customHeight="1" x14ac:dyDescent="0.55000000000000004">
      <c r="L5276" s="18"/>
    </row>
    <row r="5277" spans="12:12" ht="22.5" customHeight="1" x14ac:dyDescent="0.55000000000000004">
      <c r="L5277" s="18"/>
    </row>
    <row r="5278" spans="12:12" ht="22.5" customHeight="1" x14ac:dyDescent="0.55000000000000004">
      <c r="L5278" s="18"/>
    </row>
    <row r="5279" spans="12:12" ht="22.5" customHeight="1" x14ac:dyDescent="0.55000000000000004">
      <c r="L5279" s="18"/>
    </row>
    <row r="5280" spans="12:12" ht="22.5" customHeight="1" x14ac:dyDescent="0.55000000000000004">
      <c r="L5280" s="18"/>
    </row>
    <row r="5281" spans="12:12" ht="22.5" customHeight="1" x14ac:dyDescent="0.55000000000000004">
      <c r="L5281" s="18"/>
    </row>
    <row r="5282" spans="12:12" ht="22.5" customHeight="1" x14ac:dyDescent="0.55000000000000004">
      <c r="L5282" s="18"/>
    </row>
    <row r="5283" spans="12:12" ht="22.5" customHeight="1" x14ac:dyDescent="0.55000000000000004">
      <c r="L5283" s="18"/>
    </row>
    <row r="5284" spans="12:12" ht="22.5" customHeight="1" x14ac:dyDescent="0.55000000000000004">
      <c r="L5284" s="18"/>
    </row>
    <row r="5285" spans="12:12" ht="22.5" customHeight="1" x14ac:dyDescent="0.55000000000000004">
      <c r="L5285" s="18"/>
    </row>
    <row r="5286" spans="12:12" ht="22.5" customHeight="1" x14ac:dyDescent="0.55000000000000004">
      <c r="L5286" s="18"/>
    </row>
    <row r="5287" spans="12:12" ht="22.5" customHeight="1" x14ac:dyDescent="0.55000000000000004">
      <c r="L5287" s="18"/>
    </row>
    <row r="5288" spans="12:12" ht="22.5" customHeight="1" x14ac:dyDescent="0.55000000000000004">
      <c r="L5288" s="18"/>
    </row>
    <row r="5289" spans="12:12" ht="22.5" customHeight="1" x14ac:dyDescent="0.55000000000000004">
      <c r="L5289" s="18"/>
    </row>
    <row r="5290" spans="12:12" ht="22.5" customHeight="1" x14ac:dyDescent="0.55000000000000004">
      <c r="L5290" s="18"/>
    </row>
    <row r="5291" spans="12:12" ht="22.5" customHeight="1" x14ac:dyDescent="0.55000000000000004">
      <c r="L5291" s="18"/>
    </row>
    <row r="5292" spans="12:12" ht="22.5" customHeight="1" x14ac:dyDescent="0.55000000000000004">
      <c r="L5292" s="18"/>
    </row>
    <row r="5293" spans="12:12" ht="22.5" customHeight="1" x14ac:dyDescent="0.55000000000000004">
      <c r="L5293" s="18"/>
    </row>
    <row r="5294" spans="12:12" ht="22.5" customHeight="1" x14ac:dyDescent="0.55000000000000004">
      <c r="L5294" s="18"/>
    </row>
    <row r="5295" spans="12:12" ht="22.5" customHeight="1" x14ac:dyDescent="0.55000000000000004">
      <c r="L5295" s="18"/>
    </row>
    <row r="5296" spans="12:12" ht="22.5" customHeight="1" x14ac:dyDescent="0.55000000000000004">
      <c r="L5296" s="18"/>
    </row>
    <row r="5297" spans="12:12" ht="22.5" customHeight="1" x14ac:dyDescent="0.55000000000000004">
      <c r="L5297" s="18"/>
    </row>
    <row r="5298" spans="12:12" ht="22.5" customHeight="1" x14ac:dyDescent="0.55000000000000004">
      <c r="L5298" s="18"/>
    </row>
    <row r="5299" spans="12:12" ht="22.5" customHeight="1" x14ac:dyDescent="0.55000000000000004">
      <c r="L5299" s="18"/>
    </row>
    <row r="5300" spans="12:12" ht="22.5" customHeight="1" x14ac:dyDescent="0.55000000000000004">
      <c r="L5300" s="18"/>
    </row>
    <row r="5301" spans="12:12" ht="22.5" customHeight="1" x14ac:dyDescent="0.55000000000000004">
      <c r="L5301" s="18"/>
    </row>
    <row r="5302" spans="12:12" ht="22.5" customHeight="1" x14ac:dyDescent="0.55000000000000004">
      <c r="L5302" s="18"/>
    </row>
    <row r="5303" spans="12:12" ht="22.5" customHeight="1" x14ac:dyDescent="0.55000000000000004">
      <c r="L5303" s="18"/>
    </row>
    <row r="5304" spans="12:12" ht="22.5" customHeight="1" x14ac:dyDescent="0.55000000000000004">
      <c r="L5304" s="18"/>
    </row>
    <row r="5305" spans="12:12" ht="22.5" customHeight="1" x14ac:dyDescent="0.55000000000000004">
      <c r="L5305" s="18"/>
    </row>
    <row r="5306" spans="12:12" ht="22.5" customHeight="1" x14ac:dyDescent="0.55000000000000004">
      <c r="L5306" s="18"/>
    </row>
    <row r="5307" spans="12:12" ht="22.5" customHeight="1" x14ac:dyDescent="0.55000000000000004">
      <c r="L5307" s="18"/>
    </row>
    <row r="5308" spans="12:12" ht="22.5" customHeight="1" x14ac:dyDescent="0.55000000000000004">
      <c r="L5308" s="18"/>
    </row>
    <row r="5309" spans="12:12" ht="22.5" customHeight="1" x14ac:dyDescent="0.55000000000000004">
      <c r="L5309" s="18"/>
    </row>
    <row r="5310" spans="12:12" ht="22.5" customHeight="1" x14ac:dyDescent="0.55000000000000004">
      <c r="L5310" s="18"/>
    </row>
    <row r="5311" spans="12:12" ht="22.5" customHeight="1" x14ac:dyDescent="0.55000000000000004">
      <c r="L5311" s="18"/>
    </row>
    <row r="5312" spans="12:12" ht="22.5" customHeight="1" x14ac:dyDescent="0.55000000000000004">
      <c r="L5312" s="18"/>
    </row>
    <row r="5313" spans="12:12" ht="22.5" customHeight="1" x14ac:dyDescent="0.55000000000000004">
      <c r="L5313" s="18"/>
    </row>
    <row r="5314" spans="12:12" ht="22.5" customHeight="1" x14ac:dyDescent="0.55000000000000004">
      <c r="L5314" s="18"/>
    </row>
    <row r="5315" spans="12:12" ht="22.5" customHeight="1" x14ac:dyDescent="0.55000000000000004">
      <c r="L5315" s="18"/>
    </row>
    <row r="5316" spans="12:12" ht="22.5" customHeight="1" x14ac:dyDescent="0.55000000000000004">
      <c r="L5316" s="18"/>
    </row>
    <row r="5317" spans="12:12" ht="22.5" customHeight="1" x14ac:dyDescent="0.55000000000000004">
      <c r="L5317" s="18"/>
    </row>
    <row r="5318" spans="12:12" ht="22.5" customHeight="1" x14ac:dyDescent="0.55000000000000004">
      <c r="L5318" s="18"/>
    </row>
    <row r="5319" spans="12:12" ht="22.5" customHeight="1" x14ac:dyDescent="0.55000000000000004">
      <c r="L5319" s="18"/>
    </row>
    <row r="5320" spans="12:12" ht="22.5" customHeight="1" x14ac:dyDescent="0.55000000000000004">
      <c r="L5320" s="18"/>
    </row>
    <row r="5321" spans="12:12" ht="22.5" customHeight="1" x14ac:dyDescent="0.55000000000000004">
      <c r="L5321" s="18"/>
    </row>
    <row r="5322" spans="12:12" ht="22.5" customHeight="1" x14ac:dyDescent="0.55000000000000004">
      <c r="L5322" s="18"/>
    </row>
    <row r="5323" spans="12:12" ht="22.5" customHeight="1" x14ac:dyDescent="0.55000000000000004">
      <c r="L5323" s="18"/>
    </row>
    <row r="5324" spans="12:12" ht="22.5" customHeight="1" x14ac:dyDescent="0.55000000000000004">
      <c r="L5324" s="18"/>
    </row>
    <row r="5325" spans="12:12" ht="22.5" customHeight="1" x14ac:dyDescent="0.55000000000000004">
      <c r="L5325" s="18"/>
    </row>
    <row r="5326" spans="12:12" ht="22.5" customHeight="1" x14ac:dyDescent="0.55000000000000004">
      <c r="L5326" s="18"/>
    </row>
    <row r="5327" spans="12:12" ht="22.5" customHeight="1" x14ac:dyDescent="0.55000000000000004">
      <c r="L5327" s="18"/>
    </row>
    <row r="5328" spans="12:12" ht="22.5" customHeight="1" x14ac:dyDescent="0.55000000000000004">
      <c r="L5328" s="18"/>
    </row>
    <row r="5329" spans="12:12" ht="22.5" customHeight="1" x14ac:dyDescent="0.55000000000000004">
      <c r="L5329" s="18"/>
    </row>
    <row r="5330" spans="12:12" ht="22.5" customHeight="1" x14ac:dyDescent="0.55000000000000004">
      <c r="L5330" s="18"/>
    </row>
    <row r="5331" spans="12:12" ht="22.5" customHeight="1" x14ac:dyDescent="0.55000000000000004">
      <c r="L5331" s="18"/>
    </row>
    <row r="5332" spans="12:12" ht="22.5" customHeight="1" x14ac:dyDescent="0.55000000000000004">
      <c r="L5332" s="18"/>
    </row>
    <row r="5333" spans="12:12" ht="22.5" customHeight="1" x14ac:dyDescent="0.55000000000000004">
      <c r="L5333" s="18"/>
    </row>
    <row r="5334" spans="12:12" ht="22.5" customHeight="1" x14ac:dyDescent="0.55000000000000004">
      <c r="L5334" s="18"/>
    </row>
    <row r="5335" spans="12:12" ht="22.5" customHeight="1" x14ac:dyDescent="0.55000000000000004">
      <c r="L5335" s="18"/>
    </row>
    <row r="5336" spans="12:12" ht="22.5" customHeight="1" x14ac:dyDescent="0.55000000000000004">
      <c r="L5336" s="18"/>
    </row>
    <row r="5337" spans="12:12" ht="22.5" customHeight="1" x14ac:dyDescent="0.55000000000000004">
      <c r="L5337" s="18"/>
    </row>
    <row r="5338" spans="12:12" ht="22.5" customHeight="1" x14ac:dyDescent="0.55000000000000004">
      <c r="L5338" s="18"/>
    </row>
    <row r="5339" spans="12:12" ht="22.5" customHeight="1" x14ac:dyDescent="0.55000000000000004">
      <c r="L5339" s="18"/>
    </row>
    <row r="5340" spans="12:12" ht="22.5" customHeight="1" x14ac:dyDescent="0.55000000000000004">
      <c r="L5340" s="18"/>
    </row>
    <row r="5341" spans="12:12" ht="22.5" customHeight="1" x14ac:dyDescent="0.55000000000000004">
      <c r="L5341" s="18"/>
    </row>
    <row r="5342" spans="12:12" ht="22.5" customHeight="1" x14ac:dyDescent="0.55000000000000004">
      <c r="L5342" s="18"/>
    </row>
    <row r="5343" spans="12:12" ht="22.5" customHeight="1" x14ac:dyDescent="0.55000000000000004">
      <c r="L5343" s="18"/>
    </row>
    <row r="5344" spans="12:12" ht="22.5" customHeight="1" x14ac:dyDescent="0.55000000000000004">
      <c r="L5344" s="18"/>
    </row>
    <row r="5345" spans="12:12" ht="22.5" customHeight="1" x14ac:dyDescent="0.55000000000000004">
      <c r="L5345" s="18"/>
    </row>
    <row r="5346" spans="12:12" ht="22.5" customHeight="1" x14ac:dyDescent="0.55000000000000004">
      <c r="L5346" s="18"/>
    </row>
    <row r="5347" spans="12:12" ht="22.5" customHeight="1" x14ac:dyDescent="0.55000000000000004">
      <c r="L5347" s="18"/>
    </row>
    <row r="5348" spans="12:12" ht="22.5" customHeight="1" x14ac:dyDescent="0.55000000000000004">
      <c r="L5348" s="18"/>
    </row>
    <row r="5349" spans="12:12" ht="22.5" customHeight="1" x14ac:dyDescent="0.55000000000000004">
      <c r="L5349" s="18"/>
    </row>
    <row r="5350" spans="12:12" ht="22.5" customHeight="1" x14ac:dyDescent="0.55000000000000004">
      <c r="L5350" s="18"/>
    </row>
    <row r="5351" spans="12:12" ht="22.5" customHeight="1" x14ac:dyDescent="0.55000000000000004">
      <c r="L5351" s="18"/>
    </row>
    <row r="5352" spans="12:12" ht="22.5" customHeight="1" x14ac:dyDescent="0.55000000000000004">
      <c r="L5352" s="18"/>
    </row>
    <row r="5353" spans="12:12" ht="22.5" customHeight="1" x14ac:dyDescent="0.55000000000000004">
      <c r="L5353" s="18"/>
    </row>
    <row r="5354" spans="12:12" ht="22.5" customHeight="1" x14ac:dyDescent="0.55000000000000004">
      <c r="L5354" s="18"/>
    </row>
    <row r="5355" spans="12:12" ht="22.5" customHeight="1" x14ac:dyDescent="0.55000000000000004">
      <c r="L5355" s="18"/>
    </row>
    <row r="5356" spans="12:12" ht="22.5" customHeight="1" x14ac:dyDescent="0.55000000000000004">
      <c r="L5356" s="18"/>
    </row>
    <row r="5357" spans="12:12" ht="22.5" customHeight="1" x14ac:dyDescent="0.55000000000000004">
      <c r="L5357" s="18"/>
    </row>
    <row r="5358" spans="12:12" ht="22.5" customHeight="1" x14ac:dyDescent="0.55000000000000004">
      <c r="L5358" s="18"/>
    </row>
    <row r="5359" spans="12:12" ht="22.5" customHeight="1" x14ac:dyDescent="0.55000000000000004">
      <c r="L5359" s="18"/>
    </row>
    <row r="5360" spans="12:12" ht="22.5" customHeight="1" x14ac:dyDescent="0.55000000000000004">
      <c r="L5360" s="18"/>
    </row>
    <row r="5361" spans="12:12" ht="22.5" customHeight="1" x14ac:dyDescent="0.55000000000000004">
      <c r="L5361" s="18"/>
    </row>
    <row r="5362" spans="12:12" ht="22.5" customHeight="1" x14ac:dyDescent="0.55000000000000004">
      <c r="L5362" s="18"/>
    </row>
    <row r="5363" spans="12:12" ht="22.5" customHeight="1" x14ac:dyDescent="0.55000000000000004">
      <c r="L5363" s="18"/>
    </row>
    <row r="5364" spans="12:12" ht="22.5" customHeight="1" x14ac:dyDescent="0.55000000000000004">
      <c r="L5364" s="18"/>
    </row>
    <row r="5365" spans="12:12" ht="22.5" customHeight="1" x14ac:dyDescent="0.55000000000000004">
      <c r="L5365" s="18"/>
    </row>
    <row r="5366" spans="12:12" ht="22.5" customHeight="1" x14ac:dyDescent="0.55000000000000004">
      <c r="L5366" s="18"/>
    </row>
    <row r="5367" spans="12:12" ht="22.5" customHeight="1" x14ac:dyDescent="0.55000000000000004">
      <c r="L5367" s="18"/>
    </row>
    <row r="5368" spans="12:12" ht="22.5" customHeight="1" x14ac:dyDescent="0.55000000000000004">
      <c r="L5368" s="18"/>
    </row>
    <row r="5369" spans="12:12" ht="22.5" customHeight="1" x14ac:dyDescent="0.55000000000000004">
      <c r="L5369" s="18"/>
    </row>
    <row r="5370" spans="12:12" ht="22.5" customHeight="1" x14ac:dyDescent="0.55000000000000004">
      <c r="L5370" s="18"/>
    </row>
    <row r="5371" spans="12:12" ht="22.5" customHeight="1" x14ac:dyDescent="0.55000000000000004">
      <c r="L5371" s="18"/>
    </row>
    <row r="5372" spans="12:12" ht="22.5" customHeight="1" x14ac:dyDescent="0.55000000000000004">
      <c r="L5372" s="18"/>
    </row>
    <row r="5373" spans="12:12" ht="22.5" customHeight="1" x14ac:dyDescent="0.55000000000000004">
      <c r="L5373" s="18"/>
    </row>
    <row r="5374" spans="12:12" ht="22.5" customHeight="1" x14ac:dyDescent="0.55000000000000004">
      <c r="L5374" s="18"/>
    </row>
    <row r="5375" spans="12:12" ht="22.5" customHeight="1" x14ac:dyDescent="0.55000000000000004">
      <c r="L5375" s="18"/>
    </row>
    <row r="5376" spans="12:12" ht="22.5" customHeight="1" x14ac:dyDescent="0.55000000000000004">
      <c r="L5376" s="18"/>
    </row>
    <row r="5377" spans="12:12" ht="22.5" customHeight="1" x14ac:dyDescent="0.55000000000000004">
      <c r="L5377" s="18"/>
    </row>
    <row r="5378" spans="12:12" ht="22.5" customHeight="1" x14ac:dyDescent="0.55000000000000004">
      <c r="L5378" s="18"/>
    </row>
    <row r="5379" spans="12:12" ht="22.5" customHeight="1" x14ac:dyDescent="0.55000000000000004">
      <c r="L5379" s="18"/>
    </row>
    <row r="5380" spans="12:12" ht="22.5" customHeight="1" x14ac:dyDescent="0.55000000000000004">
      <c r="L5380" s="18"/>
    </row>
    <row r="5381" spans="12:12" ht="22.5" customHeight="1" x14ac:dyDescent="0.55000000000000004">
      <c r="L5381" s="18"/>
    </row>
    <row r="5382" spans="12:12" ht="22.5" customHeight="1" x14ac:dyDescent="0.55000000000000004">
      <c r="L5382" s="18"/>
    </row>
    <row r="5383" spans="12:12" ht="22.5" customHeight="1" x14ac:dyDescent="0.55000000000000004">
      <c r="L5383" s="18"/>
    </row>
    <row r="5384" spans="12:12" ht="22.5" customHeight="1" x14ac:dyDescent="0.55000000000000004">
      <c r="L5384" s="18"/>
    </row>
    <row r="5385" spans="12:12" ht="22.5" customHeight="1" x14ac:dyDescent="0.55000000000000004">
      <c r="L5385" s="18"/>
    </row>
    <row r="5386" spans="12:12" ht="22.5" customHeight="1" x14ac:dyDescent="0.55000000000000004">
      <c r="L5386" s="18"/>
    </row>
    <row r="5387" spans="12:12" ht="22.5" customHeight="1" x14ac:dyDescent="0.55000000000000004">
      <c r="L5387" s="18"/>
    </row>
    <row r="5388" spans="12:12" ht="22.5" customHeight="1" x14ac:dyDescent="0.55000000000000004">
      <c r="L5388" s="18"/>
    </row>
    <row r="5389" spans="12:12" ht="22.5" customHeight="1" x14ac:dyDescent="0.55000000000000004">
      <c r="L5389" s="18"/>
    </row>
    <row r="5390" spans="12:12" ht="22.5" customHeight="1" x14ac:dyDescent="0.55000000000000004">
      <c r="L5390" s="18"/>
    </row>
    <row r="5391" spans="12:12" ht="22.5" customHeight="1" x14ac:dyDescent="0.55000000000000004">
      <c r="L5391" s="18"/>
    </row>
    <row r="5392" spans="12:12" ht="22.5" customHeight="1" x14ac:dyDescent="0.55000000000000004">
      <c r="L5392" s="18"/>
    </row>
    <row r="5393" spans="12:12" ht="22.5" customHeight="1" x14ac:dyDescent="0.55000000000000004">
      <c r="L5393" s="18"/>
    </row>
    <row r="5394" spans="12:12" ht="22.5" customHeight="1" x14ac:dyDescent="0.55000000000000004">
      <c r="L5394" s="18"/>
    </row>
    <row r="5395" spans="12:12" ht="22.5" customHeight="1" x14ac:dyDescent="0.55000000000000004">
      <c r="L5395" s="18"/>
    </row>
    <row r="5396" spans="12:12" ht="22.5" customHeight="1" x14ac:dyDescent="0.55000000000000004">
      <c r="L5396" s="18"/>
    </row>
    <row r="5397" spans="12:12" ht="22.5" customHeight="1" x14ac:dyDescent="0.55000000000000004">
      <c r="L5397" s="18"/>
    </row>
    <row r="5398" spans="12:12" ht="22.5" customHeight="1" x14ac:dyDescent="0.55000000000000004">
      <c r="L5398" s="18"/>
    </row>
    <row r="5399" spans="12:12" ht="22.5" customHeight="1" x14ac:dyDescent="0.55000000000000004">
      <c r="L5399" s="18"/>
    </row>
    <row r="5400" spans="12:12" ht="22.5" customHeight="1" x14ac:dyDescent="0.55000000000000004">
      <c r="L5400" s="18"/>
    </row>
    <row r="5401" spans="12:12" ht="22.5" customHeight="1" x14ac:dyDescent="0.55000000000000004">
      <c r="L5401" s="18"/>
    </row>
    <row r="5402" spans="12:12" ht="22.5" customHeight="1" x14ac:dyDescent="0.55000000000000004">
      <c r="L5402" s="18"/>
    </row>
    <row r="5403" spans="12:12" ht="22.5" customHeight="1" x14ac:dyDescent="0.55000000000000004">
      <c r="L5403" s="18"/>
    </row>
    <row r="5404" spans="12:12" ht="22.5" customHeight="1" x14ac:dyDescent="0.55000000000000004">
      <c r="L5404" s="18"/>
    </row>
    <row r="5405" spans="12:12" ht="22.5" customHeight="1" x14ac:dyDescent="0.55000000000000004">
      <c r="L5405" s="18"/>
    </row>
    <row r="5406" spans="12:12" ht="22.5" customHeight="1" x14ac:dyDescent="0.55000000000000004">
      <c r="L5406" s="18"/>
    </row>
    <row r="5407" spans="12:12" ht="22.5" customHeight="1" x14ac:dyDescent="0.55000000000000004">
      <c r="L5407" s="18"/>
    </row>
    <row r="5408" spans="12:12" ht="22.5" customHeight="1" x14ac:dyDescent="0.55000000000000004">
      <c r="L5408" s="18"/>
    </row>
    <row r="5409" spans="12:12" ht="22.5" customHeight="1" x14ac:dyDescent="0.55000000000000004">
      <c r="L5409" s="18"/>
    </row>
    <row r="5410" spans="12:12" ht="22.5" customHeight="1" x14ac:dyDescent="0.55000000000000004">
      <c r="L5410" s="18"/>
    </row>
    <row r="5411" spans="12:12" ht="22.5" customHeight="1" x14ac:dyDescent="0.55000000000000004">
      <c r="L5411" s="18"/>
    </row>
    <row r="5412" spans="12:12" ht="22.5" customHeight="1" x14ac:dyDescent="0.55000000000000004">
      <c r="L5412" s="18"/>
    </row>
    <row r="5413" spans="12:12" ht="22.5" customHeight="1" x14ac:dyDescent="0.55000000000000004">
      <c r="L5413" s="18"/>
    </row>
    <row r="5414" spans="12:12" ht="22.5" customHeight="1" x14ac:dyDescent="0.55000000000000004">
      <c r="L5414" s="18"/>
    </row>
    <row r="5415" spans="12:12" ht="22.5" customHeight="1" x14ac:dyDescent="0.55000000000000004">
      <c r="L5415" s="18"/>
    </row>
    <row r="5416" spans="12:12" ht="22.5" customHeight="1" x14ac:dyDescent="0.55000000000000004">
      <c r="L5416" s="18"/>
    </row>
    <row r="5417" spans="12:12" ht="22.5" customHeight="1" x14ac:dyDescent="0.55000000000000004">
      <c r="L5417" s="18"/>
    </row>
    <row r="5418" spans="12:12" ht="22.5" customHeight="1" x14ac:dyDescent="0.55000000000000004">
      <c r="L5418" s="18"/>
    </row>
    <row r="5419" spans="12:12" ht="22.5" customHeight="1" x14ac:dyDescent="0.55000000000000004">
      <c r="L5419" s="18"/>
    </row>
    <row r="5420" spans="12:12" ht="22.5" customHeight="1" x14ac:dyDescent="0.55000000000000004">
      <c r="L5420" s="18"/>
    </row>
    <row r="5421" spans="12:12" ht="22.5" customHeight="1" x14ac:dyDescent="0.55000000000000004">
      <c r="L5421" s="18"/>
    </row>
    <row r="5422" spans="12:12" ht="22.5" customHeight="1" x14ac:dyDescent="0.55000000000000004">
      <c r="L5422" s="18"/>
    </row>
    <row r="5423" spans="12:12" ht="22.5" customHeight="1" x14ac:dyDescent="0.55000000000000004">
      <c r="L5423" s="18"/>
    </row>
    <row r="5424" spans="12:12" ht="22.5" customHeight="1" x14ac:dyDescent="0.55000000000000004">
      <c r="L5424" s="18"/>
    </row>
    <row r="5425" spans="12:12" ht="22.5" customHeight="1" x14ac:dyDescent="0.55000000000000004">
      <c r="L5425" s="18"/>
    </row>
    <row r="5426" spans="12:12" ht="22.5" customHeight="1" x14ac:dyDescent="0.55000000000000004">
      <c r="L5426" s="18"/>
    </row>
    <row r="5427" spans="12:12" ht="22.5" customHeight="1" x14ac:dyDescent="0.55000000000000004">
      <c r="L5427" s="18"/>
    </row>
    <row r="5428" spans="12:12" ht="22.5" customHeight="1" x14ac:dyDescent="0.55000000000000004">
      <c r="L5428" s="18"/>
    </row>
    <row r="5429" spans="12:12" ht="22.5" customHeight="1" x14ac:dyDescent="0.55000000000000004">
      <c r="L5429" s="18"/>
    </row>
    <row r="5430" spans="12:12" ht="22.5" customHeight="1" x14ac:dyDescent="0.55000000000000004">
      <c r="L5430" s="18"/>
    </row>
    <row r="5431" spans="12:12" ht="22.5" customHeight="1" x14ac:dyDescent="0.55000000000000004">
      <c r="L5431" s="18"/>
    </row>
    <row r="5432" spans="12:12" ht="22.5" customHeight="1" x14ac:dyDescent="0.55000000000000004">
      <c r="L5432" s="18"/>
    </row>
    <row r="5433" spans="12:12" ht="22.5" customHeight="1" x14ac:dyDescent="0.55000000000000004">
      <c r="L5433" s="18"/>
    </row>
    <row r="5434" spans="12:12" ht="22.5" customHeight="1" x14ac:dyDescent="0.55000000000000004">
      <c r="L5434" s="18"/>
    </row>
    <row r="5435" spans="12:12" ht="22.5" customHeight="1" x14ac:dyDescent="0.55000000000000004">
      <c r="L5435" s="18"/>
    </row>
    <row r="5436" spans="12:12" ht="22.5" customHeight="1" x14ac:dyDescent="0.55000000000000004">
      <c r="L5436" s="18"/>
    </row>
    <row r="5437" spans="12:12" ht="22.5" customHeight="1" x14ac:dyDescent="0.55000000000000004">
      <c r="L5437" s="18"/>
    </row>
    <row r="5438" spans="12:12" ht="22.5" customHeight="1" x14ac:dyDescent="0.55000000000000004">
      <c r="L5438" s="18"/>
    </row>
    <row r="5439" spans="12:12" ht="22.5" customHeight="1" x14ac:dyDescent="0.55000000000000004">
      <c r="L5439" s="18"/>
    </row>
    <row r="5440" spans="12:12" ht="22.5" customHeight="1" x14ac:dyDescent="0.55000000000000004">
      <c r="L5440" s="18"/>
    </row>
    <row r="5441" spans="12:12" ht="22.5" customHeight="1" x14ac:dyDescent="0.55000000000000004">
      <c r="L5441" s="18"/>
    </row>
    <row r="5442" spans="12:12" ht="22.5" customHeight="1" x14ac:dyDescent="0.55000000000000004">
      <c r="L5442" s="18"/>
    </row>
    <row r="5443" spans="12:12" ht="22.5" customHeight="1" x14ac:dyDescent="0.55000000000000004">
      <c r="L5443" s="18"/>
    </row>
    <row r="5444" spans="12:12" ht="22.5" customHeight="1" x14ac:dyDescent="0.55000000000000004">
      <c r="L5444" s="18"/>
    </row>
    <row r="5445" spans="12:12" ht="22.5" customHeight="1" x14ac:dyDescent="0.55000000000000004">
      <c r="L5445" s="18"/>
    </row>
    <row r="5446" spans="12:12" ht="22.5" customHeight="1" x14ac:dyDescent="0.55000000000000004">
      <c r="L5446" s="18"/>
    </row>
    <row r="5447" spans="12:12" ht="22.5" customHeight="1" x14ac:dyDescent="0.55000000000000004">
      <c r="L5447" s="18"/>
    </row>
    <row r="5448" spans="12:12" ht="22.5" customHeight="1" x14ac:dyDescent="0.55000000000000004">
      <c r="L5448" s="18"/>
    </row>
    <row r="5449" spans="12:12" ht="22.5" customHeight="1" x14ac:dyDescent="0.55000000000000004">
      <c r="L5449" s="18"/>
    </row>
    <row r="5450" spans="12:12" ht="22.5" customHeight="1" x14ac:dyDescent="0.55000000000000004">
      <c r="L5450" s="18"/>
    </row>
    <row r="5451" spans="12:12" ht="22.5" customHeight="1" x14ac:dyDescent="0.55000000000000004">
      <c r="L5451" s="18"/>
    </row>
    <row r="5452" spans="12:12" ht="22.5" customHeight="1" x14ac:dyDescent="0.55000000000000004">
      <c r="L5452" s="18"/>
    </row>
    <row r="5453" spans="12:12" ht="22.5" customHeight="1" x14ac:dyDescent="0.55000000000000004">
      <c r="L5453" s="18"/>
    </row>
    <row r="5454" spans="12:12" ht="22.5" customHeight="1" x14ac:dyDescent="0.55000000000000004">
      <c r="L5454" s="18"/>
    </row>
    <row r="5455" spans="12:12" ht="22.5" customHeight="1" x14ac:dyDescent="0.55000000000000004">
      <c r="L5455" s="18"/>
    </row>
    <row r="5456" spans="12:12" ht="22.5" customHeight="1" x14ac:dyDescent="0.55000000000000004">
      <c r="L5456" s="18"/>
    </row>
    <row r="5457" spans="12:12" ht="22.5" customHeight="1" x14ac:dyDescent="0.55000000000000004">
      <c r="L5457" s="18"/>
    </row>
    <row r="5458" spans="12:12" ht="22.5" customHeight="1" x14ac:dyDescent="0.55000000000000004">
      <c r="L5458" s="18"/>
    </row>
    <row r="5459" spans="12:12" ht="22.5" customHeight="1" x14ac:dyDescent="0.55000000000000004">
      <c r="L5459" s="18"/>
    </row>
    <row r="5460" spans="12:12" ht="22.5" customHeight="1" x14ac:dyDescent="0.55000000000000004">
      <c r="L5460" s="18"/>
    </row>
    <row r="5461" spans="12:12" ht="22.5" customHeight="1" x14ac:dyDescent="0.55000000000000004">
      <c r="L5461" s="18"/>
    </row>
    <row r="5462" spans="12:12" ht="22.5" customHeight="1" x14ac:dyDescent="0.55000000000000004">
      <c r="L5462" s="18"/>
    </row>
    <row r="5463" spans="12:12" ht="22.5" customHeight="1" x14ac:dyDescent="0.55000000000000004">
      <c r="L5463" s="18"/>
    </row>
    <row r="5464" spans="12:12" ht="22.5" customHeight="1" x14ac:dyDescent="0.55000000000000004">
      <c r="L5464" s="18"/>
    </row>
    <row r="5465" spans="12:12" ht="22.5" customHeight="1" x14ac:dyDescent="0.55000000000000004">
      <c r="L5465" s="18"/>
    </row>
    <row r="5466" spans="12:12" ht="22.5" customHeight="1" x14ac:dyDescent="0.55000000000000004">
      <c r="L5466" s="18"/>
    </row>
    <row r="5467" spans="12:12" ht="22.5" customHeight="1" x14ac:dyDescent="0.55000000000000004">
      <c r="L5467" s="18"/>
    </row>
    <row r="5468" spans="12:12" ht="22.5" customHeight="1" x14ac:dyDescent="0.55000000000000004">
      <c r="L5468" s="18"/>
    </row>
    <row r="5469" spans="12:12" ht="22.5" customHeight="1" x14ac:dyDescent="0.55000000000000004">
      <c r="L5469" s="18"/>
    </row>
    <row r="5470" spans="12:12" ht="22.5" customHeight="1" x14ac:dyDescent="0.55000000000000004">
      <c r="L5470" s="18"/>
    </row>
    <row r="5471" spans="12:12" ht="22.5" customHeight="1" x14ac:dyDescent="0.55000000000000004">
      <c r="L5471" s="18"/>
    </row>
    <row r="5472" spans="12:12" ht="22.5" customHeight="1" x14ac:dyDescent="0.55000000000000004">
      <c r="L5472" s="18"/>
    </row>
    <row r="5473" spans="12:12" ht="22.5" customHeight="1" x14ac:dyDescent="0.55000000000000004">
      <c r="L5473" s="18"/>
    </row>
    <row r="5474" spans="12:12" ht="22.5" customHeight="1" x14ac:dyDescent="0.55000000000000004">
      <c r="L5474" s="18"/>
    </row>
    <row r="5475" spans="12:12" ht="22.5" customHeight="1" x14ac:dyDescent="0.55000000000000004">
      <c r="L5475" s="18"/>
    </row>
    <row r="5476" spans="12:12" ht="22.5" customHeight="1" x14ac:dyDescent="0.55000000000000004">
      <c r="L5476" s="18"/>
    </row>
    <row r="5477" spans="12:12" ht="22.5" customHeight="1" x14ac:dyDescent="0.55000000000000004">
      <c r="L5477" s="18"/>
    </row>
    <row r="5478" spans="12:12" ht="22.5" customHeight="1" x14ac:dyDescent="0.55000000000000004">
      <c r="L5478" s="18"/>
    </row>
    <row r="5479" spans="12:12" ht="22.5" customHeight="1" x14ac:dyDescent="0.55000000000000004">
      <c r="L5479" s="18"/>
    </row>
    <row r="5480" spans="12:12" ht="22.5" customHeight="1" x14ac:dyDescent="0.55000000000000004">
      <c r="L5480" s="18"/>
    </row>
    <row r="5481" spans="12:12" ht="22.5" customHeight="1" x14ac:dyDescent="0.55000000000000004">
      <c r="L5481" s="18"/>
    </row>
    <row r="5482" spans="12:12" ht="22.5" customHeight="1" x14ac:dyDescent="0.55000000000000004">
      <c r="L5482" s="18"/>
    </row>
    <row r="5483" spans="12:12" ht="22.5" customHeight="1" x14ac:dyDescent="0.55000000000000004">
      <c r="L5483" s="18"/>
    </row>
    <row r="5484" spans="12:12" ht="22.5" customHeight="1" x14ac:dyDescent="0.55000000000000004">
      <c r="L5484" s="18"/>
    </row>
    <row r="5485" spans="12:12" ht="22.5" customHeight="1" x14ac:dyDescent="0.55000000000000004">
      <c r="L5485" s="18"/>
    </row>
    <row r="5486" spans="12:12" ht="22.5" customHeight="1" x14ac:dyDescent="0.55000000000000004">
      <c r="L5486" s="18"/>
    </row>
    <row r="5487" spans="12:12" ht="22.5" customHeight="1" x14ac:dyDescent="0.55000000000000004">
      <c r="L5487" s="18"/>
    </row>
    <row r="5488" spans="12:12" ht="22.5" customHeight="1" x14ac:dyDescent="0.55000000000000004">
      <c r="L5488" s="18"/>
    </row>
    <row r="5489" spans="12:12" ht="22.5" customHeight="1" x14ac:dyDescent="0.55000000000000004">
      <c r="L5489" s="18"/>
    </row>
    <row r="5490" spans="12:12" ht="22.5" customHeight="1" x14ac:dyDescent="0.55000000000000004">
      <c r="L5490" s="18"/>
    </row>
    <row r="5491" spans="12:12" ht="22.5" customHeight="1" x14ac:dyDescent="0.55000000000000004">
      <c r="L5491" s="18"/>
    </row>
    <row r="5492" spans="12:12" ht="22.5" customHeight="1" x14ac:dyDescent="0.55000000000000004">
      <c r="L5492" s="18"/>
    </row>
    <row r="5493" spans="12:12" ht="22.5" customHeight="1" x14ac:dyDescent="0.55000000000000004">
      <c r="L5493" s="18"/>
    </row>
    <row r="5494" spans="12:12" ht="22.5" customHeight="1" x14ac:dyDescent="0.55000000000000004">
      <c r="L5494" s="18"/>
    </row>
    <row r="5495" spans="12:12" ht="22.5" customHeight="1" x14ac:dyDescent="0.55000000000000004">
      <c r="L5495" s="18"/>
    </row>
    <row r="5496" spans="12:12" ht="22.5" customHeight="1" x14ac:dyDescent="0.55000000000000004">
      <c r="L5496" s="18"/>
    </row>
    <row r="5497" spans="12:12" ht="22.5" customHeight="1" x14ac:dyDescent="0.55000000000000004">
      <c r="L5497" s="18"/>
    </row>
    <row r="5498" spans="12:12" ht="22.5" customHeight="1" x14ac:dyDescent="0.55000000000000004">
      <c r="L5498" s="18"/>
    </row>
    <row r="5499" spans="12:12" ht="22.5" customHeight="1" x14ac:dyDescent="0.55000000000000004">
      <c r="L5499" s="18"/>
    </row>
    <row r="5500" spans="12:12" ht="22.5" customHeight="1" x14ac:dyDescent="0.55000000000000004">
      <c r="L5500" s="18"/>
    </row>
    <row r="5501" spans="12:12" ht="22.5" customHeight="1" x14ac:dyDescent="0.55000000000000004">
      <c r="L5501" s="18"/>
    </row>
    <row r="5502" spans="12:12" ht="22.5" customHeight="1" x14ac:dyDescent="0.55000000000000004">
      <c r="L5502" s="18"/>
    </row>
    <row r="5503" spans="12:12" ht="22.5" customHeight="1" x14ac:dyDescent="0.55000000000000004">
      <c r="L5503" s="18"/>
    </row>
    <row r="5504" spans="12:12" ht="22.5" customHeight="1" x14ac:dyDescent="0.55000000000000004">
      <c r="L5504" s="18"/>
    </row>
    <row r="5505" spans="12:12" ht="22.5" customHeight="1" x14ac:dyDescent="0.55000000000000004">
      <c r="L5505" s="18"/>
    </row>
    <row r="5506" spans="12:12" ht="22.5" customHeight="1" x14ac:dyDescent="0.55000000000000004">
      <c r="L5506" s="18"/>
    </row>
    <row r="5507" spans="12:12" ht="22.5" customHeight="1" x14ac:dyDescent="0.55000000000000004">
      <c r="L5507" s="18"/>
    </row>
    <row r="5508" spans="12:12" ht="22.5" customHeight="1" x14ac:dyDescent="0.55000000000000004">
      <c r="L5508" s="18"/>
    </row>
    <row r="5509" spans="12:12" ht="22.5" customHeight="1" x14ac:dyDescent="0.55000000000000004">
      <c r="L5509" s="18"/>
    </row>
    <row r="5510" spans="12:12" ht="22.5" customHeight="1" x14ac:dyDescent="0.55000000000000004">
      <c r="L5510" s="18"/>
    </row>
    <row r="5511" spans="12:12" ht="22.5" customHeight="1" x14ac:dyDescent="0.55000000000000004">
      <c r="L5511" s="18"/>
    </row>
    <row r="5512" spans="12:12" ht="22.5" customHeight="1" x14ac:dyDescent="0.55000000000000004">
      <c r="L5512" s="18"/>
    </row>
    <row r="5513" spans="12:12" ht="22.5" customHeight="1" x14ac:dyDescent="0.55000000000000004">
      <c r="L5513" s="18"/>
    </row>
    <row r="5514" spans="12:12" ht="22.5" customHeight="1" x14ac:dyDescent="0.55000000000000004">
      <c r="L5514" s="18"/>
    </row>
    <row r="5515" spans="12:12" ht="22.5" customHeight="1" x14ac:dyDescent="0.55000000000000004">
      <c r="L5515" s="18"/>
    </row>
    <row r="5516" spans="12:12" ht="22.5" customHeight="1" x14ac:dyDescent="0.55000000000000004">
      <c r="L5516" s="18"/>
    </row>
    <row r="5517" spans="12:12" ht="22.5" customHeight="1" x14ac:dyDescent="0.55000000000000004">
      <c r="L5517" s="18"/>
    </row>
    <row r="5518" spans="12:12" ht="22.5" customHeight="1" x14ac:dyDescent="0.55000000000000004">
      <c r="L5518" s="18"/>
    </row>
    <row r="5519" spans="12:12" ht="22.5" customHeight="1" x14ac:dyDescent="0.55000000000000004">
      <c r="L5519" s="18"/>
    </row>
    <row r="5520" spans="12:12" ht="22.5" customHeight="1" x14ac:dyDescent="0.55000000000000004">
      <c r="L5520" s="18"/>
    </row>
    <row r="5521" spans="12:12" ht="22.5" customHeight="1" x14ac:dyDescent="0.55000000000000004">
      <c r="L5521" s="18"/>
    </row>
    <row r="5522" spans="12:12" ht="22.5" customHeight="1" x14ac:dyDescent="0.55000000000000004">
      <c r="L5522" s="18"/>
    </row>
    <row r="5523" spans="12:12" ht="22.5" customHeight="1" x14ac:dyDescent="0.55000000000000004">
      <c r="L5523" s="18"/>
    </row>
    <row r="5524" spans="12:12" ht="22.5" customHeight="1" x14ac:dyDescent="0.55000000000000004">
      <c r="L5524" s="18"/>
    </row>
    <row r="5525" spans="12:12" ht="22.5" customHeight="1" x14ac:dyDescent="0.55000000000000004">
      <c r="L5525" s="18"/>
    </row>
    <row r="5526" spans="12:12" ht="22.5" customHeight="1" x14ac:dyDescent="0.55000000000000004">
      <c r="L5526" s="18"/>
    </row>
    <row r="5527" spans="12:12" ht="22.5" customHeight="1" x14ac:dyDescent="0.55000000000000004">
      <c r="L5527" s="18"/>
    </row>
    <row r="5528" spans="12:12" ht="22.5" customHeight="1" x14ac:dyDescent="0.55000000000000004">
      <c r="L5528" s="18"/>
    </row>
    <row r="5529" spans="12:12" ht="22.5" customHeight="1" x14ac:dyDescent="0.55000000000000004">
      <c r="L5529" s="18"/>
    </row>
    <row r="5530" spans="12:12" ht="22.5" customHeight="1" x14ac:dyDescent="0.55000000000000004">
      <c r="L5530" s="18"/>
    </row>
    <row r="5531" spans="12:12" ht="22.5" customHeight="1" x14ac:dyDescent="0.55000000000000004">
      <c r="L5531" s="18"/>
    </row>
    <row r="5532" spans="12:12" ht="22.5" customHeight="1" x14ac:dyDescent="0.55000000000000004">
      <c r="L5532" s="18"/>
    </row>
    <row r="5533" spans="12:12" ht="22.5" customHeight="1" x14ac:dyDescent="0.55000000000000004">
      <c r="L5533" s="18"/>
    </row>
    <row r="5534" spans="12:12" ht="22.5" customHeight="1" x14ac:dyDescent="0.55000000000000004">
      <c r="L5534" s="18"/>
    </row>
    <row r="5535" spans="12:12" ht="22.5" customHeight="1" x14ac:dyDescent="0.55000000000000004">
      <c r="L5535" s="18"/>
    </row>
    <row r="5536" spans="12:12" ht="22.5" customHeight="1" x14ac:dyDescent="0.55000000000000004">
      <c r="L5536" s="18"/>
    </row>
    <row r="5537" spans="12:12" ht="22.5" customHeight="1" x14ac:dyDescent="0.55000000000000004">
      <c r="L5537" s="18"/>
    </row>
    <row r="5538" spans="12:12" ht="22.5" customHeight="1" x14ac:dyDescent="0.55000000000000004">
      <c r="L5538" s="18"/>
    </row>
    <row r="5539" spans="12:12" ht="22.5" customHeight="1" x14ac:dyDescent="0.55000000000000004">
      <c r="L5539" s="18"/>
    </row>
    <row r="5540" spans="12:12" ht="22.5" customHeight="1" x14ac:dyDescent="0.55000000000000004">
      <c r="L5540" s="18"/>
    </row>
    <row r="5541" spans="12:12" ht="22.5" customHeight="1" x14ac:dyDescent="0.55000000000000004">
      <c r="L5541" s="18"/>
    </row>
    <row r="5542" spans="12:12" ht="22.5" customHeight="1" x14ac:dyDescent="0.55000000000000004">
      <c r="L5542" s="18"/>
    </row>
    <row r="5543" spans="12:12" ht="22.5" customHeight="1" x14ac:dyDescent="0.55000000000000004">
      <c r="L5543" s="18"/>
    </row>
    <row r="5544" spans="12:12" ht="22.5" customHeight="1" x14ac:dyDescent="0.55000000000000004">
      <c r="L5544" s="18"/>
    </row>
    <row r="5545" spans="12:12" ht="22.5" customHeight="1" x14ac:dyDescent="0.55000000000000004">
      <c r="L5545" s="18"/>
    </row>
    <row r="5546" spans="12:12" ht="22.5" customHeight="1" x14ac:dyDescent="0.55000000000000004">
      <c r="L5546" s="18"/>
    </row>
    <row r="5547" spans="12:12" ht="22.5" customHeight="1" x14ac:dyDescent="0.55000000000000004">
      <c r="L5547" s="18"/>
    </row>
    <row r="5548" spans="12:12" ht="22.5" customHeight="1" x14ac:dyDescent="0.55000000000000004">
      <c r="L5548" s="18"/>
    </row>
    <row r="5549" spans="12:12" ht="22.5" customHeight="1" x14ac:dyDescent="0.55000000000000004">
      <c r="L5549" s="18"/>
    </row>
    <row r="5550" spans="12:12" ht="22.5" customHeight="1" x14ac:dyDescent="0.55000000000000004">
      <c r="L5550" s="18"/>
    </row>
    <row r="5551" spans="12:12" ht="22.5" customHeight="1" x14ac:dyDescent="0.55000000000000004">
      <c r="L5551" s="18"/>
    </row>
    <row r="5552" spans="12:12" ht="22.5" customHeight="1" x14ac:dyDescent="0.55000000000000004">
      <c r="L5552" s="18"/>
    </row>
    <row r="5553" spans="12:12" ht="22.5" customHeight="1" x14ac:dyDescent="0.55000000000000004">
      <c r="L5553" s="18"/>
    </row>
    <row r="5554" spans="12:12" ht="22.5" customHeight="1" x14ac:dyDescent="0.55000000000000004">
      <c r="L5554" s="18"/>
    </row>
    <row r="5555" spans="12:12" ht="22.5" customHeight="1" x14ac:dyDescent="0.55000000000000004">
      <c r="L5555" s="18"/>
    </row>
    <row r="5556" spans="12:12" ht="22.5" customHeight="1" x14ac:dyDescent="0.55000000000000004">
      <c r="L5556" s="18"/>
    </row>
    <row r="5557" spans="12:12" ht="22.5" customHeight="1" x14ac:dyDescent="0.55000000000000004">
      <c r="L5557" s="18"/>
    </row>
    <row r="5558" spans="12:12" ht="22.5" customHeight="1" x14ac:dyDescent="0.55000000000000004">
      <c r="L5558" s="18"/>
    </row>
    <row r="5559" spans="12:12" ht="22.5" customHeight="1" x14ac:dyDescent="0.55000000000000004">
      <c r="L5559" s="18"/>
    </row>
    <row r="5560" spans="12:12" ht="22.5" customHeight="1" x14ac:dyDescent="0.55000000000000004">
      <c r="L5560" s="18"/>
    </row>
    <row r="5561" spans="12:12" ht="22.5" customHeight="1" x14ac:dyDescent="0.55000000000000004">
      <c r="L5561" s="18"/>
    </row>
    <row r="5562" spans="12:12" ht="22.5" customHeight="1" x14ac:dyDescent="0.55000000000000004">
      <c r="L5562" s="18"/>
    </row>
    <row r="5563" spans="12:12" ht="22.5" customHeight="1" x14ac:dyDescent="0.55000000000000004">
      <c r="L5563" s="18"/>
    </row>
    <row r="5564" spans="12:12" ht="22.5" customHeight="1" x14ac:dyDescent="0.55000000000000004">
      <c r="L5564" s="18"/>
    </row>
    <row r="5565" spans="12:12" ht="22.5" customHeight="1" x14ac:dyDescent="0.55000000000000004">
      <c r="L5565" s="18"/>
    </row>
    <row r="5566" spans="12:12" ht="22.5" customHeight="1" x14ac:dyDescent="0.55000000000000004">
      <c r="L5566" s="18"/>
    </row>
    <row r="5567" spans="12:12" ht="22.5" customHeight="1" x14ac:dyDescent="0.55000000000000004">
      <c r="L5567" s="18"/>
    </row>
    <row r="5568" spans="12:12" ht="22.5" customHeight="1" x14ac:dyDescent="0.55000000000000004">
      <c r="L5568" s="18"/>
    </row>
    <row r="5569" spans="12:12" ht="22.5" customHeight="1" x14ac:dyDescent="0.55000000000000004">
      <c r="L5569" s="18"/>
    </row>
    <row r="5570" spans="12:12" ht="22.5" customHeight="1" x14ac:dyDescent="0.55000000000000004">
      <c r="L5570" s="18"/>
    </row>
    <row r="5571" spans="12:12" ht="22.5" customHeight="1" x14ac:dyDescent="0.55000000000000004">
      <c r="L5571" s="18"/>
    </row>
    <row r="5572" spans="12:12" ht="22.5" customHeight="1" x14ac:dyDescent="0.55000000000000004">
      <c r="L5572" s="18"/>
    </row>
    <row r="5573" spans="12:12" ht="22.5" customHeight="1" x14ac:dyDescent="0.55000000000000004">
      <c r="L5573" s="18"/>
    </row>
    <row r="5574" spans="12:12" ht="22.5" customHeight="1" x14ac:dyDescent="0.55000000000000004">
      <c r="L5574" s="18"/>
    </row>
    <row r="5575" spans="12:12" ht="22.5" customHeight="1" x14ac:dyDescent="0.55000000000000004">
      <c r="L5575" s="18"/>
    </row>
    <row r="5576" spans="12:12" ht="22.5" customHeight="1" x14ac:dyDescent="0.55000000000000004">
      <c r="L5576" s="18"/>
    </row>
    <row r="5577" spans="12:12" ht="22.5" customHeight="1" x14ac:dyDescent="0.55000000000000004">
      <c r="L5577" s="18"/>
    </row>
    <row r="5578" spans="12:12" ht="22.5" customHeight="1" x14ac:dyDescent="0.55000000000000004">
      <c r="L5578" s="18"/>
    </row>
    <row r="5579" spans="12:12" ht="22.5" customHeight="1" x14ac:dyDescent="0.55000000000000004">
      <c r="L5579" s="18"/>
    </row>
    <row r="5580" spans="12:12" ht="22.5" customHeight="1" x14ac:dyDescent="0.55000000000000004">
      <c r="L5580" s="18"/>
    </row>
    <row r="5581" spans="12:12" ht="22.5" customHeight="1" x14ac:dyDescent="0.55000000000000004">
      <c r="L5581" s="18"/>
    </row>
    <row r="5582" spans="12:12" ht="22.5" customHeight="1" x14ac:dyDescent="0.55000000000000004">
      <c r="L5582" s="18"/>
    </row>
    <row r="5583" spans="12:12" ht="22.5" customHeight="1" x14ac:dyDescent="0.55000000000000004">
      <c r="L5583" s="18"/>
    </row>
    <row r="5584" spans="12:12" ht="22.5" customHeight="1" x14ac:dyDescent="0.55000000000000004">
      <c r="L5584" s="18"/>
    </row>
    <row r="5585" spans="12:12" ht="22.5" customHeight="1" x14ac:dyDescent="0.55000000000000004">
      <c r="L5585" s="18"/>
    </row>
    <row r="5586" spans="12:12" ht="22.5" customHeight="1" x14ac:dyDescent="0.55000000000000004">
      <c r="L5586" s="18"/>
    </row>
    <row r="5587" spans="12:12" ht="22.5" customHeight="1" x14ac:dyDescent="0.55000000000000004">
      <c r="L5587" s="18"/>
    </row>
    <row r="5588" spans="12:12" ht="22.5" customHeight="1" x14ac:dyDescent="0.55000000000000004">
      <c r="L5588" s="18"/>
    </row>
    <row r="5589" spans="12:12" ht="22.5" customHeight="1" x14ac:dyDescent="0.55000000000000004">
      <c r="L5589" s="18"/>
    </row>
    <row r="5590" spans="12:12" ht="22.5" customHeight="1" x14ac:dyDescent="0.55000000000000004">
      <c r="L5590" s="18"/>
    </row>
    <row r="5591" spans="12:12" ht="22.5" customHeight="1" x14ac:dyDescent="0.55000000000000004">
      <c r="L5591" s="18"/>
    </row>
    <row r="5592" spans="12:12" ht="22.5" customHeight="1" x14ac:dyDescent="0.55000000000000004">
      <c r="L5592" s="18"/>
    </row>
    <row r="5593" spans="12:12" ht="22.5" customHeight="1" x14ac:dyDescent="0.55000000000000004">
      <c r="L5593" s="18"/>
    </row>
    <row r="5594" spans="12:12" ht="22.5" customHeight="1" x14ac:dyDescent="0.55000000000000004">
      <c r="L5594" s="18"/>
    </row>
    <row r="5595" spans="12:12" ht="22.5" customHeight="1" x14ac:dyDescent="0.55000000000000004">
      <c r="L5595" s="18"/>
    </row>
    <row r="5596" spans="12:12" ht="22.5" customHeight="1" x14ac:dyDescent="0.55000000000000004">
      <c r="L5596" s="18"/>
    </row>
    <row r="5597" spans="12:12" ht="22.5" customHeight="1" x14ac:dyDescent="0.55000000000000004">
      <c r="L5597" s="18"/>
    </row>
    <row r="5598" spans="12:12" ht="22.5" customHeight="1" x14ac:dyDescent="0.55000000000000004">
      <c r="L5598" s="18"/>
    </row>
    <row r="5599" spans="12:12" ht="22.5" customHeight="1" x14ac:dyDescent="0.55000000000000004">
      <c r="L5599" s="18"/>
    </row>
    <row r="5600" spans="12:12" ht="22.5" customHeight="1" x14ac:dyDescent="0.55000000000000004">
      <c r="L5600" s="18"/>
    </row>
    <row r="5601" spans="12:12" ht="22.5" customHeight="1" x14ac:dyDescent="0.55000000000000004">
      <c r="L5601" s="18"/>
    </row>
    <row r="5602" spans="12:12" ht="22.5" customHeight="1" x14ac:dyDescent="0.55000000000000004">
      <c r="L5602" s="18"/>
    </row>
    <row r="5603" spans="12:12" ht="22.5" customHeight="1" x14ac:dyDescent="0.55000000000000004">
      <c r="L5603" s="18"/>
    </row>
    <row r="5604" spans="12:12" ht="22.5" customHeight="1" x14ac:dyDescent="0.55000000000000004">
      <c r="L5604" s="18"/>
    </row>
    <row r="5605" spans="12:12" ht="22.5" customHeight="1" x14ac:dyDescent="0.55000000000000004">
      <c r="L5605" s="18"/>
    </row>
    <row r="5606" spans="12:12" ht="22.5" customHeight="1" x14ac:dyDescent="0.55000000000000004">
      <c r="L5606" s="18"/>
    </row>
    <row r="5607" spans="12:12" ht="22.5" customHeight="1" x14ac:dyDescent="0.55000000000000004">
      <c r="L5607" s="18"/>
    </row>
    <row r="5608" spans="12:12" ht="22.5" customHeight="1" x14ac:dyDescent="0.55000000000000004">
      <c r="L5608" s="18"/>
    </row>
    <row r="5609" spans="12:12" ht="22.5" customHeight="1" x14ac:dyDescent="0.55000000000000004">
      <c r="L5609" s="18"/>
    </row>
    <row r="5610" spans="12:12" ht="22.5" customHeight="1" x14ac:dyDescent="0.55000000000000004">
      <c r="L5610" s="18"/>
    </row>
    <row r="5611" spans="12:12" ht="22.5" customHeight="1" x14ac:dyDescent="0.55000000000000004">
      <c r="L5611" s="18"/>
    </row>
    <row r="5612" spans="12:12" ht="22.5" customHeight="1" x14ac:dyDescent="0.55000000000000004">
      <c r="L5612" s="18"/>
    </row>
    <row r="5613" spans="12:12" ht="22.5" customHeight="1" x14ac:dyDescent="0.55000000000000004">
      <c r="L5613" s="18"/>
    </row>
    <row r="5614" spans="12:12" ht="22.5" customHeight="1" x14ac:dyDescent="0.55000000000000004">
      <c r="L5614" s="18"/>
    </row>
    <row r="5615" spans="12:12" ht="22.5" customHeight="1" x14ac:dyDescent="0.55000000000000004">
      <c r="L5615" s="18"/>
    </row>
    <row r="5616" spans="12:12" ht="22.5" customHeight="1" x14ac:dyDescent="0.55000000000000004">
      <c r="L5616" s="18"/>
    </row>
    <row r="5617" spans="12:12" ht="22.5" customHeight="1" x14ac:dyDescent="0.55000000000000004">
      <c r="L5617" s="18"/>
    </row>
    <row r="5618" spans="12:12" ht="22.5" customHeight="1" x14ac:dyDescent="0.55000000000000004">
      <c r="L5618" s="18"/>
    </row>
    <row r="5619" spans="12:12" ht="22.5" customHeight="1" x14ac:dyDescent="0.55000000000000004">
      <c r="L5619" s="18"/>
    </row>
    <row r="5620" spans="12:12" ht="22.5" customHeight="1" x14ac:dyDescent="0.55000000000000004">
      <c r="L5620" s="18"/>
    </row>
    <row r="5621" spans="12:12" ht="22.5" customHeight="1" x14ac:dyDescent="0.55000000000000004">
      <c r="L5621" s="18"/>
    </row>
    <row r="5622" spans="12:12" ht="22.5" customHeight="1" x14ac:dyDescent="0.55000000000000004">
      <c r="L5622" s="18"/>
    </row>
    <row r="5623" spans="12:12" ht="22.5" customHeight="1" x14ac:dyDescent="0.55000000000000004">
      <c r="L5623" s="18"/>
    </row>
    <row r="5624" spans="12:12" ht="22.5" customHeight="1" x14ac:dyDescent="0.55000000000000004">
      <c r="L5624" s="18"/>
    </row>
    <row r="5625" spans="12:12" ht="22.5" customHeight="1" x14ac:dyDescent="0.55000000000000004">
      <c r="L5625" s="18"/>
    </row>
    <row r="5626" spans="12:12" ht="22.5" customHeight="1" x14ac:dyDescent="0.55000000000000004">
      <c r="L5626" s="18"/>
    </row>
    <row r="5627" spans="12:12" ht="22.5" customHeight="1" x14ac:dyDescent="0.55000000000000004">
      <c r="L5627" s="18"/>
    </row>
    <row r="5628" spans="12:12" ht="22.5" customHeight="1" x14ac:dyDescent="0.55000000000000004">
      <c r="L5628" s="18"/>
    </row>
    <row r="5629" spans="12:12" ht="22.5" customHeight="1" x14ac:dyDescent="0.55000000000000004">
      <c r="L5629" s="18"/>
    </row>
    <row r="5630" spans="12:12" ht="22.5" customHeight="1" x14ac:dyDescent="0.55000000000000004">
      <c r="L5630" s="18"/>
    </row>
    <row r="5631" spans="12:12" ht="22.5" customHeight="1" x14ac:dyDescent="0.55000000000000004">
      <c r="L5631" s="18"/>
    </row>
    <row r="5632" spans="12:12" ht="22.5" customHeight="1" x14ac:dyDescent="0.55000000000000004">
      <c r="L5632" s="18"/>
    </row>
    <row r="5633" spans="12:12" ht="22.5" customHeight="1" x14ac:dyDescent="0.55000000000000004">
      <c r="L5633" s="18"/>
    </row>
    <row r="5634" spans="12:12" ht="22.5" customHeight="1" x14ac:dyDescent="0.55000000000000004">
      <c r="L5634" s="18"/>
    </row>
    <row r="5635" spans="12:12" ht="22.5" customHeight="1" x14ac:dyDescent="0.55000000000000004">
      <c r="L5635" s="18"/>
    </row>
    <row r="5636" spans="12:12" ht="22.5" customHeight="1" x14ac:dyDescent="0.55000000000000004">
      <c r="L5636" s="18"/>
    </row>
    <row r="5637" spans="12:12" ht="22.5" customHeight="1" x14ac:dyDescent="0.55000000000000004">
      <c r="L5637" s="18"/>
    </row>
    <row r="5638" spans="12:12" ht="22.5" customHeight="1" x14ac:dyDescent="0.55000000000000004">
      <c r="L5638" s="18"/>
    </row>
    <row r="5639" spans="12:12" ht="22.5" customHeight="1" x14ac:dyDescent="0.55000000000000004">
      <c r="L5639" s="18"/>
    </row>
    <row r="5640" spans="12:12" ht="22.5" customHeight="1" x14ac:dyDescent="0.55000000000000004">
      <c r="L5640" s="18"/>
    </row>
    <row r="5641" spans="12:12" ht="22.5" customHeight="1" x14ac:dyDescent="0.55000000000000004">
      <c r="L5641" s="18"/>
    </row>
    <row r="5642" spans="12:12" ht="22.5" customHeight="1" x14ac:dyDescent="0.55000000000000004">
      <c r="L5642" s="18"/>
    </row>
    <row r="5643" spans="12:12" ht="22.5" customHeight="1" x14ac:dyDescent="0.55000000000000004">
      <c r="L5643" s="18"/>
    </row>
    <row r="5644" spans="12:12" ht="22.5" customHeight="1" x14ac:dyDescent="0.55000000000000004">
      <c r="L5644" s="18"/>
    </row>
    <row r="5645" spans="12:12" ht="22.5" customHeight="1" x14ac:dyDescent="0.55000000000000004">
      <c r="L5645" s="18"/>
    </row>
    <row r="5646" spans="12:12" ht="22.5" customHeight="1" x14ac:dyDescent="0.55000000000000004">
      <c r="L5646" s="18"/>
    </row>
    <row r="5647" spans="12:12" ht="22.5" customHeight="1" x14ac:dyDescent="0.55000000000000004">
      <c r="L5647" s="18"/>
    </row>
    <row r="5648" spans="12:12" ht="22.5" customHeight="1" x14ac:dyDescent="0.55000000000000004">
      <c r="L5648" s="18"/>
    </row>
    <row r="5649" spans="12:12" ht="22.5" customHeight="1" x14ac:dyDescent="0.55000000000000004">
      <c r="L5649" s="18"/>
    </row>
    <row r="5650" spans="12:12" ht="22.5" customHeight="1" x14ac:dyDescent="0.55000000000000004">
      <c r="L5650" s="18"/>
    </row>
    <row r="5651" spans="12:12" ht="22.5" customHeight="1" x14ac:dyDescent="0.55000000000000004">
      <c r="L5651" s="18"/>
    </row>
    <row r="5652" spans="12:12" ht="22.5" customHeight="1" x14ac:dyDescent="0.55000000000000004">
      <c r="L5652" s="18"/>
    </row>
    <row r="5653" spans="12:12" ht="22.5" customHeight="1" x14ac:dyDescent="0.55000000000000004">
      <c r="L5653" s="18"/>
    </row>
    <row r="5654" spans="12:12" ht="22.5" customHeight="1" x14ac:dyDescent="0.55000000000000004">
      <c r="L5654" s="18"/>
    </row>
    <row r="5655" spans="12:12" ht="22.5" customHeight="1" x14ac:dyDescent="0.55000000000000004">
      <c r="L5655" s="18"/>
    </row>
    <row r="5656" spans="12:12" ht="22.5" customHeight="1" x14ac:dyDescent="0.55000000000000004">
      <c r="L5656" s="18"/>
    </row>
    <row r="5657" spans="12:12" ht="22.5" customHeight="1" x14ac:dyDescent="0.55000000000000004">
      <c r="L5657" s="18"/>
    </row>
    <row r="5658" spans="12:12" ht="22.5" customHeight="1" x14ac:dyDescent="0.55000000000000004">
      <c r="L5658" s="18"/>
    </row>
    <row r="5659" spans="12:12" ht="22.5" customHeight="1" x14ac:dyDescent="0.55000000000000004">
      <c r="L5659" s="18"/>
    </row>
    <row r="5660" spans="12:12" ht="22.5" customHeight="1" x14ac:dyDescent="0.55000000000000004">
      <c r="L5660" s="18"/>
    </row>
    <row r="5661" spans="12:12" ht="22.5" customHeight="1" x14ac:dyDescent="0.55000000000000004">
      <c r="L5661" s="18"/>
    </row>
    <row r="5662" spans="12:12" ht="22.5" customHeight="1" x14ac:dyDescent="0.55000000000000004">
      <c r="L5662" s="18"/>
    </row>
    <row r="5663" spans="12:12" ht="22.5" customHeight="1" x14ac:dyDescent="0.55000000000000004">
      <c r="L5663" s="18"/>
    </row>
    <row r="5664" spans="12:12" ht="22.5" customHeight="1" x14ac:dyDescent="0.55000000000000004">
      <c r="L5664" s="18"/>
    </row>
    <row r="5665" spans="12:12" ht="22.5" customHeight="1" x14ac:dyDescent="0.55000000000000004">
      <c r="L5665" s="18"/>
    </row>
    <row r="5666" spans="12:12" ht="22.5" customHeight="1" x14ac:dyDescent="0.55000000000000004">
      <c r="L5666" s="18"/>
    </row>
    <row r="5667" spans="12:12" ht="22.5" customHeight="1" x14ac:dyDescent="0.55000000000000004">
      <c r="L5667" s="18"/>
    </row>
    <row r="5668" spans="12:12" ht="22.5" customHeight="1" x14ac:dyDescent="0.55000000000000004">
      <c r="L5668" s="18"/>
    </row>
    <row r="5669" spans="12:12" ht="22.5" customHeight="1" x14ac:dyDescent="0.55000000000000004">
      <c r="L5669" s="18"/>
    </row>
    <row r="5670" spans="12:12" ht="22.5" customHeight="1" x14ac:dyDescent="0.55000000000000004">
      <c r="L5670" s="18"/>
    </row>
    <row r="5671" spans="12:12" ht="22.5" customHeight="1" x14ac:dyDescent="0.55000000000000004">
      <c r="L5671" s="18"/>
    </row>
    <row r="5672" spans="12:12" ht="22.5" customHeight="1" x14ac:dyDescent="0.55000000000000004">
      <c r="L5672" s="18"/>
    </row>
    <row r="5673" spans="12:12" ht="22.5" customHeight="1" x14ac:dyDescent="0.55000000000000004">
      <c r="L5673" s="18"/>
    </row>
    <row r="5674" spans="12:12" ht="22.5" customHeight="1" x14ac:dyDescent="0.55000000000000004">
      <c r="L5674" s="18"/>
    </row>
    <row r="5675" spans="12:12" ht="22.5" customHeight="1" x14ac:dyDescent="0.55000000000000004">
      <c r="L5675" s="18"/>
    </row>
    <row r="5676" spans="12:12" ht="22.5" customHeight="1" x14ac:dyDescent="0.55000000000000004">
      <c r="L5676" s="18"/>
    </row>
    <row r="5677" spans="12:12" ht="22.5" customHeight="1" x14ac:dyDescent="0.55000000000000004">
      <c r="L5677" s="18"/>
    </row>
    <row r="5678" spans="12:12" ht="22.5" customHeight="1" x14ac:dyDescent="0.55000000000000004">
      <c r="L5678" s="18"/>
    </row>
    <row r="5679" spans="12:12" ht="22.5" customHeight="1" x14ac:dyDescent="0.55000000000000004">
      <c r="L5679" s="18"/>
    </row>
    <row r="5680" spans="12:12" ht="22.5" customHeight="1" x14ac:dyDescent="0.55000000000000004">
      <c r="L5680" s="18"/>
    </row>
    <row r="5681" spans="12:12" ht="22.5" customHeight="1" x14ac:dyDescent="0.55000000000000004">
      <c r="L5681" s="18"/>
    </row>
    <row r="5682" spans="12:12" ht="22.5" customHeight="1" x14ac:dyDescent="0.55000000000000004">
      <c r="L5682" s="18"/>
    </row>
    <row r="5683" spans="12:12" ht="22.5" customHeight="1" x14ac:dyDescent="0.55000000000000004">
      <c r="L5683" s="18"/>
    </row>
    <row r="5684" spans="12:12" ht="22.5" customHeight="1" x14ac:dyDescent="0.55000000000000004">
      <c r="L5684" s="18"/>
    </row>
    <row r="5685" spans="12:12" ht="22.5" customHeight="1" x14ac:dyDescent="0.55000000000000004">
      <c r="L5685" s="18"/>
    </row>
    <row r="5686" spans="12:12" ht="22.5" customHeight="1" x14ac:dyDescent="0.55000000000000004">
      <c r="L5686" s="18"/>
    </row>
    <row r="5687" spans="12:12" ht="22.5" customHeight="1" x14ac:dyDescent="0.55000000000000004">
      <c r="L5687" s="18"/>
    </row>
    <row r="5688" spans="12:12" ht="22.5" customHeight="1" x14ac:dyDescent="0.55000000000000004">
      <c r="L5688" s="18"/>
    </row>
    <row r="5689" spans="12:12" ht="22.5" customHeight="1" x14ac:dyDescent="0.55000000000000004">
      <c r="L5689" s="18"/>
    </row>
    <row r="5690" spans="12:12" ht="22.5" customHeight="1" x14ac:dyDescent="0.55000000000000004">
      <c r="L5690" s="18"/>
    </row>
    <row r="5691" spans="12:12" ht="22.5" customHeight="1" x14ac:dyDescent="0.55000000000000004">
      <c r="L5691" s="18"/>
    </row>
    <row r="5692" spans="12:12" ht="22.5" customHeight="1" x14ac:dyDescent="0.55000000000000004">
      <c r="L5692" s="18"/>
    </row>
    <row r="5693" spans="12:12" ht="22.5" customHeight="1" x14ac:dyDescent="0.55000000000000004">
      <c r="L5693" s="18"/>
    </row>
    <row r="5694" spans="12:12" ht="22.5" customHeight="1" x14ac:dyDescent="0.55000000000000004">
      <c r="L5694" s="18"/>
    </row>
    <row r="5695" spans="12:12" ht="22.5" customHeight="1" x14ac:dyDescent="0.55000000000000004">
      <c r="L5695" s="18"/>
    </row>
    <row r="5696" spans="12:12" ht="22.5" customHeight="1" x14ac:dyDescent="0.55000000000000004">
      <c r="L5696" s="18"/>
    </row>
    <row r="5697" spans="12:12" ht="22.5" customHeight="1" x14ac:dyDescent="0.55000000000000004">
      <c r="L5697" s="18"/>
    </row>
    <row r="5698" spans="12:12" ht="22.5" customHeight="1" x14ac:dyDescent="0.55000000000000004">
      <c r="L5698" s="18"/>
    </row>
    <row r="5699" spans="12:12" ht="22.5" customHeight="1" x14ac:dyDescent="0.55000000000000004">
      <c r="L5699" s="18"/>
    </row>
    <row r="5700" spans="12:12" ht="22.5" customHeight="1" x14ac:dyDescent="0.55000000000000004">
      <c r="L5700" s="18"/>
    </row>
    <row r="5701" spans="12:12" ht="22.5" customHeight="1" x14ac:dyDescent="0.55000000000000004">
      <c r="L5701" s="18"/>
    </row>
    <row r="5702" spans="12:12" ht="22.5" customHeight="1" x14ac:dyDescent="0.55000000000000004">
      <c r="L5702" s="18"/>
    </row>
    <row r="5703" spans="12:12" ht="22.5" customHeight="1" x14ac:dyDescent="0.55000000000000004">
      <c r="L5703" s="18"/>
    </row>
    <row r="5704" spans="12:12" ht="22.5" customHeight="1" x14ac:dyDescent="0.55000000000000004">
      <c r="L5704" s="18"/>
    </row>
    <row r="5705" spans="12:12" ht="22.5" customHeight="1" x14ac:dyDescent="0.55000000000000004">
      <c r="L5705" s="18"/>
    </row>
    <row r="5706" spans="12:12" ht="22.5" customHeight="1" x14ac:dyDescent="0.55000000000000004">
      <c r="L5706" s="18"/>
    </row>
    <row r="5707" spans="12:12" ht="22.5" customHeight="1" x14ac:dyDescent="0.55000000000000004">
      <c r="L5707" s="18"/>
    </row>
    <row r="5708" spans="12:12" ht="22.5" customHeight="1" x14ac:dyDescent="0.55000000000000004">
      <c r="L5708" s="18"/>
    </row>
    <row r="5709" spans="12:12" ht="22.5" customHeight="1" x14ac:dyDescent="0.55000000000000004">
      <c r="L5709" s="18"/>
    </row>
    <row r="5710" spans="12:12" ht="22.5" customHeight="1" x14ac:dyDescent="0.55000000000000004">
      <c r="L5710" s="18"/>
    </row>
    <row r="5711" spans="12:12" ht="22.5" customHeight="1" x14ac:dyDescent="0.55000000000000004">
      <c r="L5711" s="18"/>
    </row>
    <row r="5712" spans="12:12" ht="22.5" customHeight="1" x14ac:dyDescent="0.55000000000000004">
      <c r="L5712" s="18"/>
    </row>
    <row r="5713" spans="12:12" ht="22.5" customHeight="1" x14ac:dyDescent="0.55000000000000004">
      <c r="L5713" s="18"/>
    </row>
    <row r="5714" spans="12:12" ht="22.5" customHeight="1" x14ac:dyDescent="0.55000000000000004">
      <c r="L5714" s="18"/>
    </row>
    <row r="5715" spans="12:12" ht="22.5" customHeight="1" x14ac:dyDescent="0.55000000000000004">
      <c r="L5715" s="18"/>
    </row>
    <row r="5716" spans="12:12" ht="22.5" customHeight="1" x14ac:dyDescent="0.55000000000000004">
      <c r="L5716" s="18"/>
    </row>
    <row r="5717" spans="12:12" ht="22.5" customHeight="1" x14ac:dyDescent="0.55000000000000004">
      <c r="L5717" s="18"/>
    </row>
    <row r="5718" spans="12:12" ht="22.5" customHeight="1" x14ac:dyDescent="0.55000000000000004">
      <c r="L5718" s="18"/>
    </row>
    <row r="5719" spans="12:12" ht="22.5" customHeight="1" x14ac:dyDescent="0.55000000000000004">
      <c r="L5719" s="18"/>
    </row>
    <row r="5720" spans="12:12" ht="22.5" customHeight="1" x14ac:dyDescent="0.55000000000000004">
      <c r="L5720" s="18"/>
    </row>
    <row r="5721" spans="12:12" ht="22.5" customHeight="1" x14ac:dyDescent="0.55000000000000004">
      <c r="L5721" s="18"/>
    </row>
  </sheetData>
  <sortState xmlns:xlrd2="http://schemas.microsoft.com/office/spreadsheetml/2017/richdata2" ref="A4:L41">
    <sortCondition ref="K4:K41"/>
    <sortCondition ref="J4:J4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1"/>
  <sheetViews>
    <sheetView zoomScaleNormal="100" workbookViewId="0">
      <selection activeCell="J4" sqref="J4:J81"/>
    </sheetView>
  </sheetViews>
  <sheetFormatPr defaultColWidth="8.875" defaultRowHeight="17.25" x14ac:dyDescent="0.2"/>
  <cols>
    <col min="1" max="1" width="7.875" style="28" bestFit="1" customWidth="1"/>
    <col min="2" max="2" width="4.75" style="29" bestFit="1" customWidth="1"/>
    <col min="3" max="3" width="5.625" style="28" bestFit="1" customWidth="1"/>
    <col min="4" max="4" width="6.5" style="28" bestFit="1" customWidth="1"/>
    <col min="5" max="6" width="7.375" style="30" bestFit="1" customWidth="1"/>
    <col min="7" max="7" width="8.625" style="30" bestFit="1" customWidth="1"/>
    <col min="8" max="8" width="8.125" style="30" bestFit="1" customWidth="1"/>
    <col min="9" max="9" width="11.625" style="30" bestFit="1" customWidth="1"/>
    <col min="10" max="10" width="8.5" style="30" bestFit="1" customWidth="1"/>
    <col min="11" max="11" width="11" style="29" bestFit="1" customWidth="1"/>
    <col min="12" max="16384" width="8.875" style="27"/>
  </cols>
  <sheetData>
    <row r="1" spans="1:11" ht="28.5" customHeight="1" x14ac:dyDescent="0.2">
      <c r="A1" s="38" t="s">
        <v>135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45046</v>
      </c>
      <c r="B4" s="32">
        <v>1.26</v>
      </c>
      <c r="C4" s="33">
        <v>16.118010000000002</v>
      </c>
      <c r="D4" s="33">
        <v>99.52131</v>
      </c>
      <c r="E4" s="34">
        <v>555743.57624800003</v>
      </c>
      <c r="F4" s="34">
        <v>1782059.45921</v>
      </c>
      <c r="G4" s="35" t="s">
        <v>45</v>
      </c>
      <c r="H4" s="35" t="s">
        <v>128</v>
      </c>
      <c r="I4" s="35" t="s">
        <v>200</v>
      </c>
      <c r="J4" s="35" t="s">
        <v>123</v>
      </c>
      <c r="K4" s="35" t="s">
        <v>54</v>
      </c>
    </row>
    <row r="5" spans="1:11" ht="21.75" x14ac:dyDescent="0.5">
      <c r="A5" s="31">
        <v>45046</v>
      </c>
      <c r="B5" s="32">
        <v>1.26</v>
      </c>
      <c r="C5" s="33">
        <v>16.123049999999999</v>
      </c>
      <c r="D5" s="33">
        <v>99.521940000000001</v>
      </c>
      <c r="E5" s="34">
        <v>555809.53339899995</v>
      </c>
      <c r="F5" s="34">
        <v>1782617.15215</v>
      </c>
      <c r="G5" s="35" t="s">
        <v>45</v>
      </c>
      <c r="H5" s="35" t="s">
        <v>128</v>
      </c>
      <c r="I5" s="35" t="s">
        <v>200</v>
      </c>
      <c r="J5" s="35" t="s">
        <v>123</v>
      </c>
      <c r="K5" s="35" t="s">
        <v>54</v>
      </c>
    </row>
    <row r="6" spans="1:11" ht="21.75" x14ac:dyDescent="0.5">
      <c r="A6" s="31">
        <v>45046</v>
      </c>
      <c r="B6" s="32">
        <v>1.26</v>
      </c>
      <c r="C6" s="33">
        <v>13.0487</v>
      </c>
      <c r="D6" s="33">
        <v>101.08529</v>
      </c>
      <c r="E6" s="34">
        <v>726132.65371500002</v>
      </c>
      <c r="F6" s="34">
        <v>1443450.6803900001</v>
      </c>
      <c r="G6" s="35" t="s">
        <v>45</v>
      </c>
      <c r="H6" s="35" t="s">
        <v>194</v>
      </c>
      <c r="I6" s="35" t="s">
        <v>195</v>
      </c>
      <c r="J6" s="35" t="s">
        <v>196</v>
      </c>
      <c r="K6" s="35" t="s">
        <v>54</v>
      </c>
    </row>
    <row r="7" spans="1:11" ht="21.75" x14ac:dyDescent="0.5">
      <c r="A7" s="31">
        <v>45046</v>
      </c>
      <c r="B7" s="32">
        <v>1.26</v>
      </c>
      <c r="C7" s="33">
        <v>13.111929999999999</v>
      </c>
      <c r="D7" s="33">
        <v>100.91151000000001</v>
      </c>
      <c r="E7" s="34">
        <v>707228.18059999996</v>
      </c>
      <c r="F7" s="34">
        <v>1450298.09317</v>
      </c>
      <c r="G7" s="35" t="s">
        <v>45</v>
      </c>
      <c r="H7" s="35" t="s">
        <v>197</v>
      </c>
      <c r="I7" s="35" t="s">
        <v>195</v>
      </c>
      <c r="J7" s="35" t="s">
        <v>196</v>
      </c>
      <c r="K7" s="35" t="s">
        <v>54</v>
      </c>
    </row>
    <row r="8" spans="1:11" ht="21.75" x14ac:dyDescent="0.5">
      <c r="A8" s="31">
        <v>45046</v>
      </c>
      <c r="B8" s="32">
        <v>1.24</v>
      </c>
      <c r="C8" s="33">
        <v>19.74287</v>
      </c>
      <c r="D8" s="33">
        <v>99.650030000000001</v>
      </c>
      <c r="E8" s="34">
        <v>568107.39809100004</v>
      </c>
      <c r="F8" s="34">
        <v>2183158.22223</v>
      </c>
      <c r="G8" s="35" t="s">
        <v>45</v>
      </c>
      <c r="H8" s="35" t="s">
        <v>211</v>
      </c>
      <c r="I8" s="35" t="s">
        <v>212</v>
      </c>
      <c r="J8" s="35" t="s">
        <v>66</v>
      </c>
      <c r="K8" s="35" t="s">
        <v>54</v>
      </c>
    </row>
    <row r="9" spans="1:11" ht="21.75" x14ac:dyDescent="0.5">
      <c r="A9" s="31">
        <v>45046</v>
      </c>
      <c r="B9" s="32">
        <v>1.24</v>
      </c>
      <c r="C9" s="33">
        <v>19.743130000000001</v>
      </c>
      <c r="D9" s="33">
        <v>99.650090000000006</v>
      </c>
      <c r="E9" s="34">
        <v>568113.57456500002</v>
      </c>
      <c r="F9" s="34">
        <v>2183187.01853</v>
      </c>
      <c r="G9" s="35" t="s">
        <v>45</v>
      </c>
      <c r="H9" s="35" t="s">
        <v>211</v>
      </c>
      <c r="I9" s="35" t="s">
        <v>212</v>
      </c>
      <c r="J9" s="35" t="s">
        <v>66</v>
      </c>
      <c r="K9" s="35" t="s">
        <v>54</v>
      </c>
    </row>
    <row r="10" spans="1:11" ht="21.75" x14ac:dyDescent="0.5">
      <c r="A10" s="31">
        <v>45046</v>
      </c>
      <c r="B10" s="32">
        <v>1.26</v>
      </c>
      <c r="C10" s="33">
        <v>18.93102</v>
      </c>
      <c r="D10" s="33">
        <v>99.006550000000004</v>
      </c>
      <c r="E10" s="34">
        <v>500689.67036799999</v>
      </c>
      <c r="F10" s="34">
        <v>2093195.00819</v>
      </c>
      <c r="G10" s="35" t="s">
        <v>45</v>
      </c>
      <c r="H10" s="35" t="s">
        <v>206</v>
      </c>
      <c r="I10" s="35" t="s">
        <v>207</v>
      </c>
      <c r="J10" s="35" t="s">
        <v>74</v>
      </c>
      <c r="K10" s="35" t="s">
        <v>54</v>
      </c>
    </row>
    <row r="11" spans="1:11" ht="21.75" x14ac:dyDescent="0.5">
      <c r="A11" s="31">
        <v>45046</v>
      </c>
      <c r="B11" s="32">
        <v>1.24</v>
      </c>
      <c r="C11" s="33">
        <v>19.109559999999998</v>
      </c>
      <c r="D11" s="33">
        <v>98.901210000000006</v>
      </c>
      <c r="E11" s="34">
        <v>489609.182998</v>
      </c>
      <c r="F11" s="34">
        <v>2112953.0285</v>
      </c>
      <c r="G11" s="35" t="s">
        <v>45</v>
      </c>
      <c r="H11" s="35" t="s">
        <v>124</v>
      </c>
      <c r="I11" s="35" t="s">
        <v>125</v>
      </c>
      <c r="J11" s="35" t="s">
        <v>74</v>
      </c>
      <c r="K11" s="35" t="s">
        <v>54</v>
      </c>
    </row>
    <row r="12" spans="1:11" ht="21.75" x14ac:dyDescent="0.5">
      <c r="A12" s="31">
        <v>45046</v>
      </c>
      <c r="B12" s="32">
        <v>1.24</v>
      </c>
      <c r="C12" s="33">
        <v>19.199539999999999</v>
      </c>
      <c r="D12" s="33">
        <v>100.85979</v>
      </c>
      <c r="E12" s="34">
        <v>695535.28685899999</v>
      </c>
      <c r="F12" s="34">
        <v>2123950.2389199999</v>
      </c>
      <c r="G12" s="35" t="s">
        <v>45</v>
      </c>
      <c r="H12" s="35" t="s">
        <v>208</v>
      </c>
      <c r="I12" s="35" t="s">
        <v>126</v>
      </c>
      <c r="J12" s="35" t="s">
        <v>83</v>
      </c>
      <c r="K12" s="35" t="s">
        <v>54</v>
      </c>
    </row>
    <row r="13" spans="1:11" ht="21.75" x14ac:dyDescent="0.5">
      <c r="A13" s="31">
        <v>45046</v>
      </c>
      <c r="B13" s="32">
        <v>1.26</v>
      </c>
      <c r="C13" s="33">
        <v>16.327079999999999</v>
      </c>
      <c r="D13" s="33">
        <v>100.11951000000001</v>
      </c>
      <c r="E13" s="34">
        <v>619587.78913799999</v>
      </c>
      <c r="F13" s="34">
        <v>1805444.16417</v>
      </c>
      <c r="G13" s="35" t="s">
        <v>45</v>
      </c>
      <c r="H13" s="35" t="s">
        <v>201</v>
      </c>
      <c r="I13" s="35" t="s">
        <v>202</v>
      </c>
      <c r="J13" s="35" t="s">
        <v>127</v>
      </c>
      <c r="K13" s="35" t="s">
        <v>54</v>
      </c>
    </row>
    <row r="14" spans="1:11" ht="21.75" x14ac:dyDescent="0.5">
      <c r="A14" s="31">
        <v>45046</v>
      </c>
      <c r="B14" s="32">
        <v>1.26</v>
      </c>
      <c r="C14" s="33">
        <v>18.372589999999999</v>
      </c>
      <c r="D14" s="33">
        <v>100.32192999999999</v>
      </c>
      <c r="E14" s="34">
        <v>639656.12797499995</v>
      </c>
      <c r="F14" s="34">
        <v>2031916.1159999999</v>
      </c>
      <c r="G14" s="35" t="s">
        <v>45</v>
      </c>
      <c r="H14" s="35" t="s">
        <v>100</v>
      </c>
      <c r="I14" s="35" t="s">
        <v>101</v>
      </c>
      <c r="J14" s="35" t="s">
        <v>64</v>
      </c>
      <c r="K14" s="35" t="s">
        <v>54</v>
      </c>
    </row>
    <row r="15" spans="1:11" ht="21.75" x14ac:dyDescent="0.5">
      <c r="A15" s="31">
        <v>45046</v>
      </c>
      <c r="B15" s="32">
        <v>1.24</v>
      </c>
      <c r="C15" s="33">
        <v>19.295660000000002</v>
      </c>
      <c r="D15" s="33">
        <v>97.972020000000001</v>
      </c>
      <c r="E15" s="34">
        <v>391993.18043299997</v>
      </c>
      <c r="F15" s="34">
        <v>2133862.2963899998</v>
      </c>
      <c r="G15" s="35" t="s">
        <v>45</v>
      </c>
      <c r="H15" s="35" t="s">
        <v>209</v>
      </c>
      <c r="I15" s="35" t="s">
        <v>105</v>
      </c>
      <c r="J15" s="35" t="s">
        <v>48</v>
      </c>
      <c r="K15" s="35" t="s">
        <v>54</v>
      </c>
    </row>
    <row r="16" spans="1:11" ht="21.75" x14ac:dyDescent="0.5">
      <c r="A16" s="31">
        <v>45046</v>
      </c>
      <c r="B16" s="32">
        <v>1.24</v>
      </c>
      <c r="C16" s="33">
        <v>19.4863</v>
      </c>
      <c r="D16" s="33">
        <v>97.938040000000001</v>
      </c>
      <c r="E16" s="34">
        <v>388552.53041399998</v>
      </c>
      <c r="F16" s="34">
        <v>2154981.4549400001</v>
      </c>
      <c r="G16" s="35" t="s">
        <v>45</v>
      </c>
      <c r="H16" s="35" t="s">
        <v>210</v>
      </c>
      <c r="I16" s="35" t="s">
        <v>105</v>
      </c>
      <c r="J16" s="35" t="s">
        <v>48</v>
      </c>
      <c r="K16" s="35" t="s">
        <v>54</v>
      </c>
    </row>
    <row r="17" spans="1:11" ht="21.75" x14ac:dyDescent="0.5">
      <c r="A17" s="31">
        <v>45046</v>
      </c>
      <c r="B17" s="32">
        <v>1.24</v>
      </c>
      <c r="C17" s="33">
        <v>19.492159999999998</v>
      </c>
      <c r="D17" s="33">
        <v>97.938280000000006</v>
      </c>
      <c r="E17" s="34">
        <v>388581.72930499999</v>
      </c>
      <c r="F17" s="34">
        <v>2155629.8170400001</v>
      </c>
      <c r="G17" s="35" t="s">
        <v>45</v>
      </c>
      <c r="H17" s="35" t="s">
        <v>210</v>
      </c>
      <c r="I17" s="35" t="s">
        <v>105</v>
      </c>
      <c r="J17" s="35" t="s">
        <v>48</v>
      </c>
      <c r="K17" s="35" t="s">
        <v>54</v>
      </c>
    </row>
    <row r="18" spans="1:11" ht="21.75" x14ac:dyDescent="0.5">
      <c r="A18" s="31">
        <v>45046</v>
      </c>
      <c r="B18" s="32">
        <v>1.26</v>
      </c>
      <c r="C18" s="33">
        <v>14.06804</v>
      </c>
      <c r="D18" s="33">
        <v>102.79062999999999</v>
      </c>
      <c r="E18" s="34">
        <v>909497.62586100004</v>
      </c>
      <c r="F18" s="34">
        <v>1558547.4036300001</v>
      </c>
      <c r="G18" s="35" t="s">
        <v>45</v>
      </c>
      <c r="H18" s="35" t="s">
        <v>198</v>
      </c>
      <c r="I18" s="35" t="s">
        <v>199</v>
      </c>
      <c r="J18" s="35" t="s">
        <v>90</v>
      </c>
      <c r="K18" s="35" t="s">
        <v>54</v>
      </c>
    </row>
    <row r="19" spans="1:11" ht="21.75" x14ac:dyDescent="0.5">
      <c r="A19" s="31">
        <v>45046</v>
      </c>
      <c r="B19" s="32">
        <v>1.26</v>
      </c>
      <c r="C19" s="33">
        <v>17.027830000000002</v>
      </c>
      <c r="D19" s="33">
        <v>99.483450000000005</v>
      </c>
      <c r="E19" s="34">
        <v>551452.89082900004</v>
      </c>
      <c r="F19" s="34">
        <v>1882697.3016600001</v>
      </c>
      <c r="G19" s="35" t="s">
        <v>45</v>
      </c>
      <c r="H19" s="35" t="s">
        <v>203</v>
      </c>
      <c r="I19" s="35" t="s">
        <v>130</v>
      </c>
      <c r="J19" s="35" t="s">
        <v>129</v>
      </c>
      <c r="K19" s="35" t="s">
        <v>54</v>
      </c>
    </row>
    <row r="20" spans="1:11" ht="21.75" x14ac:dyDescent="0.5">
      <c r="A20" s="31">
        <v>45046</v>
      </c>
      <c r="B20" s="32">
        <v>1.28</v>
      </c>
      <c r="C20" s="33">
        <v>8.56189</v>
      </c>
      <c r="D20" s="33">
        <v>99.408649999999994</v>
      </c>
      <c r="E20" s="34">
        <v>544969.45403799997</v>
      </c>
      <c r="F20" s="34">
        <v>946440.39794099994</v>
      </c>
      <c r="G20" s="35" t="s">
        <v>45</v>
      </c>
      <c r="H20" s="35" t="s">
        <v>191</v>
      </c>
      <c r="I20" s="35" t="s">
        <v>192</v>
      </c>
      <c r="J20" s="35" t="s">
        <v>193</v>
      </c>
      <c r="K20" s="35" t="s">
        <v>54</v>
      </c>
    </row>
    <row r="21" spans="1:11" ht="21.75" x14ac:dyDescent="0.5">
      <c r="A21" s="31">
        <v>45046</v>
      </c>
      <c r="B21" s="32">
        <v>1.28</v>
      </c>
      <c r="C21" s="33">
        <v>8.5619800000000001</v>
      </c>
      <c r="D21" s="33">
        <v>99.405469999999994</v>
      </c>
      <c r="E21" s="34">
        <v>544619.49819900002</v>
      </c>
      <c r="F21" s="34">
        <v>946449.97795299999</v>
      </c>
      <c r="G21" s="35" t="s">
        <v>45</v>
      </c>
      <c r="H21" s="35" t="s">
        <v>191</v>
      </c>
      <c r="I21" s="35" t="s">
        <v>192</v>
      </c>
      <c r="J21" s="35" t="s">
        <v>193</v>
      </c>
      <c r="K21" s="35" t="s">
        <v>54</v>
      </c>
    </row>
    <row r="22" spans="1:11" ht="21.75" x14ac:dyDescent="0.5">
      <c r="A22" s="31">
        <v>45046</v>
      </c>
      <c r="B22" s="32">
        <v>1.26</v>
      </c>
      <c r="C22" s="33">
        <v>17.529229999999998</v>
      </c>
      <c r="D22" s="33">
        <v>100.19147</v>
      </c>
      <c r="E22" s="34">
        <v>626470.09984299995</v>
      </c>
      <c r="F22" s="34">
        <v>1938498.7336500001</v>
      </c>
      <c r="G22" s="35" t="s">
        <v>45</v>
      </c>
      <c r="H22" s="35" t="s">
        <v>204</v>
      </c>
      <c r="I22" s="35" t="s">
        <v>205</v>
      </c>
      <c r="J22" s="35" t="s">
        <v>117</v>
      </c>
      <c r="K22" s="35" t="s">
        <v>54</v>
      </c>
    </row>
    <row r="23" spans="1:11" ht="21.75" x14ac:dyDescent="0.5">
      <c r="A23" s="31">
        <v>45046</v>
      </c>
      <c r="B23" s="32">
        <v>14.16</v>
      </c>
      <c r="C23" s="33">
        <v>16.713280000000001</v>
      </c>
      <c r="D23" s="33">
        <v>99.698800000000006</v>
      </c>
      <c r="E23" s="34">
        <v>574496.26153599995</v>
      </c>
      <c r="F23" s="34">
        <v>1847967.73343</v>
      </c>
      <c r="G23" s="35" t="s">
        <v>45</v>
      </c>
      <c r="H23" s="35" t="s">
        <v>269</v>
      </c>
      <c r="I23" s="35" t="s">
        <v>270</v>
      </c>
      <c r="J23" s="35" t="s">
        <v>123</v>
      </c>
      <c r="K23" s="35" t="s">
        <v>54</v>
      </c>
    </row>
    <row r="24" spans="1:11" ht="21.75" x14ac:dyDescent="0.5">
      <c r="A24" s="31">
        <v>45046</v>
      </c>
      <c r="B24" s="32">
        <v>14.16</v>
      </c>
      <c r="C24" s="33">
        <v>16.731829999999999</v>
      </c>
      <c r="D24" s="33">
        <v>99.668189999999996</v>
      </c>
      <c r="E24" s="34">
        <v>571226.03862300003</v>
      </c>
      <c r="F24" s="34">
        <v>1850008.69291</v>
      </c>
      <c r="G24" s="35" t="s">
        <v>45</v>
      </c>
      <c r="H24" s="35" t="s">
        <v>269</v>
      </c>
      <c r="I24" s="35" t="s">
        <v>270</v>
      </c>
      <c r="J24" s="35" t="s">
        <v>123</v>
      </c>
      <c r="K24" s="35" t="s">
        <v>234</v>
      </c>
    </row>
    <row r="25" spans="1:11" ht="21.75" x14ac:dyDescent="0.5">
      <c r="A25" s="31">
        <v>45046</v>
      </c>
      <c r="B25" s="32">
        <v>14.16</v>
      </c>
      <c r="C25" s="33">
        <v>15.2057</v>
      </c>
      <c r="D25" s="33">
        <v>100.18958000000001</v>
      </c>
      <c r="E25" s="34">
        <v>627773.62796099996</v>
      </c>
      <c r="F25" s="34">
        <v>1681425.4697400001</v>
      </c>
      <c r="G25" s="35" t="s">
        <v>45</v>
      </c>
      <c r="H25" s="35" t="s">
        <v>271</v>
      </c>
      <c r="I25" s="35" t="s">
        <v>272</v>
      </c>
      <c r="J25" s="35" t="s">
        <v>273</v>
      </c>
      <c r="K25" s="35" t="s">
        <v>54</v>
      </c>
    </row>
    <row r="26" spans="1:11" ht="21.75" x14ac:dyDescent="0.5">
      <c r="A26" s="31">
        <v>45046</v>
      </c>
      <c r="B26" s="32">
        <v>14.16</v>
      </c>
      <c r="C26" s="33">
        <v>20.02786</v>
      </c>
      <c r="D26" s="33">
        <v>100.03718000000001</v>
      </c>
      <c r="E26" s="34">
        <v>608479.91523599997</v>
      </c>
      <c r="F26" s="34">
        <v>2214900.5915100002</v>
      </c>
      <c r="G26" s="35" t="s">
        <v>45</v>
      </c>
      <c r="H26" s="35" t="s">
        <v>274</v>
      </c>
      <c r="I26" s="35" t="s">
        <v>216</v>
      </c>
      <c r="J26" s="35" t="s">
        <v>66</v>
      </c>
      <c r="K26" s="35" t="s">
        <v>54</v>
      </c>
    </row>
    <row r="27" spans="1:11" ht="21.75" x14ac:dyDescent="0.5">
      <c r="A27" s="31">
        <v>45046</v>
      </c>
      <c r="B27" s="32">
        <v>14.16</v>
      </c>
      <c r="C27" s="33">
        <v>19.593520000000002</v>
      </c>
      <c r="D27" s="33">
        <v>98.615719999999996</v>
      </c>
      <c r="E27" s="34">
        <v>459699.89352799999</v>
      </c>
      <c r="F27" s="34">
        <v>2166546.57393</v>
      </c>
      <c r="G27" s="35" t="s">
        <v>45</v>
      </c>
      <c r="H27" s="35" t="s">
        <v>121</v>
      </c>
      <c r="I27" s="35" t="s">
        <v>75</v>
      </c>
      <c r="J27" s="35" t="s">
        <v>74</v>
      </c>
      <c r="K27" s="35" t="s">
        <v>54</v>
      </c>
    </row>
    <row r="28" spans="1:11" ht="21.75" x14ac:dyDescent="0.5">
      <c r="A28" s="31">
        <v>45046</v>
      </c>
      <c r="B28" s="32">
        <v>14.16</v>
      </c>
      <c r="C28" s="33">
        <v>16.92005</v>
      </c>
      <c r="D28" s="33">
        <v>98.5274</v>
      </c>
      <c r="E28" s="34">
        <v>449673.16862900002</v>
      </c>
      <c r="F28" s="34">
        <v>1870771.01061</v>
      </c>
      <c r="G28" s="35" t="s">
        <v>45</v>
      </c>
      <c r="H28" s="35" t="s">
        <v>275</v>
      </c>
      <c r="I28" s="35" t="s">
        <v>233</v>
      </c>
      <c r="J28" s="35" t="s">
        <v>99</v>
      </c>
      <c r="K28" s="35" t="s">
        <v>54</v>
      </c>
    </row>
    <row r="29" spans="1:11" ht="21.75" x14ac:dyDescent="0.5">
      <c r="A29" s="31">
        <v>45046</v>
      </c>
      <c r="B29" s="32">
        <v>14.16</v>
      </c>
      <c r="C29" s="33">
        <v>15.387729999999999</v>
      </c>
      <c r="D29" s="33">
        <v>100.17388</v>
      </c>
      <c r="E29" s="34">
        <v>625978.21252900001</v>
      </c>
      <c r="F29" s="34">
        <v>1701553.86154</v>
      </c>
      <c r="G29" s="35" t="s">
        <v>45</v>
      </c>
      <c r="H29" s="35" t="s">
        <v>276</v>
      </c>
      <c r="I29" s="35" t="s">
        <v>277</v>
      </c>
      <c r="J29" s="35" t="s">
        <v>278</v>
      </c>
      <c r="K29" s="35" t="s">
        <v>214</v>
      </c>
    </row>
    <row r="30" spans="1:11" ht="21.75" x14ac:dyDescent="0.5">
      <c r="A30" s="31">
        <v>45046</v>
      </c>
      <c r="B30" s="32">
        <v>14.16</v>
      </c>
      <c r="C30" s="33">
        <v>15.3932</v>
      </c>
      <c r="D30" s="33">
        <v>100.17326</v>
      </c>
      <c r="E30" s="34">
        <v>625908.37832000002</v>
      </c>
      <c r="F30" s="34">
        <v>1702158.6367599999</v>
      </c>
      <c r="G30" s="35" t="s">
        <v>45</v>
      </c>
      <c r="H30" s="35" t="s">
        <v>276</v>
      </c>
      <c r="I30" s="35" t="s">
        <v>277</v>
      </c>
      <c r="J30" s="35" t="s">
        <v>278</v>
      </c>
      <c r="K30" s="35" t="s">
        <v>54</v>
      </c>
    </row>
    <row r="31" spans="1:11" ht="21.75" x14ac:dyDescent="0.5">
      <c r="A31" s="31">
        <v>45046</v>
      </c>
      <c r="B31" s="32">
        <v>14.16</v>
      </c>
      <c r="C31" s="33">
        <v>15.69228</v>
      </c>
      <c r="D31" s="33">
        <v>100.66884</v>
      </c>
      <c r="E31" s="34">
        <v>678844.25867699995</v>
      </c>
      <c r="F31" s="34">
        <v>1735602.19475</v>
      </c>
      <c r="G31" s="35" t="s">
        <v>45</v>
      </c>
      <c r="H31" s="35" t="s">
        <v>279</v>
      </c>
      <c r="I31" s="35" t="s">
        <v>280</v>
      </c>
      <c r="J31" s="35" t="s">
        <v>278</v>
      </c>
      <c r="K31" s="35" t="s">
        <v>54</v>
      </c>
    </row>
    <row r="32" spans="1:11" ht="21.75" x14ac:dyDescent="0.5">
      <c r="A32" s="31">
        <v>45046</v>
      </c>
      <c r="B32" s="32">
        <v>14.16</v>
      </c>
      <c r="C32" s="33">
        <v>15.706989999999999</v>
      </c>
      <c r="D32" s="33">
        <v>100.38937</v>
      </c>
      <c r="E32" s="34">
        <v>648878.11542499997</v>
      </c>
      <c r="F32" s="34">
        <v>1737013.41851</v>
      </c>
      <c r="G32" s="35" t="s">
        <v>45</v>
      </c>
      <c r="H32" s="35" t="s">
        <v>281</v>
      </c>
      <c r="I32" s="35" t="s">
        <v>282</v>
      </c>
      <c r="J32" s="35" t="s">
        <v>278</v>
      </c>
      <c r="K32" s="35" t="s">
        <v>54</v>
      </c>
    </row>
    <row r="33" spans="1:11" ht="21.75" x14ac:dyDescent="0.5">
      <c r="A33" s="31">
        <v>45046</v>
      </c>
      <c r="B33" s="32">
        <v>14.16</v>
      </c>
      <c r="C33" s="33">
        <v>15.71138</v>
      </c>
      <c r="D33" s="33">
        <v>100.38818000000001</v>
      </c>
      <c r="E33" s="34">
        <v>648747.39253900002</v>
      </c>
      <c r="F33" s="34">
        <v>1737498.28825</v>
      </c>
      <c r="G33" s="35" t="s">
        <v>45</v>
      </c>
      <c r="H33" s="35" t="s">
        <v>281</v>
      </c>
      <c r="I33" s="35" t="s">
        <v>282</v>
      </c>
      <c r="J33" s="35" t="s">
        <v>278</v>
      </c>
      <c r="K33" s="35" t="s">
        <v>54</v>
      </c>
    </row>
    <row r="34" spans="1:11" ht="21.75" x14ac:dyDescent="0.5">
      <c r="A34" s="31">
        <v>45046</v>
      </c>
      <c r="B34" s="32">
        <v>14.16</v>
      </c>
      <c r="C34" s="33">
        <v>15.75844</v>
      </c>
      <c r="D34" s="33">
        <v>100.00259</v>
      </c>
      <c r="E34" s="34">
        <v>607401.31190099998</v>
      </c>
      <c r="F34" s="34">
        <v>1742470.8733999999</v>
      </c>
      <c r="G34" s="35" t="s">
        <v>45</v>
      </c>
      <c r="H34" s="35" t="s">
        <v>283</v>
      </c>
      <c r="I34" s="35" t="s">
        <v>284</v>
      </c>
      <c r="J34" s="35" t="s">
        <v>278</v>
      </c>
      <c r="K34" s="35" t="s">
        <v>54</v>
      </c>
    </row>
    <row r="35" spans="1:11" ht="21.75" x14ac:dyDescent="0.5">
      <c r="A35" s="31">
        <v>45046</v>
      </c>
      <c r="B35" s="32">
        <v>14.16</v>
      </c>
      <c r="C35" s="33">
        <v>15.79721</v>
      </c>
      <c r="D35" s="33">
        <v>100.34802000000001</v>
      </c>
      <c r="E35" s="34">
        <v>644382.77099899994</v>
      </c>
      <c r="F35" s="34">
        <v>1746966.53048</v>
      </c>
      <c r="G35" s="35" t="s">
        <v>45</v>
      </c>
      <c r="H35" s="35" t="s">
        <v>285</v>
      </c>
      <c r="I35" s="35" t="s">
        <v>286</v>
      </c>
      <c r="J35" s="35" t="s">
        <v>278</v>
      </c>
      <c r="K35" s="35" t="s">
        <v>54</v>
      </c>
    </row>
    <row r="36" spans="1:11" ht="21.75" x14ac:dyDescent="0.5">
      <c r="A36" s="31">
        <v>45046</v>
      </c>
      <c r="B36" s="32">
        <v>14.16</v>
      </c>
      <c r="C36" s="33">
        <v>15.80161</v>
      </c>
      <c r="D36" s="33">
        <v>100.35001</v>
      </c>
      <c r="E36" s="34">
        <v>644592.82470700005</v>
      </c>
      <c r="F36" s="34">
        <v>1747454.7074500001</v>
      </c>
      <c r="G36" s="35" t="s">
        <v>45</v>
      </c>
      <c r="H36" s="35" t="s">
        <v>285</v>
      </c>
      <c r="I36" s="35" t="s">
        <v>286</v>
      </c>
      <c r="J36" s="35" t="s">
        <v>278</v>
      </c>
      <c r="K36" s="35" t="s">
        <v>54</v>
      </c>
    </row>
    <row r="37" spans="1:11" ht="21.75" x14ac:dyDescent="0.5">
      <c r="A37" s="31">
        <v>45046</v>
      </c>
      <c r="B37" s="32">
        <v>14.16</v>
      </c>
      <c r="C37" s="33">
        <v>15.915039999999999</v>
      </c>
      <c r="D37" s="33">
        <v>100.66710999999999</v>
      </c>
      <c r="E37" s="34">
        <v>678463.43560199998</v>
      </c>
      <c r="F37" s="34">
        <v>1760249.7022500001</v>
      </c>
      <c r="G37" s="35" t="s">
        <v>45</v>
      </c>
      <c r="H37" s="35" t="s">
        <v>287</v>
      </c>
      <c r="I37" s="35" t="s">
        <v>288</v>
      </c>
      <c r="J37" s="35" t="s">
        <v>278</v>
      </c>
      <c r="K37" s="35" t="s">
        <v>54</v>
      </c>
    </row>
    <row r="38" spans="1:11" ht="21.75" x14ac:dyDescent="0.5">
      <c r="A38" s="31">
        <v>45046</v>
      </c>
      <c r="B38" s="32">
        <v>14.16</v>
      </c>
      <c r="C38" s="33">
        <v>15.915469999999999</v>
      </c>
      <c r="D38" s="33">
        <v>100.6711</v>
      </c>
      <c r="E38" s="34">
        <v>678890.28628999996</v>
      </c>
      <c r="F38" s="34">
        <v>1760300.69716</v>
      </c>
      <c r="G38" s="35" t="s">
        <v>45</v>
      </c>
      <c r="H38" s="35" t="s">
        <v>287</v>
      </c>
      <c r="I38" s="35" t="s">
        <v>288</v>
      </c>
      <c r="J38" s="35" t="s">
        <v>278</v>
      </c>
      <c r="K38" s="35" t="s">
        <v>54</v>
      </c>
    </row>
    <row r="39" spans="1:11" ht="21.75" x14ac:dyDescent="0.5">
      <c r="A39" s="31">
        <v>45046</v>
      </c>
      <c r="B39" s="32">
        <v>14.16</v>
      </c>
      <c r="C39" s="33">
        <v>15.93684</v>
      </c>
      <c r="D39" s="33">
        <v>100.57689999999999</v>
      </c>
      <c r="E39" s="34">
        <v>668786.12566899997</v>
      </c>
      <c r="F39" s="34">
        <v>1762586.8598499999</v>
      </c>
      <c r="G39" s="35" t="s">
        <v>45</v>
      </c>
      <c r="H39" s="35" t="s">
        <v>289</v>
      </c>
      <c r="I39" s="35" t="s">
        <v>288</v>
      </c>
      <c r="J39" s="35" t="s">
        <v>278</v>
      </c>
      <c r="K39" s="35" t="s">
        <v>54</v>
      </c>
    </row>
    <row r="40" spans="1:11" ht="21.75" x14ac:dyDescent="0.5">
      <c r="A40" s="31">
        <v>45046</v>
      </c>
      <c r="B40" s="32">
        <v>14.16</v>
      </c>
      <c r="C40" s="33">
        <v>15.9396</v>
      </c>
      <c r="D40" s="33">
        <v>100.57673</v>
      </c>
      <c r="E40" s="34">
        <v>668765.61712900002</v>
      </c>
      <c r="F40" s="34">
        <v>1762892.11521</v>
      </c>
      <c r="G40" s="35" t="s">
        <v>45</v>
      </c>
      <c r="H40" s="35" t="s">
        <v>289</v>
      </c>
      <c r="I40" s="35" t="s">
        <v>288</v>
      </c>
      <c r="J40" s="35" t="s">
        <v>278</v>
      </c>
      <c r="K40" s="35" t="s">
        <v>54</v>
      </c>
    </row>
    <row r="41" spans="1:11" ht="21.75" x14ac:dyDescent="0.5">
      <c r="A41" s="31">
        <v>45046</v>
      </c>
      <c r="B41" s="32">
        <v>14.16</v>
      </c>
      <c r="C41" s="33">
        <v>19.129899999999999</v>
      </c>
      <c r="D41" s="33">
        <v>100.76699000000001</v>
      </c>
      <c r="E41" s="34">
        <v>685854.00935199996</v>
      </c>
      <c r="F41" s="34">
        <v>2116140.0817399998</v>
      </c>
      <c r="G41" s="35" t="s">
        <v>45</v>
      </c>
      <c r="H41" s="35" t="s">
        <v>290</v>
      </c>
      <c r="I41" s="35" t="s">
        <v>291</v>
      </c>
      <c r="J41" s="35" t="s">
        <v>83</v>
      </c>
      <c r="K41" s="35" t="s">
        <v>54</v>
      </c>
    </row>
    <row r="42" spans="1:11" ht="21.75" x14ac:dyDescent="0.5">
      <c r="A42" s="31">
        <v>45046</v>
      </c>
      <c r="B42" s="32">
        <v>14.16</v>
      </c>
      <c r="C42" s="33">
        <v>19.13231</v>
      </c>
      <c r="D42" s="33">
        <v>100.76591000000001</v>
      </c>
      <c r="E42" s="34">
        <v>685737.689824</v>
      </c>
      <c r="F42" s="34">
        <v>2116405.6984999999</v>
      </c>
      <c r="G42" s="35" t="s">
        <v>45</v>
      </c>
      <c r="H42" s="35" t="s">
        <v>290</v>
      </c>
      <c r="I42" s="35" t="s">
        <v>291</v>
      </c>
      <c r="J42" s="35" t="s">
        <v>83</v>
      </c>
      <c r="K42" s="35" t="s">
        <v>54</v>
      </c>
    </row>
    <row r="43" spans="1:11" ht="21.75" x14ac:dyDescent="0.5">
      <c r="A43" s="31">
        <v>45046</v>
      </c>
      <c r="B43" s="32">
        <v>14.14</v>
      </c>
      <c r="C43" s="33">
        <v>14.187900000000001</v>
      </c>
      <c r="D43" s="33">
        <v>100.27809000000001</v>
      </c>
      <c r="E43" s="34">
        <v>637919.18365100003</v>
      </c>
      <c r="F43" s="34">
        <v>1568884.35586</v>
      </c>
      <c r="G43" s="35" t="s">
        <v>45</v>
      </c>
      <c r="H43" s="35" t="s">
        <v>292</v>
      </c>
      <c r="I43" s="35" t="s">
        <v>293</v>
      </c>
      <c r="J43" s="35" t="s">
        <v>294</v>
      </c>
      <c r="K43" s="35" t="s">
        <v>54</v>
      </c>
    </row>
    <row r="44" spans="1:11" ht="21.75" x14ac:dyDescent="0.5">
      <c r="A44" s="31">
        <v>45046</v>
      </c>
      <c r="B44" s="32">
        <v>14.14</v>
      </c>
      <c r="C44" s="33">
        <v>14.306520000000001</v>
      </c>
      <c r="D44" s="33">
        <v>100.28858</v>
      </c>
      <c r="E44" s="34">
        <v>638978.69040299999</v>
      </c>
      <c r="F44" s="34">
        <v>1582012.56073</v>
      </c>
      <c r="G44" s="35" t="s">
        <v>45</v>
      </c>
      <c r="H44" s="35" t="s">
        <v>295</v>
      </c>
      <c r="I44" s="35" t="s">
        <v>295</v>
      </c>
      <c r="J44" s="35" t="s">
        <v>294</v>
      </c>
      <c r="K44" s="35" t="s">
        <v>54</v>
      </c>
    </row>
    <row r="45" spans="1:11" ht="21.75" x14ac:dyDescent="0.5">
      <c r="A45" s="31">
        <v>45046</v>
      </c>
      <c r="B45" s="32">
        <v>14.14</v>
      </c>
      <c r="C45" s="33">
        <v>14.30739</v>
      </c>
      <c r="D45" s="33">
        <v>100.28676</v>
      </c>
      <c r="E45" s="34">
        <v>638781.83245999995</v>
      </c>
      <c r="F45" s="34">
        <v>1582107.7118299999</v>
      </c>
      <c r="G45" s="35" t="s">
        <v>45</v>
      </c>
      <c r="H45" s="35" t="s">
        <v>295</v>
      </c>
      <c r="I45" s="35" t="s">
        <v>295</v>
      </c>
      <c r="J45" s="35" t="s">
        <v>294</v>
      </c>
      <c r="K45" s="35" t="s">
        <v>54</v>
      </c>
    </row>
    <row r="46" spans="1:11" ht="21.75" x14ac:dyDescent="0.5">
      <c r="A46" s="31">
        <v>45046</v>
      </c>
      <c r="B46" s="32">
        <v>14.14</v>
      </c>
      <c r="C46" s="33">
        <v>14.37154</v>
      </c>
      <c r="D46" s="33">
        <v>100.36647000000001</v>
      </c>
      <c r="E46" s="34">
        <v>647338.32410600001</v>
      </c>
      <c r="F46" s="34">
        <v>1589253.5742800001</v>
      </c>
      <c r="G46" s="35" t="s">
        <v>45</v>
      </c>
      <c r="H46" s="35" t="s">
        <v>296</v>
      </c>
      <c r="I46" s="35" t="s">
        <v>297</v>
      </c>
      <c r="J46" s="35" t="s">
        <v>294</v>
      </c>
      <c r="K46" s="35" t="s">
        <v>54</v>
      </c>
    </row>
    <row r="47" spans="1:11" ht="21.75" x14ac:dyDescent="0.5">
      <c r="A47" s="31">
        <v>45046</v>
      </c>
      <c r="B47" s="32">
        <v>14.14</v>
      </c>
      <c r="C47" s="33">
        <v>14.44238</v>
      </c>
      <c r="D47" s="33">
        <v>100.39798999999999</v>
      </c>
      <c r="E47" s="34">
        <v>650689.94113699999</v>
      </c>
      <c r="F47" s="34">
        <v>1597110.80834</v>
      </c>
      <c r="G47" s="35" t="s">
        <v>45</v>
      </c>
      <c r="H47" s="35" t="s">
        <v>298</v>
      </c>
      <c r="I47" s="35" t="s">
        <v>299</v>
      </c>
      <c r="J47" s="35" t="s">
        <v>294</v>
      </c>
      <c r="K47" s="35" t="s">
        <v>54</v>
      </c>
    </row>
    <row r="48" spans="1:11" ht="21.75" x14ac:dyDescent="0.5">
      <c r="A48" s="31">
        <v>45046</v>
      </c>
      <c r="B48" s="32">
        <v>14.16</v>
      </c>
      <c r="C48" s="33">
        <v>16.04909</v>
      </c>
      <c r="D48" s="33">
        <v>100.36923</v>
      </c>
      <c r="E48" s="34">
        <v>646472.13886900002</v>
      </c>
      <c r="F48" s="34">
        <v>1774849.36889</v>
      </c>
      <c r="G48" s="35" t="s">
        <v>45</v>
      </c>
      <c r="H48" s="35" t="s">
        <v>300</v>
      </c>
      <c r="I48" s="35" t="s">
        <v>301</v>
      </c>
      <c r="J48" s="35" t="s">
        <v>127</v>
      </c>
      <c r="K48" s="35" t="s">
        <v>234</v>
      </c>
    </row>
    <row r="49" spans="1:11" ht="21.75" x14ac:dyDescent="0.5">
      <c r="A49" s="31">
        <v>45046</v>
      </c>
      <c r="B49" s="32">
        <v>14.16</v>
      </c>
      <c r="C49" s="33">
        <v>16.066800000000001</v>
      </c>
      <c r="D49" s="33">
        <v>100.27119</v>
      </c>
      <c r="E49" s="34">
        <v>635970.84742500004</v>
      </c>
      <c r="F49" s="34">
        <v>1776741.9411899999</v>
      </c>
      <c r="G49" s="35" t="s">
        <v>45</v>
      </c>
      <c r="H49" s="35" t="s">
        <v>302</v>
      </c>
      <c r="I49" s="35" t="s">
        <v>303</v>
      </c>
      <c r="J49" s="35" t="s">
        <v>127</v>
      </c>
      <c r="K49" s="35" t="s">
        <v>54</v>
      </c>
    </row>
    <row r="50" spans="1:11" ht="21.75" x14ac:dyDescent="0.5">
      <c r="A50" s="31">
        <v>45046</v>
      </c>
      <c r="B50" s="32">
        <v>14.16</v>
      </c>
      <c r="C50" s="33">
        <v>16.106660000000002</v>
      </c>
      <c r="D50" s="33">
        <v>100.53555</v>
      </c>
      <c r="E50" s="34">
        <v>664220.21560400003</v>
      </c>
      <c r="F50" s="34">
        <v>1781344.1745800001</v>
      </c>
      <c r="G50" s="35" t="s">
        <v>45</v>
      </c>
      <c r="H50" s="35" t="s">
        <v>304</v>
      </c>
      <c r="I50" s="35" t="s">
        <v>305</v>
      </c>
      <c r="J50" s="35" t="s">
        <v>127</v>
      </c>
      <c r="K50" s="35" t="s">
        <v>54</v>
      </c>
    </row>
    <row r="51" spans="1:11" ht="21.75" x14ac:dyDescent="0.5">
      <c r="A51" s="31">
        <v>45046</v>
      </c>
      <c r="B51" s="32">
        <v>14.16</v>
      </c>
      <c r="C51" s="33">
        <v>16.178129999999999</v>
      </c>
      <c r="D51" s="33">
        <v>100.31995000000001</v>
      </c>
      <c r="E51" s="34">
        <v>641108.34282799996</v>
      </c>
      <c r="F51" s="34">
        <v>1789092.21842</v>
      </c>
      <c r="G51" s="35" t="s">
        <v>45</v>
      </c>
      <c r="H51" s="35" t="s">
        <v>306</v>
      </c>
      <c r="I51" s="35" t="s">
        <v>307</v>
      </c>
      <c r="J51" s="35" t="s">
        <v>127</v>
      </c>
      <c r="K51" s="35" t="s">
        <v>54</v>
      </c>
    </row>
    <row r="52" spans="1:11" ht="21.75" x14ac:dyDescent="0.5">
      <c r="A52" s="31">
        <v>45046</v>
      </c>
      <c r="B52" s="32">
        <v>14.16</v>
      </c>
      <c r="C52" s="33">
        <v>16.20767</v>
      </c>
      <c r="D52" s="33">
        <v>100.59643</v>
      </c>
      <c r="E52" s="34">
        <v>670645.78386199998</v>
      </c>
      <c r="F52" s="34">
        <v>1792570.5846299999</v>
      </c>
      <c r="G52" s="35" t="s">
        <v>45</v>
      </c>
      <c r="H52" s="35" t="s">
        <v>308</v>
      </c>
      <c r="I52" s="35" t="s">
        <v>305</v>
      </c>
      <c r="J52" s="35" t="s">
        <v>127</v>
      </c>
      <c r="K52" s="35" t="s">
        <v>54</v>
      </c>
    </row>
    <row r="53" spans="1:11" ht="21.75" x14ac:dyDescent="0.5">
      <c r="A53" s="31">
        <v>45046</v>
      </c>
      <c r="B53" s="32">
        <v>14.16</v>
      </c>
      <c r="C53" s="33">
        <v>16.213360000000002</v>
      </c>
      <c r="D53" s="33">
        <v>100.59583000000001</v>
      </c>
      <c r="E53" s="34">
        <v>670576.73762000003</v>
      </c>
      <c r="F53" s="34">
        <v>1793199.70169</v>
      </c>
      <c r="G53" s="35" t="s">
        <v>45</v>
      </c>
      <c r="H53" s="35" t="s">
        <v>308</v>
      </c>
      <c r="I53" s="35" t="s">
        <v>305</v>
      </c>
      <c r="J53" s="35" t="s">
        <v>127</v>
      </c>
      <c r="K53" s="35" t="s">
        <v>54</v>
      </c>
    </row>
    <row r="54" spans="1:11" ht="21.75" x14ac:dyDescent="0.5">
      <c r="A54" s="31">
        <v>45046</v>
      </c>
      <c r="B54" s="32">
        <v>14.16</v>
      </c>
      <c r="C54" s="33">
        <v>16.584540000000001</v>
      </c>
      <c r="D54" s="33">
        <v>100.16965999999999</v>
      </c>
      <c r="E54" s="34">
        <v>624780.75752900005</v>
      </c>
      <c r="F54" s="34">
        <v>1833959.28486</v>
      </c>
      <c r="G54" s="35" t="s">
        <v>45</v>
      </c>
      <c r="H54" s="35" t="s">
        <v>309</v>
      </c>
      <c r="I54" s="35" t="s">
        <v>310</v>
      </c>
      <c r="J54" s="35" t="s">
        <v>127</v>
      </c>
      <c r="K54" s="35" t="s">
        <v>54</v>
      </c>
    </row>
    <row r="55" spans="1:11" ht="21.75" x14ac:dyDescent="0.5">
      <c r="A55" s="31">
        <v>45046</v>
      </c>
      <c r="B55" s="32">
        <v>14.16</v>
      </c>
      <c r="C55" s="33">
        <v>16.149190000000001</v>
      </c>
      <c r="D55" s="33">
        <v>101.16056</v>
      </c>
      <c r="E55" s="34">
        <v>731036.00184699998</v>
      </c>
      <c r="F55" s="34">
        <v>1786650.0618100001</v>
      </c>
      <c r="G55" s="35" t="s">
        <v>45</v>
      </c>
      <c r="H55" s="35" t="s">
        <v>311</v>
      </c>
      <c r="I55" s="35" t="s">
        <v>312</v>
      </c>
      <c r="J55" s="35" t="s">
        <v>244</v>
      </c>
      <c r="K55" s="35" t="s">
        <v>54</v>
      </c>
    </row>
    <row r="56" spans="1:11" ht="21.75" x14ac:dyDescent="0.5">
      <c r="A56" s="31">
        <v>45046</v>
      </c>
      <c r="B56" s="32">
        <v>14.16</v>
      </c>
      <c r="C56" s="33">
        <v>16.165489999999998</v>
      </c>
      <c r="D56" s="33">
        <v>100.75951000000001</v>
      </c>
      <c r="E56" s="34">
        <v>688122.16412500001</v>
      </c>
      <c r="F56" s="34">
        <v>1788045.4881500001</v>
      </c>
      <c r="G56" s="35" t="s">
        <v>45</v>
      </c>
      <c r="H56" s="35" t="s">
        <v>313</v>
      </c>
      <c r="I56" s="35" t="s">
        <v>243</v>
      </c>
      <c r="J56" s="35" t="s">
        <v>244</v>
      </c>
      <c r="K56" s="35" t="s">
        <v>54</v>
      </c>
    </row>
    <row r="57" spans="1:11" ht="21.75" x14ac:dyDescent="0.5">
      <c r="A57" s="31">
        <v>45046</v>
      </c>
      <c r="B57" s="32">
        <v>14.16</v>
      </c>
      <c r="C57" s="33">
        <v>16.166840000000001</v>
      </c>
      <c r="D57" s="33">
        <v>100.75949</v>
      </c>
      <c r="E57" s="34">
        <v>688118.74748500006</v>
      </c>
      <c r="F57" s="34">
        <v>1788194.86157</v>
      </c>
      <c r="G57" s="35" t="s">
        <v>45</v>
      </c>
      <c r="H57" s="35" t="s">
        <v>313</v>
      </c>
      <c r="I57" s="35" t="s">
        <v>243</v>
      </c>
      <c r="J57" s="35" t="s">
        <v>244</v>
      </c>
      <c r="K57" s="35" t="s">
        <v>54</v>
      </c>
    </row>
    <row r="58" spans="1:11" ht="21.75" x14ac:dyDescent="0.5">
      <c r="A58" s="31">
        <v>45046</v>
      </c>
      <c r="B58" s="32">
        <v>14.16</v>
      </c>
      <c r="C58" s="33">
        <v>16.27197</v>
      </c>
      <c r="D58" s="33">
        <v>101.03903</v>
      </c>
      <c r="E58" s="34">
        <v>717900.51507099997</v>
      </c>
      <c r="F58" s="34">
        <v>1800106.3018499999</v>
      </c>
      <c r="G58" s="35" t="s">
        <v>45</v>
      </c>
      <c r="H58" s="35" t="s">
        <v>314</v>
      </c>
      <c r="I58" s="35" t="s">
        <v>312</v>
      </c>
      <c r="J58" s="35" t="s">
        <v>244</v>
      </c>
      <c r="K58" s="35" t="s">
        <v>54</v>
      </c>
    </row>
    <row r="59" spans="1:11" ht="21.75" x14ac:dyDescent="0.5">
      <c r="A59" s="31">
        <v>45046</v>
      </c>
      <c r="B59" s="32">
        <v>14.16</v>
      </c>
      <c r="C59" s="33">
        <v>18.048780000000001</v>
      </c>
      <c r="D59" s="33">
        <v>97.926860000000005</v>
      </c>
      <c r="E59" s="34">
        <v>386420.461694</v>
      </c>
      <c r="F59" s="34">
        <v>1995911.96379</v>
      </c>
      <c r="G59" s="35" t="s">
        <v>45</v>
      </c>
      <c r="H59" s="35" t="s">
        <v>315</v>
      </c>
      <c r="I59" s="35" t="s">
        <v>250</v>
      </c>
      <c r="J59" s="35" t="s">
        <v>48</v>
      </c>
      <c r="K59" s="35" t="s">
        <v>54</v>
      </c>
    </row>
    <row r="60" spans="1:11" ht="21.75" x14ac:dyDescent="0.5">
      <c r="A60" s="31">
        <v>45046</v>
      </c>
      <c r="B60" s="32">
        <v>14.16</v>
      </c>
      <c r="C60" s="33">
        <v>18.103069999999999</v>
      </c>
      <c r="D60" s="33">
        <v>97.926050000000004</v>
      </c>
      <c r="E60" s="34">
        <v>386369.66610600002</v>
      </c>
      <c r="F60" s="34">
        <v>2001919.80131</v>
      </c>
      <c r="G60" s="35" t="s">
        <v>45</v>
      </c>
      <c r="H60" s="35" t="s">
        <v>316</v>
      </c>
      <c r="I60" s="35" t="s">
        <v>103</v>
      </c>
      <c r="J60" s="35" t="s">
        <v>48</v>
      </c>
      <c r="K60" s="35" t="s">
        <v>54</v>
      </c>
    </row>
    <row r="61" spans="1:11" ht="21.75" x14ac:dyDescent="0.5">
      <c r="A61" s="31">
        <v>45046</v>
      </c>
      <c r="B61" s="32">
        <v>14.16</v>
      </c>
      <c r="C61" s="33">
        <v>19.625599999999999</v>
      </c>
      <c r="D61" s="33">
        <v>98.101590000000002</v>
      </c>
      <c r="E61" s="34">
        <v>405798.41568699997</v>
      </c>
      <c r="F61" s="34">
        <v>2170299.1441600001</v>
      </c>
      <c r="G61" s="35" t="s">
        <v>45</v>
      </c>
      <c r="H61" s="35" t="s">
        <v>246</v>
      </c>
      <c r="I61" s="35" t="s">
        <v>55</v>
      </c>
      <c r="J61" s="35" t="s">
        <v>48</v>
      </c>
      <c r="K61" s="35" t="s">
        <v>214</v>
      </c>
    </row>
    <row r="62" spans="1:11" ht="21.75" x14ac:dyDescent="0.5">
      <c r="A62" s="31">
        <v>45046</v>
      </c>
      <c r="B62" s="32">
        <v>14.16</v>
      </c>
      <c r="C62" s="33">
        <v>14.87327</v>
      </c>
      <c r="D62" s="33">
        <v>100.51211000000001</v>
      </c>
      <c r="E62" s="34">
        <v>662674.97295099997</v>
      </c>
      <c r="F62" s="34">
        <v>1644860.2579399999</v>
      </c>
      <c r="G62" s="35" t="s">
        <v>45</v>
      </c>
      <c r="H62" s="35" t="s">
        <v>317</v>
      </c>
      <c r="I62" s="35" t="s">
        <v>318</v>
      </c>
      <c r="J62" s="35" t="s">
        <v>319</v>
      </c>
      <c r="K62" s="35" t="s">
        <v>54</v>
      </c>
    </row>
    <row r="63" spans="1:11" ht="21.75" x14ac:dyDescent="0.5">
      <c r="A63" s="31">
        <v>45046</v>
      </c>
      <c r="B63" s="32">
        <v>14.16</v>
      </c>
      <c r="C63" s="33">
        <v>14.873889999999999</v>
      </c>
      <c r="D63" s="33">
        <v>100.51232</v>
      </c>
      <c r="E63" s="34">
        <v>662697.10478299996</v>
      </c>
      <c r="F63" s="34">
        <v>1644929.0059400001</v>
      </c>
      <c r="G63" s="35" t="s">
        <v>45</v>
      </c>
      <c r="H63" s="35" t="s">
        <v>317</v>
      </c>
      <c r="I63" s="35" t="s">
        <v>318</v>
      </c>
      <c r="J63" s="35" t="s">
        <v>319</v>
      </c>
      <c r="K63" s="35" t="s">
        <v>54</v>
      </c>
    </row>
    <row r="64" spans="1:11" ht="21.75" x14ac:dyDescent="0.5">
      <c r="A64" s="31">
        <v>45046</v>
      </c>
      <c r="B64" s="32">
        <v>14.16</v>
      </c>
      <c r="C64" s="33">
        <v>15.08226</v>
      </c>
      <c r="D64" s="33">
        <v>100.53887</v>
      </c>
      <c r="E64" s="34">
        <v>665393.91125200002</v>
      </c>
      <c r="F64" s="34">
        <v>1668002.3918900001</v>
      </c>
      <c r="G64" s="35" t="s">
        <v>45</v>
      </c>
      <c r="H64" s="35" t="s">
        <v>320</v>
      </c>
      <c r="I64" s="35" t="s">
        <v>321</v>
      </c>
      <c r="J64" s="35" t="s">
        <v>319</v>
      </c>
      <c r="K64" s="35" t="s">
        <v>54</v>
      </c>
    </row>
    <row r="65" spans="1:11" ht="21.75" x14ac:dyDescent="0.5">
      <c r="A65" s="31">
        <v>45046</v>
      </c>
      <c r="B65" s="32">
        <v>14.16</v>
      </c>
      <c r="C65" s="33">
        <v>15.083410000000001</v>
      </c>
      <c r="D65" s="33">
        <v>100.53701</v>
      </c>
      <c r="E65" s="34">
        <v>665193.07292900002</v>
      </c>
      <c r="F65" s="34">
        <v>1668128.2308799999</v>
      </c>
      <c r="G65" s="35" t="s">
        <v>45</v>
      </c>
      <c r="H65" s="35" t="s">
        <v>320</v>
      </c>
      <c r="I65" s="35" t="s">
        <v>321</v>
      </c>
      <c r="J65" s="35" t="s">
        <v>319</v>
      </c>
      <c r="K65" s="35" t="s">
        <v>54</v>
      </c>
    </row>
    <row r="66" spans="1:11" ht="21.75" x14ac:dyDescent="0.5">
      <c r="A66" s="31">
        <v>45046</v>
      </c>
      <c r="B66" s="32">
        <v>14.16</v>
      </c>
      <c r="C66" s="33">
        <v>15.13547</v>
      </c>
      <c r="D66" s="33">
        <v>100.55985</v>
      </c>
      <c r="E66" s="34">
        <v>667607.48385199998</v>
      </c>
      <c r="F66" s="34">
        <v>1673905.4816000001</v>
      </c>
      <c r="G66" s="35" t="s">
        <v>45</v>
      </c>
      <c r="H66" s="35" t="s">
        <v>320</v>
      </c>
      <c r="I66" s="35" t="s">
        <v>321</v>
      </c>
      <c r="J66" s="35" t="s">
        <v>319</v>
      </c>
      <c r="K66" s="35" t="s">
        <v>54</v>
      </c>
    </row>
    <row r="67" spans="1:11" ht="21.75" x14ac:dyDescent="0.5">
      <c r="A67" s="31">
        <v>45046</v>
      </c>
      <c r="B67" s="32">
        <v>14.16</v>
      </c>
      <c r="C67" s="33">
        <v>15.17708</v>
      </c>
      <c r="D67" s="33">
        <v>100.78317</v>
      </c>
      <c r="E67" s="34">
        <v>691572.28602799994</v>
      </c>
      <c r="F67" s="34">
        <v>1678692.61735</v>
      </c>
      <c r="G67" s="35" t="s">
        <v>45</v>
      </c>
      <c r="H67" s="35" t="s">
        <v>322</v>
      </c>
      <c r="I67" s="35" t="s">
        <v>323</v>
      </c>
      <c r="J67" s="35" t="s">
        <v>319</v>
      </c>
      <c r="K67" s="35" t="s">
        <v>234</v>
      </c>
    </row>
    <row r="68" spans="1:11" ht="21.75" x14ac:dyDescent="0.5">
      <c r="A68" s="31">
        <v>45046</v>
      </c>
      <c r="B68" s="32">
        <v>14.16</v>
      </c>
      <c r="C68" s="33">
        <v>15.177519999999999</v>
      </c>
      <c r="D68" s="33">
        <v>100.78713</v>
      </c>
      <c r="E68" s="34">
        <v>691997.44493200001</v>
      </c>
      <c r="F68" s="34">
        <v>1678744.7770100001</v>
      </c>
      <c r="G68" s="35" t="s">
        <v>45</v>
      </c>
      <c r="H68" s="35" t="s">
        <v>322</v>
      </c>
      <c r="I68" s="35" t="s">
        <v>323</v>
      </c>
      <c r="J68" s="35" t="s">
        <v>319</v>
      </c>
      <c r="K68" s="35" t="s">
        <v>54</v>
      </c>
    </row>
    <row r="69" spans="1:11" ht="21.75" x14ac:dyDescent="0.5">
      <c r="A69" s="31">
        <v>45046</v>
      </c>
      <c r="B69" s="32">
        <v>14.16</v>
      </c>
      <c r="C69" s="33">
        <v>18.552589999999999</v>
      </c>
      <c r="D69" s="33">
        <v>99.992699999999999</v>
      </c>
      <c r="E69" s="34">
        <v>604761.84599599999</v>
      </c>
      <c r="F69" s="34">
        <v>2051612.48911</v>
      </c>
      <c r="G69" s="35" t="s">
        <v>45</v>
      </c>
      <c r="H69" s="35" t="s">
        <v>324</v>
      </c>
      <c r="I69" s="35" t="s">
        <v>325</v>
      </c>
      <c r="J69" s="35" t="s">
        <v>77</v>
      </c>
      <c r="K69" s="35" t="s">
        <v>54</v>
      </c>
    </row>
    <row r="70" spans="1:11" ht="21.75" x14ac:dyDescent="0.5">
      <c r="A70" s="31">
        <v>45046</v>
      </c>
      <c r="B70" s="32">
        <v>14.16</v>
      </c>
      <c r="C70" s="33">
        <v>19.047779999999999</v>
      </c>
      <c r="D70" s="33">
        <v>99.655789999999996</v>
      </c>
      <c r="E70" s="34">
        <v>569003.29634100001</v>
      </c>
      <c r="F70" s="34">
        <v>2106243.09766</v>
      </c>
      <c r="G70" s="35" t="s">
        <v>45</v>
      </c>
      <c r="H70" s="35" t="s">
        <v>254</v>
      </c>
      <c r="I70" s="35" t="s">
        <v>255</v>
      </c>
      <c r="J70" s="35" t="s">
        <v>77</v>
      </c>
      <c r="K70" s="35" t="s">
        <v>54</v>
      </c>
    </row>
    <row r="71" spans="1:11" ht="21.75" x14ac:dyDescent="0.5">
      <c r="A71" s="31">
        <v>45046</v>
      </c>
      <c r="B71" s="32">
        <v>14.16</v>
      </c>
      <c r="C71" s="33">
        <v>15.028280000000001</v>
      </c>
      <c r="D71" s="33">
        <v>100.44779</v>
      </c>
      <c r="E71" s="34">
        <v>655642.19590699999</v>
      </c>
      <c r="F71" s="34">
        <v>1661963.8589000001</v>
      </c>
      <c r="G71" s="35" t="s">
        <v>45</v>
      </c>
      <c r="H71" s="35" t="s">
        <v>326</v>
      </c>
      <c r="I71" s="35" t="s">
        <v>327</v>
      </c>
      <c r="J71" s="35" t="s">
        <v>328</v>
      </c>
      <c r="K71" s="35" t="s">
        <v>54</v>
      </c>
    </row>
    <row r="72" spans="1:11" ht="21.75" x14ac:dyDescent="0.5">
      <c r="A72" s="31">
        <v>45046</v>
      </c>
      <c r="B72" s="32">
        <v>14.16</v>
      </c>
      <c r="C72" s="33">
        <v>16.819739999999999</v>
      </c>
      <c r="D72" s="33">
        <v>99.91995</v>
      </c>
      <c r="E72" s="34">
        <v>598019.11444300006</v>
      </c>
      <c r="F72" s="34">
        <v>1859841.66499</v>
      </c>
      <c r="G72" s="35" t="s">
        <v>45</v>
      </c>
      <c r="H72" s="35" t="s">
        <v>329</v>
      </c>
      <c r="I72" s="35" t="s">
        <v>330</v>
      </c>
      <c r="J72" s="35" t="s">
        <v>129</v>
      </c>
      <c r="K72" s="35" t="s">
        <v>54</v>
      </c>
    </row>
    <row r="73" spans="1:11" ht="21.75" x14ac:dyDescent="0.5">
      <c r="A73" s="31">
        <v>45046</v>
      </c>
      <c r="B73" s="32">
        <v>14.16</v>
      </c>
      <c r="C73" s="33">
        <v>16.819929999999999</v>
      </c>
      <c r="D73" s="33">
        <v>99.918589999999995</v>
      </c>
      <c r="E73" s="34">
        <v>597874.10080400005</v>
      </c>
      <c r="F73" s="34">
        <v>1859862.01278</v>
      </c>
      <c r="G73" s="35" t="s">
        <v>45</v>
      </c>
      <c r="H73" s="35" t="s">
        <v>329</v>
      </c>
      <c r="I73" s="35" t="s">
        <v>330</v>
      </c>
      <c r="J73" s="35" t="s">
        <v>129</v>
      </c>
      <c r="K73" s="35" t="s">
        <v>54</v>
      </c>
    </row>
    <row r="74" spans="1:11" ht="21.75" x14ac:dyDescent="0.5">
      <c r="A74" s="31">
        <v>45046</v>
      </c>
      <c r="B74" s="32">
        <v>14.16</v>
      </c>
      <c r="C74" s="33">
        <v>17.01032</v>
      </c>
      <c r="D74" s="33">
        <v>99.553049999999999</v>
      </c>
      <c r="E74" s="34">
        <v>558865.971869</v>
      </c>
      <c r="F74" s="34">
        <v>1880779.8006500001</v>
      </c>
      <c r="G74" s="35" t="s">
        <v>45</v>
      </c>
      <c r="H74" s="35" t="s">
        <v>331</v>
      </c>
      <c r="I74" s="35" t="s">
        <v>130</v>
      </c>
      <c r="J74" s="35" t="s">
        <v>129</v>
      </c>
      <c r="K74" s="35" t="s">
        <v>54</v>
      </c>
    </row>
    <row r="75" spans="1:11" ht="21.75" x14ac:dyDescent="0.5">
      <c r="A75" s="31">
        <v>45046</v>
      </c>
      <c r="B75" s="32">
        <v>14.14</v>
      </c>
      <c r="C75" s="33">
        <v>14.16202</v>
      </c>
      <c r="D75" s="33">
        <v>100.01125</v>
      </c>
      <c r="E75" s="34">
        <v>609133.75231699995</v>
      </c>
      <c r="F75" s="34">
        <v>1565880.68533</v>
      </c>
      <c r="G75" s="35" t="s">
        <v>45</v>
      </c>
      <c r="H75" s="35" t="s">
        <v>332</v>
      </c>
      <c r="I75" s="35" t="s">
        <v>333</v>
      </c>
      <c r="J75" s="35" t="s">
        <v>334</v>
      </c>
      <c r="K75" s="35" t="s">
        <v>54</v>
      </c>
    </row>
    <row r="76" spans="1:11" ht="21.75" x14ac:dyDescent="0.5">
      <c r="A76" s="31">
        <v>45046</v>
      </c>
      <c r="B76" s="32">
        <v>14.14</v>
      </c>
      <c r="C76" s="33">
        <v>14.17775</v>
      </c>
      <c r="D76" s="33">
        <v>100.14467999999999</v>
      </c>
      <c r="E76" s="34">
        <v>623526.56021300005</v>
      </c>
      <c r="F76" s="34">
        <v>1567686.9765699999</v>
      </c>
      <c r="G76" s="35" t="s">
        <v>45</v>
      </c>
      <c r="H76" s="35" t="s">
        <v>335</v>
      </c>
      <c r="I76" s="35" t="s">
        <v>333</v>
      </c>
      <c r="J76" s="35" t="s">
        <v>334</v>
      </c>
      <c r="K76" s="35" t="s">
        <v>54</v>
      </c>
    </row>
    <row r="77" spans="1:11" ht="21.75" x14ac:dyDescent="0.5">
      <c r="A77" s="31">
        <v>45046</v>
      </c>
      <c r="B77" s="32">
        <v>14.14</v>
      </c>
      <c r="C77" s="33">
        <v>14.288399999999999</v>
      </c>
      <c r="D77" s="33">
        <v>100.13420000000001</v>
      </c>
      <c r="E77" s="34">
        <v>622335.91466500005</v>
      </c>
      <c r="F77" s="34">
        <v>1579921.1661799999</v>
      </c>
      <c r="G77" s="35" t="s">
        <v>45</v>
      </c>
      <c r="H77" s="35" t="s">
        <v>336</v>
      </c>
      <c r="I77" s="35" t="s">
        <v>337</v>
      </c>
      <c r="J77" s="35" t="s">
        <v>334</v>
      </c>
      <c r="K77" s="35" t="s">
        <v>54</v>
      </c>
    </row>
    <row r="78" spans="1:11" ht="21.75" x14ac:dyDescent="0.5">
      <c r="A78" s="31">
        <v>45046</v>
      </c>
      <c r="B78" s="32">
        <v>14.14</v>
      </c>
      <c r="C78" s="33">
        <v>14.38904</v>
      </c>
      <c r="D78" s="33">
        <v>100.08916000000001</v>
      </c>
      <c r="E78" s="34">
        <v>617424.91343700001</v>
      </c>
      <c r="F78" s="34">
        <v>1591030.2721800001</v>
      </c>
      <c r="G78" s="35" t="s">
        <v>45</v>
      </c>
      <c r="H78" s="35" t="s">
        <v>337</v>
      </c>
      <c r="I78" s="35" t="s">
        <v>337</v>
      </c>
      <c r="J78" s="35" t="s">
        <v>334</v>
      </c>
      <c r="K78" s="35" t="s">
        <v>54</v>
      </c>
    </row>
    <row r="79" spans="1:11" ht="21.75" x14ac:dyDescent="0.5">
      <c r="A79" s="31">
        <v>45046</v>
      </c>
      <c r="B79" s="32">
        <v>14.14</v>
      </c>
      <c r="C79" s="33">
        <v>14.391730000000001</v>
      </c>
      <c r="D79" s="33">
        <v>100.0878</v>
      </c>
      <c r="E79" s="34">
        <v>617276.86887999997</v>
      </c>
      <c r="F79" s="34">
        <v>1591327.1374600001</v>
      </c>
      <c r="G79" s="35" t="s">
        <v>45</v>
      </c>
      <c r="H79" s="35" t="s">
        <v>337</v>
      </c>
      <c r="I79" s="35" t="s">
        <v>337</v>
      </c>
      <c r="J79" s="35" t="s">
        <v>334</v>
      </c>
      <c r="K79" s="35" t="s">
        <v>54</v>
      </c>
    </row>
    <row r="80" spans="1:11" ht="21.75" x14ac:dyDescent="0.5">
      <c r="A80" s="31">
        <v>45046</v>
      </c>
      <c r="B80" s="32">
        <v>14.14</v>
      </c>
      <c r="C80" s="33">
        <v>14.45834</v>
      </c>
      <c r="D80" s="33">
        <v>100.24330999999999</v>
      </c>
      <c r="E80" s="34">
        <v>634004.90502800001</v>
      </c>
      <c r="F80" s="34">
        <v>1598780.45756</v>
      </c>
      <c r="G80" s="35" t="s">
        <v>45</v>
      </c>
      <c r="H80" s="35" t="s">
        <v>338</v>
      </c>
      <c r="I80" s="35" t="s">
        <v>339</v>
      </c>
      <c r="J80" s="35" t="s">
        <v>334</v>
      </c>
      <c r="K80" s="35" t="s">
        <v>234</v>
      </c>
    </row>
    <row r="81" spans="1:11" ht="21.75" x14ac:dyDescent="0.5">
      <c r="A81" s="31">
        <v>45046</v>
      </c>
      <c r="B81" s="32">
        <v>14.14</v>
      </c>
      <c r="C81" s="33">
        <v>9.6329499999999992</v>
      </c>
      <c r="D81" s="33">
        <v>99.104600000000005</v>
      </c>
      <c r="E81" s="34">
        <v>511476.32749400003</v>
      </c>
      <c r="F81" s="34">
        <v>1064832.34479</v>
      </c>
      <c r="G81" s="35" t="s">
        <v>45</v>
      </c>
      <c r="H81" s="35" t="s">
        <v>266</v>
      </c>
      <c r="I81" s="35" t="s">
        <v>267</v>
      </c>
      <c r="J81" s="35" t="s">
        <v>193</v>
      </c>
      <c r="K81" s="35" t="s">
        <v>54</v>
      </c>
    </row>
  </sheetData>
  <sortState xmlns:xlrd2="http://schemas.microsoft.com/office/spreadsheetml/2017/richdata2" ref="A4:K22">
    <sortCondition ref="J4:J22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2023-04-30T11:36:49Z</dcterms:modified>
</cp:coreProperties>
</file>