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DE23720-4F1C-4B69-8C5B-3B70711E3765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0" i="4" l="1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<sst xmlns="http://schemas.openxmlformats.org/spreadsheetml/2006/main" count="746" uniqueCount="124">
  <si>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</si>
  <si>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</si>
  <si>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</si>
  <si>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</si>
  <si>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</si>
  <si>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</si>
  <si>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</si>
  <si>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</si>
  <si>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</si>
  <si>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</si>
  <si>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</si>
  <si>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</si>
  <si>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</si>
  <si>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</si>
  <si>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</si>
  <si>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</si>
  <si>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</si>
  <si>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</si>
  <si>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</si>
  <si>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</si>
  <si>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</si>
  <si>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</si>
  <si>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</si>
  <si>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</si>
  <si>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</si>
  <si>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</si>
  <si>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</si>
  <si>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</si>
  <si>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</si>
  <si>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</si>
  <si>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</si>
  <si>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</si>
  <si>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</si>
  <si>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</si>
  <si>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</si>
  <si>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</si>
  <si>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</si>
  <si>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</si>
  <si>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</si>
  <si>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</si>
  <si>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</si>
  <si>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</si>
  <si>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</si>
  <si>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</si>
  <si>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</si>
  <si>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</si>
  <si>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ภาคกลางและตะวันออก</t>
  </si>
  <si>
    <t>nominal</t>
  </si>
  <si>
    <t>นครศรีธรรมราช</t>
  </si>
  <si>
    <t>ภาคใต้</t>
  </si>
  <si>
    <t xml:space="preserve"> </t>
  </si>
  <si>
    <t>ข้อมูล Hotspot ในพื้นที่ป่าอนุรักษ์ ประจำวันที่ 13 สิงหาคม 2566</t>
  </si>
  <si>
    <t>ข้อมูล Hotspot ในพื้นที่ป่าสงวนแห่งชาติ ประจำวันที่ 13 สิงหาคม 2566</t>
  </si>
  <si>
    <t>ข้อมูล Hotspot นอกพื้นที่ป่าฯ ประจำวันที่ 13 สิงหาคม 2566</t>
  </si>
  <si>
    <t>คลองหลา</t>
  </si>
  <si>
    <t>คลองหอยโข่ง</t>
  </si>
  <si>
    <t>สงขลา</t>
  </si>
  <si>
    <t>ป่าเขาวังพา</t>
  </si>
  <si>
    <t>เคร็ง</t>
  </si>
  <si>
    <t>ชะอวด</t>
  </si>
  <si>
    <t>ทะเลน้อย</t>
  </si>
  <si>
    <t>เขตห้ามล่าสัตว์ป่า</t>
  </si>
  <si>
    <t>สถานีควบคุมไฟป่าทะเลน้อย จ.นครศรีธรรมราช</t>
  </si>
  <si>
    <t>สำนักบริหารพื้นที่อนุรักษ์ที่ 5 (นครศรีธรรมราช)</t>
  </si>
  <si>
    <t>พื้นที่ราษฎรทำกิน</t>
  </si>
  <si>
    <t>หลักช้าง</t>
  </si>
  <si>
    <t>ช้างกลาง</t>
  </si>
  <si>
    <t>เขาน้อย</t>
  </si>
  <si>
    <t>ปราณบุรี</t>
  </si>
  <si>
    <t>ประจวบคีรีขันธ์</t>
  </si>
  <si>
    <t>ป่าคงสภาพ</t>
  </si>
  <si>
    <t>low</t>
  </si>
  <si>
    <t>สามกระทาย</t>
  </si>
  <si>
    <t>กุยบุรี</t>
  </si>
  <si>
    <t>เขาสามร้อยยอด</t>
  </si>
  <si>
    <t>อุทยานแห่งชาติ</t>
  </si>
  <si>
    <t>สำนักบริหารพื้นที่อนุรักษ์ที่ 3 สาขาเพชรบุรี</t>
  </si>
  <si>
    <t>หลุมรัง</t>
  </si>
  <si>
    <t>บ่อพลอย</t>
  </si>
  <si>
    <t>กาญจนบุรี</t>
  </si>
  <si>
    <t>เที่ยงแท้</t>
  </si>
  <si>
    <t>สรรคบุรี</t>
  </si>
  <si>
    <t>ชัยนาท</t>
  </si>
  <si>
    <t>ด่านชุมพล</t>
  </si>
  <si>
    <t>บ่อไร่</t>
  </si>
  <si>
    <t>ตราด</t>
  </si>
  <si>
    <t>ไผ่หูช้าง</t>
  </si>
  <si>
    <t>บางเลน</t>
  </si>
  <si>
    <t>นครปฐม</t>
  </si>
  <si>
    <t>บางยี่โท</t>
  </si>
  <si>
    <t>บางไทร</t>
  </si>
  <si>
    <t>พระนครศรีอยุธยา</t>
  </si>
  <si>
    <t>โพสาวหาญ</t>
  </si>
  <si>
    <t>อุทัย</t>
  </si>
  <si>
    <t>กุฎี</t>
  </si>
  <si>
    <t>ผักไห่</t>
  </si>
  <si>
    <t>ท่าเสา</t>
  </si>
  <si>
    <t>โพทะเล</t>
  </si>
  <si>
    <t>พิจิตร</t>
  </si>
  <si>
    <t>ภาคเหนือ</t>
  </si>
  <si>
    <t>ท่าขมิ้น</t>
  </si>
  <si>
    <t>ท่านางงาม</t>
  </si>
  <si>
    <t>บางระกำ</t>
  </si>
  <si>
    <t>พิษณุโลก</t>
  </si>
  <si>
    <t>วังวน</t>
  </si>
  <si>
    <t>พรหมพิราม</t>
  </si>
  <si>
    <t>ศรีภิรมย์</t>
  </si>
  <si>
    <t>น้ำร้อน</t>
  </si>
  <si>
    <t>เมืองเพชรบูรณ์</t>
  </si>
  <si>
    <t>เพชรบูรณ์</t>
  </si>
  <si>
    <t>หนองปลิง</t>
  </si>
  <si>
    <t>หนองแค</t>
  </si>
  <si>
    <t>สระบุรี</t>
  </si>
  <si>
    <t>สระแก้ว</t>
  </si>
  <si>
    <t>เมืองสุพรรณบุรี</t>
  </si>
  <si>
    <t>สุพรรณบุรี</t>
  </si>
  <si>
    <t>เขาพระ</t>
  </si>
  <si>
    <t>เดิมบางนางบวช</t>
  </si>
  <si>
    <t>คลองขนาก</t>
  </si>
  <si>
    <t>วิเศษชัยชาญ</t>
  </si>
  <si>
    <t>อ่างทอง</t>
  </si>
  <si>
    <t>สามโก้</t>
  </si>
  <si>
    <t>ห้วยไผ่</t>
  </si>
  <si>
    <t>แสวงหา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</si>
</sst>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8" t="s">
        <v>35</v>
      </c>
      <c r="B1" s="38"/>
      <c r="C1" s="38"/>
      <c r="D1" s="38"/>
      <c r="E1" s="38"/>
      <c r="F1" s="3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"/>
  <sheetViews>
    <sheetView tabSelected="1" zoomScaleNormal="100" workbookViewId="0">
      <selection activeCell="E12" sqref="E12"/>
    </sheetView>
  </sheetViews>
  <sheetFormatPr defaultColWidth="5.375" defaultRowHeight="21.75" x14ac:dyDescent="0.5"/>
  <cols>
    <col min="1" max="1" width="8" style="13" bestFit="1" customWidth="1"/>
    <col min="2" max="2" width="4.75" style="28" bestFit="1" customWidth="1"/>
    <col min="3" max="3" width="4.75" style="29" bestFit="1" customWidth="1"/>
    <col min="4" max="4" width="6.5" style="29" bestFit="1" customWidth="1"/>
    <col min="5" max="6" width="7.375" style="30" bestFit="1" customWidth="1"/>
    <col min="7" max="7" width="8.625" style="13" bestFit="1" customWidth="1"/>
    <col min="8" max="8" width="4.625" style="13" bestFit="1" customWidth="1"/>
    <col min="9" max="9" width="5.125" style="13" bestFit="1" customWidth="1"/>
    <col min="10" max="10" width="10.75" style="13" bestFit="1" customWidth="1"/>
    <col min="11" max="11" width="5" style="13" bestFit="1" customWidth="1"/>
    <col min="12" max="12" width="6.875" style="13" bestFit="1" customWidth="1"/>
    <col min="13" max="13" width="12.25" style="13" bestFit="1" customWidth="1"/>
    <col min="14" max="14" width="30.5" style="13" bestFit="1" customWidth="1"/>
    <col min="15" max="15" width="30.5" style="23" bestFit="1" customWidth="1"/>
    <col min="16" max="16" width="11" style="23" bestFit="1" customWidth="1"/>
    <col min="17" max="17" width="12.5" style="23" bestFit="1" customWidth="1"/>
    <col min="18" max="18" width="46.25" style="23" bestFit="1" customWidth="1"/>
    <col min="19" max="16384" width="5.375" style="23"/>
  </cols>
  <sheetData>
    <row r="1" spans="1:18" ht="28.5" customHeight="1" x14ac:dyDescent="0.5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9" customFormat="1" x14ac:dyDescent="0.5">
      <c r="A4" s="31">
        <v>45151</v>
      </c>
      <c r="B4" s="36">
        <v>1.58</v>
      </c>
      <c r="C4" s="32">
        <v>7.9596900000000002</v>
      </c>
      <c r="D4" s="32">
        <v>100.08936</v>
      </c>
      <c r="E4" s="33">
        <v>620065.35252099996</v>
      </c>
      <c r="F4" s="33">
        <v>879999.59340699995</v>
      </c>
      <c r="G4" s="34" t="s">
        <v>45</v>
      </c>
      <c r="H4" s="34" t="s">
        <v>58</v>
      </c>
      <c r="I4" s="34" t="s">
        <v>59</v>
      </c>
      <c r="J4" s="34" t="s">
        <v>48</v>
      </c>
      <c r="K4" s="34" t="s">
        <v>49</v>
      </c>
      <c r="L4" s="34" t="s">
        <v>60</v>
      </c>
      <c r="M4" s="34" t="s">
        <v>61</v>
      </c>
      <c r="N4" s="34" t="s">
        <v>62</v>
      </c>
      <c r="O4" s="34" t="s">
        <v>63</v>
      </c>
      <c r="P4" s="34" t="s">
        <v>47</v>
      </c>
      <c r="Q4" s="34" t="s">
        <v>64</v>
      </c>
      <c r="R4" s="37" t="str">
        <f t="shared" ref="R4:R20" si="0">HYPERLINK(CONCATENATE("http://maps.google.com/maps?q=",C4,",",D4))</f>
        <v>http://maps.google.com/maps?q=7.95969,100.08936</v>
      </c>
    </row>
    <row r="5" spans="1:18" s="19" customFormat="1" x14ac:dyDescent="0.5">
      <c r="A5" s="31">
        <v>45151</v>
      </c>
      <c r="B5" s="36">
        <v>1.58</v>
      </c>
      <c r="C5" s="32">
        <v>7.9609100000000002</v>
      </c>
      <c r="D5" s="32">
        <v>100.08186000000001</v>
      </c>
      <c r="E5" s="33">
        <v>619238.28118499997</v>
      </c>
      <c r="F5" s="33">
        <v>880132.31992699997</v>
      </c>
      <c r="G5" s="34" t="s">
        <v>45</v>
      </c>
      <c r="H5" s="34" t="s">
        <v>58</v>
      </c>
      <c r="I5" s="34" t="s">
        <v>59</v>
      </c>
      <c r="J5" s="34" t="s">
        <v>48</v>
      </c>
      <c r="K5" s="34" t="s">
        <v>49</v>
      </c>
      <c r="L5" s="34" t="s">
        <v>60</v>
      </c>
      <c r="M5" s="34" t="s">
        <v>61</v>
      </c>
      <c r="N5" s="34" t="s">
        <v>62</v>
      </c>
      <c r="O5" s="34" t="s">
        <v>63</v>
      </c>
      <c r="P5" s="34" t="s">
        <v>47</v>
      </c>
      <c r="Q5" s="34" t="s">
        <v>70</v>
      </c>
      <c r="R5" s="37" t="str">
        <f t="shared" si="0"/>
        <v>http://maps.google.com/maps?q=7.96091,100.08186</v>
      </c>
    </row>
    <row r="6" spans="1:18" s="19" customFormat="1" x14ac:dyDescent="0.5">
      <c r="A6" s="31">
        <v>45151</v>
      </c>
      <c r="B6" s="36">
        <v>1.58</v>
      </c>
      <c r="C6" s="32">
        <v>7.9615200000000002</v>
      </c>
      <c r="D6" s="32">
        <v>100.07812</v>
      </c>
      <c r="E6" s="33">
        <v>618825.85035900003</v>
      </c>
      <c r="F6" s="33">
        <v>880198.691445</v>
      </c>
      <c r="G6" s="34" t="s">
        <v>45</v>
      </c>
      <c r="H6" s="34" t="s">
        <v>58</v>
      </c>
      <c r="I6" s="34" t="s">
        <v>59</v>
      </c>
      <c r="J6" s="34" t="s">
        <v>48</v>
      </c>
      <c r="K6" s="34" t="s">
        <v>49</v>
      </c>
      <c r="L6" s="34" t="s">
        <v>60</v>
      </c>
      <c r="M6" s="34" t="s">
        <v>61</v>
      </c>
      <c r="N6" s="34" t="s">
        <v>62</v>
      </c>
      <c r="O6" s="34" t="s">
        <v>63</v>
      </c>
      <c r="P6" s="34" t="s">
        <v>47</v>
      </c>
      <c r="Q6" s="34" t="s">
        <v>70</v>
      </c>
      <c r="R6" s="37" t="str">
        <f t="shared" si="0"/>
        <v>http://maps.google.com/maps?q=7.96152,100.07812</v>
      </c>
    </row>
    <row r="7" spans="1:18" s="19" customFormat="1" x14ac:dyDescent="0.5">
      <c r="A7" s="31">
        <v>45151</v>
      </c>
      <c r="B7" s="36">
        <v>1.58</v>
      </c>
      <c r="C7" s="32">
        <v>7.9625199999999996</v>
      </c>
      <c r="D7" s="32">
        <v>100.09368000000001</v>
      </c>
      <c r="E7" s="33">
        <v>620540.71593800001</v>
      </c>
      <c r="F7" s="33">
        <v>880313.76526200003</v>
      </c>
      <c r="G7" s="34" t="s">
        <v>45</v>
      </c>
      <c r="H7" s="34" t="s">
        <v>58</v>
      </c>
      <c r="I7" s="34" t="s">
        <v>59</v>
      </c>
      <c r="J7" s="34" t="s">
        <v>48</v>
      </c>
      <c r="K7" s="34" t="s">
        <v>49</v>
      </c>
      <c r="L7" s="34" t="s">
        <v>60</v>
      </c>
      <c r="M7" s="34" t="s">
        <v>61</v>
      </c>
      <c r="N7" s="34" t="s">
        <v>62</v>
      </c>
      <c r="O7" s="34" t="s">
        <v>63</v>
      </c>
      <c r="P7" s="34" t="s">
        <v>47</v>
      </c>
      <c r="Q7" s="34" t="s">
        <v>64</v>
      </c>
      <c r="R7" s="37" t="str">
        <f t="shared" si="0"/>
        <v>http://maps.google.com/maps?q=7.96252,100.09368</v>
      </c>
    </row>
    <row r="8" spans="1:18" s="19" customFormat="1" x14ac:dyDescent="0.5">
      <c r="A8" s="31">
        <v>45151</v>
      </c>
      <c r="B8" s="36">
        <v>1.58</v>
      </c>
      <c r="C8" s="32">
        <v>7.9631299999999996</v>
      </c>
      <c r="D8" s="32">
        <v>100.08993</v>
      </c>
      <c r="E8" s="33">
        <v>620127.18091400003</v>
      </c>
      <c r="F8" s="33">
        <v>880380.12213300006</v>
      </c>
      <c r="G8" s="34" t="s">
        <v>45</v>
      </c>
      <c r="H8" s="34" t="s">
        <v>58</v>
      </c>
      <c r="I8" s="34" t="s">
        <v>59</v>
      </c>
      <c r="J8" s="34" t="s">
        <v>48</v>
      </c>
      <c r="K8" s="34" t="s">
        <v>49</v>
      </c>
      <c r="L8" s="34" t="s">
        <v>60</v>
      </c>
      <c r="M8" s="34" t="s">
        <v>61</v>
      </c>
      <c r="N8" s="34" t="s">
        <v>62</v>
      </c>
      <c r="O8" s="34" t="s">
        <v>63</v>
      </c>
      <c r="P8" s="34" t="s">
        <v>47</v>
      </c>
      <c r="Q8" s="34" t="s">
        <v>70</v>
      </c>
      <c r="R8" s="37" t="str">
        <f t="shared" si="0"/>
        <v>http://maps.google.com/maps?q=7.96313,100.08993</v>
      </c>
    </row>
    <row r="9" spans="1:18" s="19" customFormat="1" x14ac:dyDescent="0.5">
      <c r="A9" s="31">
        <v>45151</v>
      </c>
      <c r="B9" s="36">
        <v>1.58</v>
      </c>
      <c r="C9" s="32">
        <v>7.9637399999999996</v>
      </c>
      <c r="D9" s="32">
        <v>100.08617</v>
      </c>
      <c r="E9" s="33">
        <v>619712.54531800002</v>
      </c>
      <c r="F9" s="33">
        <v>880446.47969900002</v>
      </c>
      <c r="G9" s="34" t="s">
        <v>45</v>
      </c>
      <c r="H9" s="34" t="s">
        <v>58</v>
      </c>
      <c r="I9" s="34" t="s">
        <v>59</v>
      </c>
      <c r="J9" s="34" t="s">
        <v>48</v>
      </c>
      <c r="K9" s="34" t="s">
        <v>49</v>
      </c>
      <c r="L9" s="34" t="s">
        <v>60</v>
      </c>
      <c r="M9" s="34" t="s">
        <v>61</v>
      </c>
      <c r="N9" s="34" t="s">
        <v>62</v>
      </c>
      <c r="O9" s="34" t="s">
        <v>63</v>
      </c>
      <c r="P9" s="34" t="s">
        <v>47</v>
      </c>
      <c r="Q9" s="34" t="s">
        <v>70</v>
      </c>
      <c r="R9" s="37" t="str">
        <f t="shared" si="0"/>
        <v>http://maps.google.com/maps?q=7.96374,100.08617</v>
      </c>
    </row>
    <row r="10" spans="1:18" s="19" customFormat="1" x14ac:dyDescent="0.5">
      <c r="A10" s="31">
        <v>45151</v>
      </c>
      <c r="B10" s="36">
        <v>1.58</v>
      </c>
      <c r="C10" s="32">
        <v>7.96434</v>
      </c>
      <c r="D10" s="32">
        <v>100.08243</v>
      </c>
      <c r="E10" s="33">
        <v>619300.11888600001</v>
      </c>
      <c r="F10" s="33">
        <v>880511.74094100005</v>
      </c>
      <c r="G10" s="34" t="s">
        <v>45</v>
      </c>
      <c r="H10" s="34" t="s">
        <v>58</v>
      </c>
      <c r="I10" s="34" t="s">
        <v>59</v>
      </c>
      <c r="J10" s="34" t="s">
        <v>48</v>
      </c>
      <c r="K10" s="34" t="s">
        <v>49</v>
      </c>
      <c r="L10" s="34" t="s">
        <v>60</v>
      </c>
      <c r="M10" s="34" t="s">
        <v>61</v>
      </c>
      <c r="N10" s="34" t="s">
        <v>62</v>
      </c>
      <c r="O10" s="34" t="s">
        <v>63</v>
      </c>
      <c r="P10" s="34" t="s">
        <v>47</v>
      </c>
      <c r="Q10" s="34" t="s">
        <v>70</v>
      </c>
      <c r="R10" s="37" t="str">
        <f t="shared" si="0"/>
        <v>http://maps.google.com/maps?q=7.96434,100.08243</v>
      </c>
    </row>
    <row r="11" spans="1:18" s="19" customFormat="1" x14ac:dyDescent="0.5">
      <c r="A11" s="31">
        <v>45151</v>
      </c>
      <c r="B11" s="36">
        <v>1.58</v>
      </c>
      <c r="C11" s="32">
        <v>7.96495</v>
      </c>
      <c r="D11" s="32">
        <v>100.07867</v>
      </c>
      <c r="E11" s="33">
        <v>618885.486699</v>
      </c>
      <c r="F11" s="33">
        <v>880578.10571000003</v>
      </c>
      <c r="G11" s="34" t="s">
        <v>45</v>
      </c>
      <c r="H11" s="34" t="s">
        <v>58</v>
      </c>
      <c r="I11" s="34" t="s">
        <v>59</v>
      </c>
      <c r="J11" s="34" t="s">
        <v>48</v>
      </c>
      <c r="K11" s="34" t="s">
        <v>49</v>
      </c>
      <c r="L11" s="34" t="s">
        <v>60</v>
      </c>
      <c r="M11" s="34" t="s">
        <v>61</v>
      </c>
      <c r="N11" s="34" t="s">
        <v>62</v>
      </c>
      <c r="O11" s="34" t="s">
        <v>63</v>
      </c>
      <c r="P11" s="34" t="s">
        <v>47</v>
      </c>
      <c r="Q11" s="34" t="s">
        <v>70</v>
      </c>
      <c r="R11" s="37" t="str">
        <f t="shared" si="0"/>
        <v>http://maps.google.com/maps?q=7.96495,100.07867</v>
      </c>
    </row>
    <row r="12" spans="1:18" s="19" customFormat="1" x14ac:dyDescent="0.5">
      <c r="A12" s="31">
        <v>45151</v>
      </c>
      <c r="B12" s="36">
        <v>1.58</v>
      </c>
      <c r="C12" s="32">
        <v>7.9659599999999999</v>
      </c>
      <c r="D12" s="32">
        <v>100.09425</v>
      </c>
      <c r="E12" s="33">
        <v>620602.53965699999</v>
      </c>
      <c r="F12" s="33">
        <v>880694.29528199998</v>
      </c>
      <c r="G12" s="34" t="s">
        <v>45</v>
      </c>
      <c r="H12" s="34" t="s">
        <v>58</v>
      </c>
      <c r="I12" s="34" t="s">
        <v>59</v>
      </c>
      <c r="J12" s="34" t="s">
        <v>48</v>
      </c>
      <c r="K12" s="34" t="s">
        <v>49</v>
      </c>
      <c r="L12" s="34" t="s">
        <v>60</v>
      </c>
      <c r="M12" s="34" t="s">
        <v>61</v>
      </c>
      <c r="N12" s="34" t="s">
        <v>62</v>
      </c>
      <c r="O12" s="34" t="s">
        <v>63</v>
      </c>
      <c r="P12" s="34" t="s">
        <v>47</v>
      </c>
      <c r="Q12" s="34" t="s">
        <v>64</v>
      </c>
      <c r="R12" s="37" t="str">
        <f t="shared" si="0"/>
        <v>http://maps.google.com/maps?q=7.96596,100.09425</v>
      </c>
    </row>
    <row r="13" spans="1:18" s="19" customFormat="1" x14ac:dyDescent="0.5">
      <c r="A13" s="31">
        <v>45151</v>
      </c>
      <c r="B13" s="36">
        <v>1.58</v>
      </c>
      <c r="C13" s="32">
        <v>7.9665600000000003</v>
      </c>
      <c r="D13" s="32">
        <v>100.09048</v>
      </c>
      <c r="E13" s="33">
        <v>620186.80620700005</v>
      </c>
      <c r="F13" s="33">
        <v>880759.53962299996</v>
      </c>
      <c r="G13" s="34" t="s">
        <v>45</v>
      </c>
      <c r="H13" s="34" t="s">
        <v>58</v>
      </c>
      <c r="I13" s="34" t="s">
        <v>59</v>
      </c>
      <c r="J13" s="34" t="s">
        <v>48</v>
      </c>
      <c r="K13" s="34" t="s">
        <v>49</v>
      </c>
      <c r="L13" s="34" t="s">
        <v>60</v>
      </c>
      <c r="M13" s="34" t="s">
        <v>61</v>
      </c>
      <c r="N13" s="34" t="s">
        <v>62</v>
      </c>
      <c r="O13" s="34" t="s">
        <v>63</v>
      </c>
      <c r="P13" s="34" t="s">
        <v>47</v>
      </c>
      <c r="Q13" s="34" t="s">
        <v>70</v>
      </c>
      <c r="R13" s="37" t="str">
        <f t="shared" si="0"/>
        <v>http://maps.google.com/maps?q=7.96656,100.09048</v>
      </c>
    </row>
    <row r="14" spans="1:18" s="19" customFormat="1" x14ac:dyDescent="0.5">
      <c r="A14" s="31">
        <v>45151</v>
      </c>
      <c r="B14" s="36">
        <v>1.58</v>
      </c>
      <c r="C14" s="32">
        <v>7.9671700000000003</v>
      </c>
      <c r="D14" s="32">
        <v>100.08674000000001</v>
      </c>
      <c r="E14" s="33">
        <v>619774.37836700003</v>
      </c>
      <c r="F14" s="33">
        <v>880825.90199799999</v>
      </c>
      <c r="G14" s="34" t="s">
        <v>45</v>
      </c>
      <c r="H14" s="34" t="s">
        <v>58</v>
      </c>
      <c r="I14" s="34" t="s">
        <v>59</v>
      </c>
      <c r="J14" s="34" t="s">
        <v>48</v>
      </c>
      <c r="K14" s="34" t="s">
        <v>49</v>
      </c>
      <c r="L14" s="34" t="s">
        <v>60</v>
      </c>
      <c r="M14" s="34" t="s">
        <v>61</v>
      </c>
      <c r="N14" s="34" t="s">
        <v>62</v>
      </c>
      <c r="O14" s="34" t="s">
        <v>63</v>
      </c>
      <c r="P14" s="34" t="s">
        <v>47</v>
      </c>
      <c r="Q14" s="34" t="s">
        <v>64</v>
      </c>
      <c r="R14" s="37" t="str">
        <f t="shared" si="0"/>
        <v>http://maps.google.com/maps?q=7.96717,100.08674</v>
      </c>
    </row>
    <row r="15" spans="1:18" s="19" customFormat="1" x14ac:dyDescent="0.5">
      <c r="A15" s="31">
        <v>45151</v>
      </c>
      <c r="B15" s="36">
        <v>1.58</v>
      </c>
      <c r="C15" s="32">
        <v>7.9677800000000003</v>
      </c>
      <c r="D15" s="32">
        <v>100.08298000000001</v>
      </c>
      <c r="E15" s="33">
        <v>619359.747691</v>
      </c>
      <c r="F15" s="33">
        <v>880892.26216899999</v>
      </c>
      <c r="G15" s="34" t="s">
        <v>45</v>
      </c>
      <c r="H15" s="34" t="s">
        <v>58</v>
      </c>
      <c r="I15" s="34" t="s">
        <v>59</v>
      </c>
      <c r="J15" s="34" t="s">
        <v>48</v>
      </c>
      <c r="K15" s="34" t="s">
        <v>49</v>
      </c>
      <c r="L15" s="34" t="s">
        <v>60</v>
      </c>
      <c r="M15" s="34" t="s">
        <v>61</v>
      </c>
      <c r="N15" s="34" t="s">
        <v>62</v>
      </c>
      <c r="O15" s="34" t="s">
        <v>63</v>
      </c>
      <c r="P15" s="34" t="s">
        <v>47</v>
      </c>
      <c r="Q15" s="34" t="s">
        <v>70</v>
      </c>
      <c r="R15" s="37" t="str">
        <f t="shared" si="0"/>
        <v>http://maps.google.com/maps?q=7.96778,100.08298</v>
      </c>
    </row>
    <row r="16" spans="1:18" s="19" customFormat="1" x14ac:dyDescent="0.5">
      <c r="A16" s="31">
        <v>45151</v>
      </c>
      <c r="B16" s="36">
        <v>1.58</v>
      </c>
      <c r="C16" s="32">
        <v>7.9683799999999998</v>
      </c>
      <c r="D16" s="32">
        <v>100.07923</v>
      </c>
      <c r="E16" s="33">
        <v>618946.22388099995</v>
      </c>
      <c r="F16" s="33">
        <v>880957.52312699996</v>
      </c>
      <c r="G16" s="34" t="s">
        <v>45</v>
      </c>
      <c r="H16" s="34" t="s">
        <v>58</v>
      </c>
      <c r="I16" s="34" t="s">
        <v>59</v>
      </c>
      <c r="J16" s="34" t="s">
        <v>48</v>
      </c>
      <c r="K16" s="34" t="s">
        <v>49</v>
      </c>
      <c r="L16" s="34" t="s">
        <v>60</v>
      </c>
      <c r="M16" s="34" t="s">
        <v>61</v>
      </c>
      <c r="N16" s="34" t="s">
        <v>62</v>
      </c>
      <c r="O16" s="34" t="s">
        <v>63</v>
      </c>
      <c r="P16" s="34" t="s">
        <v>47</v>
      </c>
      <c r="Q16" s="34" t="s">
        <v>70</v>
      </c>
      <c r="R16" s="37" t="str">
        <f t="shared" si="0"/>
        <v>http://maps.google.com/maps?q=7.96838,100.07923</v>
      </c>
    </row>
    <row r="17" spans="1:18" s="19" customFormat="1" x14ac:dyDescent="0.5">
      <c r="A17" s="31">
        <v>45151</v>
      </c>
      <c r="B17" s="36">
        <v>1.58</v>
      </c>
      <c r="C17" s="32">
        <v>7.9693899999999998</v>
      </c>
      <c r="D17" s="32">
        <v>100.09480000000001</v>
      </c>
      <c r="E17" s="33">
        <v>620662.16029699997</v>
      </c>
      <c r="F17" s="33">
        <v>881073.71403899998</v>
      </c>
      <c r="G17" s="34" t="s">
        <v>45</v>
      </c>
      <c r="H17" s="34" t="s">
        <v>58</v>
      </c>
      <c r="I17" s="34" t="s">
        <v>59</v>
      </c>
      <c r="J17" s="34" t="s">
        <v>48</v>
      </c>
      <c r="K17" s="34" t="s">
        <v>49</v>
      </c>
      <c r="L17" s="34" t="s">
        <v>60</v>
      </c>
      <c r="M17" s="34" t="s">
        <v>61</v>
      </c>
      <c r="N17" s="34" t="s">
        <v>62</v>
      </c>
      <c r="O17" s="34" t="s">
        <v>63</v>
      </c>
      <c r="P17" s="34" t="s">
        <v>47</v>
      </c>
      <c r="Q17" s="34" t="s">
        <v>70</v>
      </c>
      <c r="R17" s="37" t="str">
        <f t="shared" si="0"/>
        <v>http://maps.google.com/maps?q=7.96939,100.0948</v>
      </c>
    </row>
    <row r="18" spans="1:18" s="19" customFormat="1" x14ac:dyDescent="0.5">
      <c r="A18" s="31">
        <v>45151</v>
      </c>
      <c r="B18" s="36">
        <v>1.58</v>
      </c>
      <c r="C18" s="32">
        <v>7.97</v>
      </c>
      <c r="D18" s="32">
        <v>100.09105</v>
      </c>
      <c r="E18" s="33">
        <v>620248.63168400002</v>
      </c>
      <c r="F18" s="33">
        <v>881140.06891699997</v>
      </c>
      <c r="G18" s="34" t="s">
        <v>45</v>
      </c>
      <c r="H18" s="34" t="s">
        <v>58</v>
      </c>
      <c r="I18" s="34" t="s">
        <v>59</v>
      </c>
      <c r="J18" s="34" t="s">
        <v>48</v>
      </c>
      <c r="K18" s="34" t="s">
        <v>49</v>
      </c>
      <c r="L18" s="34" t="s">
        <v>60</v>
      </c>
      <c r="M18" s="34" t="s">
        <v>61</v>
      </c>
      <c r="N18" s="34" t="s">
        <v>62</v>
      </c>
      <c r="O18" s="34" t="s">
        <v>63</v>
      </c>
      <c r="P18" s="34" t="s">
        <v>47</v>
      </c>
      <c r="Q18" s="34" t="s">
        <v>70</v>
      </c>
      <c r="R18" s="37" t="str">
        <f t="shared" si="0"/>
        <v>http://maps.google.com/maps?q=7.97,100.09105</v>
      </c>
    </row>
    <row r="19" spans="1:18" s="19" customFormat="1" x14ac:dyDescent="0.5">
      <c r="A19" s="31">
        <v>45151</v>
      </c>
      <c r="B19" s="36">
        <v>1.58</v>
      </c>
      <c r="C19" s="32">
        <v>7.9706000000000001</v>
      </c>
      <c r="D19" s="32">
        <v>100.08729</v>
      </c>
      <c r="E19" s="33">
        <v>619834.005428</v>
      </c>
      <c r="F19" s="33">
        <v>881205.31878099998</v>
      </c>
      <c r="G19" s="34" t="s">
        <v>45</v>
      </c>
      <c r="H19" s="34" t="s">
        <v>58</v>
      </c>
      <c r="I19" s="34" t="s">
        <v>59</v>
      </c>
      <c r="J19" s="34" t="s">
        <v>48</v>
      </c>
      <c r="K19" s="34" t="s">
        <v>49</v>
      </c>
      <c r="L19" s="34" t="s">
        <v>60</v>
      </c>
      <c r="M19" s="34" t="s">
        <v>61</v>
      </c>
      <c r="N19" s="34" t="s">
        <v>62</v>
      </c>
      <c r="O19" s="34" t="s">
        <v>63</v>
      </c>
      <c r="P19" s="34" t="s">
        <v>47</v>
      </c>
      <c r="Q19" s="34" t="s">
        <v>70</v>
      </c>
      <c r="R19" s="37" t="str">
        <f t="shared" si="0"/>
        <v>http://maps.google.com/maps?q=7.9706,100.08729</v>
      </c>
    </row>
    <row r="20" spans="1:18" s="19" customFormat="1" x14ac:dyDescent="0.5">
      <c r="A20" s="31">
        <v>45151</v>
      </c>
      <c r="B20" s="36">
        <v>1.58</v>
      </c>
      <c r="C20" s="32">
        <v>7.9712100000000001</v>
      </c>
      <c r="D20" s="32">
        <v>100.08355</v>
      </c>
      <c r="E20" s="33">
        <v>619421.58248700004</v>
      </c>
      <c r="F20" s="33">
        <v>881271.68374799995</v>
      </c>
      <c r="G20" s="34" t="s">
        <v>45</v>
      </c>
      <c r="H20" s="34" t="s">
        <v>58</v>
      </c>
      <c r="I20" s="34" t="s">
        <v>59</v>
      </c>
      <c r="J20" s="34" t="s">
        <v>48</v>
      </c>
      <c r="K20" s="34" t="s">
        <v>49</v>
      </c>
      <c r="L20" s="34" t="s">
        <v>60</v>
      </c>
      <c r="M20" s="34" t="s">
        <v>61</v>
      </c>
      <c r="N20" s="34" t="s">
        <v>62</v>
      </c>
      <c r="O20" s="34" t="s">
        <v>63</v>
      </c>
      <c r="P20" s="34" t="s">
        <v>47</v>
      </c>
      <c r="Q20" s="34" t="s">
        <v>70</v>
      </c>
      <c r="R20" s="37" t="str">
        <f t="shared" si="0"/>
        <v>http://maps.google.com/maps?q=7.97121,100.08355</v>
      </c>
    </row>
    <row r="21" spans="1:18" s="19" customFormat="1" x14ac:dyDescent="0.5">
      <c r="A21" s="31">
        <v>45151</v>
      </c>
      <c r="B21" s="36">
        <v>13.03</v>
      </c>
      <c r="C21" s="32">
        <v>7.9579899999999997</v>
      </c>
      <c r="D21" s="32">
        <v>100.08677</v>
      </c>
      <c r="E21" s="33">
        <v>619780.35254899994</v>
      </c>
      <c r="F21" s="33">
        <v>879810.87255600002</v>
      </c>
      <c r="G21" s="34" t="s">
        <v>45</v>
      </c>
      <c r="H21" s="34" t="s">
        <v>58</v>
      </c>
      <c r="I21" s="34" t="s">
        <v>59</v>
      </c>
      <c r="J21" s="34" t="s">
        <v>48</v>
      </c>
      <c r="K21" s="34" t="s">
        <v>49</v>
      </c>
      <c r="L21" s="34" t="s">
        <v>60</v>
      </c>
      <c r="M21" s="34" t="s">
        <v>61</v>
      </c>
      <c r="N21" s="34" t="s">
        <v>62</v>
      </c>
      <c r="O21" s="34" t="s">
        <v>63</v>
      </c>
      <c r="P21" s="34" t="s">
        <v>47</v>
      </c>
      <c r="Q21" s="34" t="s">
        <v>70</v>
      </c>
      <c r="R21" s="43" t="str">
        <f>HYPERLINK(CONCATENATE("http://maps.google.com/maps?q=",C21,",",D21))</f>
        <v>http://maps.google.com/maps?q=7.95799,100.08677</v>
      </c>
    </row>
    <row r="22" spans="1:18" s="19" customFormat="1" x14ac:dyDescent="0.5">
      <c r="A22" s="31">
        <v>45151</v>
      </c>
      <c r="B22" s="36">
        <v>13.03</v>
      </c>
      <c r="C22" s="32">
        <v>7.9584900000000003</v>
      </c>
      <c r="D22" s="32">
        <v>100.08540000000001</v>
      </c>
      <c r="E22" s="33">
        <v>619629.19296200003</v>
      </c>
      <c r="F22" s="33">
        <v>879865.76145600004</v>
      </c>
      <c r="G22" s="34" t="s">
        <v>45</v>
      </c>
      <c r="H22" s="34" t="s">
        <v>58</v>
      </c>
      <c r="I22" s="34" t="s">
        <v>59</v>
      </c>
      <c r="J22" s="34" t="s">
        <v>48</v>
      </c>
      <c r="K22" s="34" t="s">
        <v>49</v>
      </c>
      <c r="L22" s="34" t="s">
        <v>60</v>
      </c>
      <c r="M22" s="34" t="s">
        <v>61</v>
      </c>
      <c r="N22" s="34" t="s">
        <v>62</v>
      </c>
      <c r="O22" s="34" t="s">
        <v>63</v>
      </c>
      <c r="P22" s="34" t="s">
        <v>47</v>
      </c>
      <c r="Q22" s="34" t="s">
        <v>70</v>
      </c>
      <c r="R22" s="43" t="str">
        <f>HYPERLINK(CONCATENATE("http://maps.google.com/maps?q=",C22,",",D22))</f>
        <v>http://maps.google.com/maps?q=7.95849,100.0854</v>
      </c>
    </row>
    <row r="23" spans="1:18" s="19" customFormat="1" x14ac:dyDescent="0.5">
      <c r="A23" s="31">
        <v>45151</v>
      </c>
      <c r="B23" s="36">
        <v>13.03</v>
      </c>
      <c r="C23" s="32">
        <v>7.9615799999999997</v>
      </c>
      <c r="D23" s="32">
        <v>100.07522</v>
      </c>
      <c r="E23" s="33">
        <v>618506.17093699996</v>
      </c>
      <c r="F23" s="33">
        <v>880204.49355100002</v>
      </c>
      <c r="G23" s="34" t="s">
        <v>45</v>
      </c>
      <c r="H23" s="34" t="s">
        <v>58</v>
      </c>
      <c r="I23" s="34" t="s">
        <v>59</v>
      </c>
      <c r="J23" s="34" t="s">
        <v>48</v>
      </c>
      <c r="K23" s="34" t="s">
        <v>49</v>
      </c>
      <c r="L23" s="34" t="s">
        <v>60</v>
      </c>
      <c r="M23" s="34" t="s">
        <v>61</v>
      </c>
      <c r="N23" s="34" t="s">
        <v>62</v>
      </c>
      <c r="O23" s="34" t="s">
        <v>63</v>
      </c>
      <c r="P23" s="34" t="s">
        <v>47</v>
      </c>
      <c r="Q23" s="34" t="s">
        <v>70</v>
      </c>
      <c r="R23" s="43" t="str">
        <f>HYPERLINK(CONCATENATE("http://maps.google.com/maps?q=",C23,",",D23))</f>
        <v>http://maps.google.com/maps?q=7.96158,100.07522</v>
      </c>
    </row>
    <row r="24" spans="1:18" s="19" customFormat="1" x14ac:dyDescent="0.5">
      <c r="A24" s="31">
        <v>45151</v>
      </c>
      <c r="B24" s="36">
        <v>13.03</v>
      </c>
      <c r="C24" s="32">
        <v>7.9619999999999997</v>
      </c>
      <c r="D24" s="32">
        <v>100.07388</v>
      </c>
      <c r="E24" s="33">
        <v>618358.34451099997</v>
      </c>
      <c r="F24" s="33">
        <v>880250.54927600001</v>
      </c>
      <c r="G24" s="34" t="s">
        <v>45</v>
      </c>
      <c r="H24" s="34" t="s">
        <v>58</v>
      </c>
      <c r="I24" s="34" t="s">
        <v>59</v>
      </c>
      <c r="J24" s="34" t="s">
        <v>48</v>
      </c>
      <c r="K24" s="34" t="s">
        <v>49</v>
      </c>
      <c r="L24" s="34" t="s">
        <v>60</v>
      </c>
      <c r="M24" s="34" t="s">
        <v>61</v>
      </c>
      <c r="N24" s="34" t="s">
        <v>62</v>
      </c>
      <c r="O24" s="34" t="s">
        <v>63</v>
      </c>
      <c r="P24" s="34" t="s">
        <v>47</v>
      </c>
      <c r="Q24" s="34" t="s">
        <v>70</v>
      </c>
      <c r="R24" s="43" t="str">
        <f>HYPERLINK(CONCATENATE("http://maps.google.com/maps?q=",C24,",",D24))</f>
        <v>http://maps.google.com/maps?q=7.962,100.07388</v>
      </c>
    </row>
    <row r="25" spans="1:18" s="19" customFormat="1" x14ac:dyDescent="0.5">
      <c r="A25" s="31">
        <v>45151</v>
      </c>
      <c r="B25" s="36">
        <v>13.03</v>
      </c>
      <c r="C25" s="32">
        <v>7.9621899999999997</v>
      </c>
      <c r="D25" s="32">
        <v>100.07876</v>
      </c>
      <c r="E25" s="33">
        <v>618896.20331100002</v>
      </c>
      <c r="F25" s="33">
        <v>880272.95749599999</v>
      </c>
      <c r="G25" s="34" t="s">
        <v>45</v>
      </c>
      <c r="H25" s="34" t="s">
        <v>58</v>
      </c>
      <c r="I25" s="34" t="s">
        <v>59</v>
      </c>
      <c r="J25" s="34" t="s">
        <v>48</v>
      </c>
      <c r="K25" s="34" t="s">
        <v>49</v>
      </c>
      <c r="L25" s="34" t="s">
        <v>60</v>
      </c>
      <c r="M25" s="34" t="s">
        <v>61</v>
      </c>
      <c r="N25" s="34" t="s">
        <v>62</v>
      </c>
      <c r="O25" s="34" t="s">
        <v>63</v>
      </c>
      <c r="P25" s="34" t="s">
        <v>47</v>
      </c>
      <c r="Q25" s="34" t="s">
        <v>70</v>
      </c>
      <c r="R25" s="43" t="str">
        <f>HYPERLINK(CONCATENATE("http://maps.google.com/maps?q=",C25,",",D25))</f>
        <v>http://maps.google.com/maps?q=7.96219,100.07876</v>
      </c>
    </row>
    <row r="26" spans="1:18" s="19" customFormat="1" x14ac:dyDescent="0.5">
      <c r="A26" s="31">
        <v>45151</v>
      </c>
      <c r="B26" s="36">
        <v>13.03</v>
      </c>
      <c r="C26" s="32">
        <v>7.9626400000000004</v>
      </c>
      <c r="D26" s="32">
        <v>100.07742</v>
      </c>
      <c r="E26" s="33">
        <v>618748.36788799998</v>
      </c>
      <c r="F26" s="33">
        <v>880322.32908900001</v>
      </c>
      <c r="G26" s="34" t="s">
        <v>45</v>
      </c>
      <c r="H26" s="34" t="s">
        <v>58</v>
      </c>
      <c r="I26" s="34" t="s">
        <v>59</v>
      </c>
      <c r="J26" s="34" t="s">
        <v>48</v>
      </c>
      <c r="K26" s="34" t="s">
        <v>49</v>
      </c>
      <c r="L26" s="34" t="s">
        <v>60</v>
      </c>
      <c r="M26" s="34" t="s">
        <v>61</v>
      </c>
      <c r="N26" s="34" t="s">
        <v>62</v>
      </c>
      <c r="O26" s="34" t="s">
        <v>63</v>
      </c>
      <c r="P26" s="34" t="s">
        <v>47</v>
      </c>
      <c r="Q26" s="34" t="s">
        <v>70</v>
      </c>
      <c r="R26" s="43" t="str">
        <f>HYPERLINK(CONCATENATE("http://maps.google.com/maps?q=",C26,",",D26))</f>
        <v>http://maps.google.com/maps?q=7.96264,100.07742</v>
      </c>
    </row>
    <row r="27" spans="1:18" s="19" customFormat="1" x14ac:dyDescent="0.5">
      <c r="A27" s="31">
        <v>45151</v>
      </c>
      <c r="B27" s="36">
        <v>13.03</v>
      </c>
      <c r="C27" s="32">
        <v>7.9682399999999998</v>
      </c>
      <c r="D27" s="32">
        <v>100.08131</v>
      </c>
      <c r="E27" s="33">
        <v>619175.53576899995</v>
      </c>
      <c r="F27" s="33">
        <v>880942.64258500002</v>
      </c>
      <c r="G27" s="34" t="s">
        <v>45</v>
      </c>
      <c r="H27" s="34" t="s">
        <v>58</v>
      </c>
      <c r="I27" s="34" t="s">
        <v>59</v>
      </c>
      <c r="J27" s="34" t="s">
        <v>48</v>
      </c>
      <c r="K27" s="34" t="s">
        <v>49</v>
      </c>
      <c r="L27" s="34" t="s">
        <v>60</v>
      </c>
      <c r="M27" s="34" t="s">
        <v>61</v>
      </c>
      <c r="N27" s="34" t="s">
        <v>62</v>
      </c>
      <c r="O27" s="34" t="s">
        <v>63</v>
      </c>
      <c r="P27" s="34" t="s">
        <v>47</v>
      </c>
      <c r="Q27" s="34" t="s">
        <v>70</v>
      </c>
      <c r="R27" s="43" t="str">
        <f>HYPERLINK(CONCATENATE("http://maps.google.com/maps?q=",C27,",",D27))</f>
        <v>http://maps.google.com/maps?q=7.96824,100.08131</v>
      </c>
    </row>
    <row r="28" spans="1:18" s="19" customFormat="1" x14ac:dyDescent="0.5">
      <c r="A28" s="31">
        <v>45151</v>
      </c>
      <c r="B28" s="36">
        <v>13.03</v>
      </c>
      <c r="C28" s="32">
        <v>7.9687099999999997</v>
      </c>
      <c r="D28" s="32">
        <v>100.07998000000001</v>
      </c>
      <c r="E28" s="33">
        <v>619028.79847699997</v>
      </c>
      <c r="F28" s="33">
        <v>880994.22732499999</v>
      </c>
      <c r="G28" s="34" t="s">
        <v>45</v>
      </c>
      <c r="H28" s="34" t="s">
        <v>58</v>
      </c>
      <c r="I28" s="34" t="s">
        <v>59</v>
      </c>
      <c r="J28" s="34" t="s">
        <v>48</v>
      </c>
      <c r="K28" s="34" t="s">
        <v>49</v>
      </c>
      <c r="L28" s="34" t="s">
        <v>60</v>
      </c>
      <c r="M28" s="34" t="s">
        <v>61</v>
      </c>
      <c r="N28" s="34" t="s">
        <v>62</v>
      </c>
      <c r="O28" s="34" t="s">
        <v>63</v>
      </c>
      <c r="P28" s="34" t="s">
        <v>47</v>
      </c>
      <c r="Q28" s="34" t="s">
        <v>70</v>
      </c>
      <c r="R28" s="43" t="str">
        <f>HYPERLINK(CONCATENATE("http://maps.google.com/maps?q=",C28,",",D28))</f>
        <v>http://maps.google.com/maps?q=7.96871,100.07998</v>
      </c>
    </row>
    <row r="29" spans="1:18" s="19" customFormat="1" x14ac:dyDescent="0.5">
      <c r="A29" s="31">
        <v>45151</v>
      </c>
      <c r="B29" s="36">
        <v>13.03</v>
      </c>
      <c r="C29" s="32">
        <v>7.9688499999999998</v>
      </c>
      <c r="D29" s="32">
        <v>100.08481999999999</v>
      </c>
      <c r="E29" s="33">
        <v>619562.25464900001</v>
      </c>
      <c r="F29" s="33">
        <v>881011.10458299995</v>
      </c>
      <c r="G29" s="34" t="s">
        <v>45</v>
      </c>
      <c r="H29" s="34" t="s">
        <v>58</v>
      </c>
      <c r="I29" s="34" t="s">
        <v>59</v>
      </c>
      <c r="J29" s="34" t="s">
        <v>48</v>
      </c>
      <c r="K29" s="34" t="s">
        <v>49</v>
      </c>
      <c r="L29" s="34" t="s">
        <v>60</v>
      </c>
      <c r="M29" s="34" t="s">
        <v>61</v>
      </c>
      <c r="N29" s="34" t="s">
        <v>62</v>
      </c>
      <c r="O29" s="34" t="s">
        <v>63</v>
      </c>
      <c r="P29" s="34" t="s">
        <v>47</v>
      </c>
      <c r="Q29" s="34" t="s">
        <v>70</v>
      </c>
      <c r="R29" s="43" t="str">
        <f>HYPERLINK(CONCATENATE("http://maps.google.com/maps?q=",C29,",",D29))</f>
        <v>http://maps.google.com/maps?q=7.96885,100.08482</v>
      </c>
    </row>
    <row r="30" spans="1:18" s="19" customFormat="1" x14ac:dyDescent="0.5">
      <c r="A30" s="31">
        <v>45151</v>
      </c>
      <c r="B30" s="36">
        <v>13.03</v>
      </c>
      <c r="C30" s="32">
        <v>7.9693500000000004</v>
      </c>
      <c r="D30" s="32">
        <v>100.08347999999999</v>
      </c>
      <c r="E30" s="33">
        <v>619414.40599600004</v>
      </c>
      <c r="F30" s="33">
        <v>881066.00233299995</v>
      </c>
      <c r="G30" s="34" t="s">
        <v>45</v>
      </c>
      <c r="H30" s="34" t="s">
        <v>58</v>
      </c>
      <c r="I30" s="34" t="s">
        <v>59</v>
      </c>
      <c r="J30" s="34" t="s">
        <v>48</v>
      </c>
      <c r="K30" s="34" t="s">
        <v>49</v>
      </c>
      <c r="L30" s="34" t="s">
        <v>60</v>
      </c>
      <c r="M30" s="34" t="s">
        <v>61</v>
      </c>
      <c r="N30" s="34" t="s">
        <v>62</v>
      </c>
      <c r="O30" s="34" t="s">
        <v>63</v>
      </c>
      <c r="P30" s="34" t="s">
        <v>47</v>
      </c>
      <c r="Q30" s="34" t="s">
        <v>70</v>
      </c>
      <c r="R30" s="43" t="str">
        <f>HYPERLINK(CONCATENATE("http://maps.google.com/maps?q=",C30,",",D30))</f>
        <v>http://maps.google.com/maps?q=7.96935,100.08348</v>
      </c>
    </row>
    <row r="31" spans="1:18" s="19" customFormat="1" x14ac:dyDescent="0.5">
      <c r="A31" s="31">
        <v>45151</v>
      </c>
      <c r="B31" s="36">
        <v>13.03</v>
      </c>
      <c r="C31" s="32">
        <v>7.9699900000000001</v>
      </c>
      <c r="D31" s="32">
        <v>100.087</v>
      </c>
      <c r="E31" s="33">
        <v>619802.21725999995</v>
      </c>
      <c r="F31" s="33">
        <v>881137.78657</v>
      </c>
      <c r="G31" s="34" t="s">
        <v>45</v>
      </c>
      <c r="H31" s="34" t="s">
        <v>58</v>
      </c>
      <c r="I31" s="34" t="s">
        <v>59</v>
      </c>
      <c r="J31" s="34" t="s">
        <v>48</v>
      </c>
      <c r="K31" s="34" t="s">
        <v>49</v>
      </c>
      <c r="L31" s="34" t="s">
        <v>60</v>
      </c>
      <c r="M31" s="34" t="s">
        <v>61</v>
      </c>
      <c r="N31" s="34" t="s">
        <v>62</v>
      </c>
      <c r="O31" s="34" t="s">
        <v>63</v>
      </c>
      <c r="P31" s="34" t="s">
        <v>47</v>
      </c>
      <c r="Q31" s="34" t="s">
        <v>70</v>
      </c>
      <c r="R31" s="43" t="str">
        <f>HYPERLINK(CONCATENATE("http://maps.google.com/maps?q=",C31,",",D31))</f>
        <v>http://maps.google.com/maps?q=7.96999,100.087</v>
      </c>
    </row>
    <row r="32" spans="1:18" s="19" customFormat="1" x14ac:dyDescent="0.5">
      <c r="A32" s="31">
        <v>45151</v>
      </c>
      <c r="B32" s="36">
        <v>13.03</v>
      </c>
      <c r="C32" s="32">
        <v>7.9736799999999999</v>
      </c>
      <c r="D32" s="32">
        <v>100.08035</v>
      </c>
      <c r="E32" s="33">
        <v>619068.14518999995</v>
      </c>
      <c r="F32" s="33">
        <v>881543.86891800002</v>
      </c>
      <c r="G32" s="34" t="s">
        <v>45</v>
      </c>
      <c r="H32" s="34" t="s">
        <v>58</v>
      </c>
      <c r="I32" s="34" t="s">
        <v>59</v>
      </c>
      <c r="J32" s="34" t="s">
        <v>48</v>
      </c>
      <c r="K32" s="34" t="s">
        <v>49</v>
      </c>
      <c r="L32" s="34" t="s">
        <v>60</v>
      </c>
      <c r="M32" s="34" t="s">
        <v>61</v>
      </c>
      <c r="N32" s="34" t="s">
        <v>62</v>
      </c>
      <c r="O32" s="34" t="s">
        <v>63</v>
      </c>
      <c r="P32" s="34" t="s">
        <v>47</v>
      </c>
      <c r="Q32" s="34" t="s">
        <v>70</v>
      </c>
      <c r="R32" s="43" t="str">
        <f>HYPERLINK(CONCATENATE("http://maps.google.com/maps?q=",C32,",",D32))</f>
        <v>http://maps.google.com/maps?q=7.97368,100.08035</v>
      </c>
    </row>
    <row r="33" spans="1:18" s="19" customFormat="1" x14ac:dyDescent="0.5">
      <c r="A33" s="31">
        <v>45151</v>
      </c>
      <c r="B33" s="36">
        <v>13.03</v>
      </c>
      <c r="C33" s="32">
        <v>7.9742899999999999</v>
      </c>
      <c r="D33" s="32">
        <v>100.08385</v>
      </c>
      <c r="E33" s="33">
        <v>619453.75662300002</v>
      </c>
      <c r="F33" s="33">
        <v>881612.32779300003</v>
      </c>
      <c r="G33" s="34" t="s">
        <v>45</v>
      </c>
      <c r="H33" s="34" t="s">
        <v>58</v>
      </c>
      <c r="I33" s="34" t="s">
        <v>59</v>
      </c>
      <c r="J33" s="34" t="s">
        <v>48</v>
      </c>
      <c r="K33" s="34" t="s">
        <v>49</v>
      </c>
      <c r="L33" s="34" t="s">
        <v>60</v>
      </c>
      <c r="M33" s="34" t="s">
        <v>61</v>
      </c>
      <c r="N33" s="34" t="s">
        <v>62</v>
      </c>
      <c r="O33" s="34" t="s">
        <v>63</v>
      </c>
      <c r="P33" s="34" t="s">
        <v>47</v>
      </c>
      <c r="Q33" s="34" t="s">
        <v>70</v>
      </c>
      <c r="R33" s="43" t="str">
        <f>HYPERLINK(CONCATENATE("http://maps.google.com/maps?q=",C33,",",D33))</f>
        <v>http://maps.google.com/maps?q=7.97429,100.08385</v>
      </c>
    </row>
    <row r="34" spans="1:18" s="19" customFormat="1" x14ac:dyDescent="0.5">
      <c r="A34" s="31">
        <v>45151</v>
      </c>
      <c r="B34" s="36">
        <v>13.03</v>
      </c>
      <c r="C34" s="32">
        <v>7.9748900000000003</v>
      </c>
      <c r="D34" s="32">
        <v>100.08736</v>
      </c>
      <c r="E34" s="33">
        <v>619840.47249399999</v>
      </c>
      <c r="F34" s="33">
        <v>881679.68728800002</v>
      </c>
      <c r="G34" s="34" t="s">
        <v>45</v>
      </c>
      <c r="H34" s="34" t="s">
        <v>58</v>
      </c>
      <c r="I34" s="34" t="s">
        <v>59</v>
      </c>
      <c r="J34" s="34" t="s">
        <v>48</v>
      </c>
      <c r="K34" s="34" t="s">
        <v>49</v>
      </c>
      <c r="L34" s="34" t="s">
        <v>60</v>
      </c>
      <c r="M34" s="34" t="s">
        <v>61</v>
      </c>
      <c r="N34" s="34" t="s">
        <v>62</v>
      </c>
      <c r="O34" s="34" t="s">
        <v>63</v>
      </c>
      <c r="P34" s="34" t="s">
        <v>47</v>
      </c>
      <c r="Q34" s="34" t="s">
        <v>70</v>
      </c>
      <c r="R34" s="43" t="str">
        <f>HYPERLINK(CONCATENATE("http://maps.google.com/maps?q=",C34,",",D34))</f>
        <v>http://maps.google.com/maps?q=7.97489,100.08736</v>
      </c>
    </row>
    <row r="35" spans="1:18" s="19" customFormat="1" x14ac:dyDescent="0.5">
      <c r="A35" s="31">
        <v>45151</v>
      </c>
      <c r="B35" s="36">
        <v>13.03</v>
      </c>
      <c r="C35" s="32">
        <v>7.9754199999999997</v>
      </c>
      <c r="D35" s="32">
        <v>100.08604</v>
      </c>
      <c r="E35" s="33">
        <v>619694.82121199998</v>
      </c>
      <c r="F35" s="33">
        <v>881737.90682100004</v>
      </c>
      <c r="G35" s="34" t="s">
        <v>45</v>
      </c>
      <c r="H35" s="34" t="s">
        <v>58</v>
      </c>
      <c r="I35" s="34" t="s">
        <v>59</v>
      </c>
      <c r="J35" s="34" t="s">
        <v>48</v>
      </c>
      <c r="K35" s="34" t="s">
        <v>49</v>
      </c>
      <c r="L35" s="34" t="s">
        <v>60</v>
      </c>
      <c r="M35" s="34" t="s">
        <v>61</v>
      </c>
      <c r="N35" s="34" t="s">
        <v>62</v>
      </c>
      <c r="O35" s="34" t="s">
        <v>63</v>
      </c>
      <c r="P35" s="34" t="s">
        <v>47</v>
      </c>
      <c r="Q35" s="34" t="s">
        <v>70</v>
      </c>
      <c r="R35" s="43" t="str">
        <f>HYPERLINK(CONCATENATE("http://maps.google.com/maps?q=",C35,",",D35))</f>
        <v>http://maps.google.com/maps?q=7.97542,100.08604</v>
      </c>
    </row>
    <row r="36" spans="1:18" s="19" customFormat="1" x14ac:dyDescent="0.5">
      <c r="A36" s="31">
        <v>45151</v>
      </c>
      <c r="B36" s="36">
        <v>13.03</v>
      </c>
      <c r="C36" s="32">
        <v>7.9755000000000003</v>
      </c>
      <c r="D36" s="32">
        <v>100.09087</v>
      </c>
      <c r="E36" s="33">
        <v>620227.18473700003</v>
      </c>
      <c r="F36" s="33">
        <v>881748.15593400004</v>
      </c>
      <c r="G36" s="34" t="s">
        <v>45</v>
      </c>
      <c r="H36" s="34" t="s">
        <v>58</v>
      </c>
      <c r="I36" s="34" t="s">
        <v>59</v>
      </c>
      <c r="J36" s="34" t="s">
        <v>48</v>
      </c>
      <c r="K36" s="34" t="s">
        <v>49</v>
      </c>
      <c r="L36" s="34" t="s">
        <v>60</v>
      </c>
      <c r="M36" s="34" t="s">
        <v>61</v>
      </c>
      <c r="N36" s="34" t="s">
        <v>62</v>
      </c>
      <c r="O36" s="34" t="s">
        <v>63</v>
      </c>
      <c r="P36" s="34" t="s">
        <v>47</v>
      </c>
      <c r="Q36" s="34" t="s">
        <v>70</v>
      </c>
      <c r="R36" s="43" t="str">
        <f>HYPERLINK(CONCATENATE("http://maps.google.com/maps?q=",C36,",",D36))</f>
        <v>http://maps.google.com/maps?q=7.9755,100.09087</v>
      </c>
    </row>
    <row r="37" spans="1:18" s="19" customFormat="1" x14ac:dyDescent="0.5">
      <c r="A37" s="31">
        <v>45151</v>
      </c>
      <c r="B37" s="36">
        <v>13.03</v>
      </c>
      <c r="C37" s="32">
        <v>7.9760499999999999</v>
      </c>
      <c r="D37" s="32">
        <v>100.08954</v>
      </c>
      <c r="E37" s="33">
        <v>620080.42491199996</v>
      </c>
      <c r="F37" s="33">
        <v>881808.58277500002</v>
      </c>
      <c r="G37" s="34" t="s">
        <v>45</v>
      </c>
      <c r="H37" s="34" t="s">
        <v>58</v>
      </c>
      <c r="I37" s="34" t="s">
        <v>59</v>
      </c>
      <c r="J37" s="34" t="s">
        <v>48</v>
      </c>
      <c r="K37" s="34" t="s">
        <v>49</v>
      </c>
      <c r="L37" s="34" t="s">
        <v>60</v>
      </c>
      <c r="M37" s="34" t="s">
        <v>61</v>
      </c>
      <c r="N37" s="34" t="s">
        <v>62</v>
      </c>
      <c r="O37" s="34" t="s">
        <v>63</v>
      </c>
      <c r="P37" s="34" t="s">
        <v>71</v>
      </c>
      <c r="Q37" s="34" t="s">
        <v>70</v>
      </c>
      <c r="R37" s="43" t="str">
        <f>HYPERLINK(CONCATENATE("http://maps.google.com/maps?q=",C37,",",D37))</f>
        <v>http://maps.google.com/maps?q=7.97605,100.08954</v>
      </c>
    </row>
    <row r="38" spans="1:18" s="19" customFormat="1" x14ac:dyDescent="0.5">
      <c r="A38" s="31">
        <v>45151</v>
      </c>
      <c r="B38" s="36">
        <v>13.03</v>
      </c>
      <c r="C38" s="32">
        <v>7.9761100000000003</v>
      </c>
      <c r="D38" s="32">
        <v>100.09438</v>
      </c>
      <c r="E38" s="33">
        <v>620613.89625600004</v>
      </c>
      <c r="F38" s="33">
        <v>881816.62802399998</v>
      </c>
      <c r="G38" s="34" t="s">
        <v>45</v>
      </c>
      <c r="H38" s="34" t="s">
        <v>58</v>
      </c>
      <c r="I38" s="34" t="s">
        <v>59</v>
      </c>
      <c r="J38" s="34" t="s">
        <v>48</v>
      </c>
      <c r="K38" s="34" t="s">
        <v>49</v>
      </c>
      <c r="L38" s="34" t="s">
        <v>60</v>
      </c>
      <c r="M38" s="34" t="s">
        <v>61</v>
      </c>
      <c r="N38" s="34" t="s">
        <v>62</v>
      </c>
      <c r="O38" s="34" t="s">
        <v>63</v>
      </c>
      <c r="P38" s="34" t="s">
        <v>47</v>
      </c>
      <c r="Q38" s="34" t="s">
        <v>70</v>
      </c>
      <c r="R38" s="43" t="str">
        <f>HYPERLINK(CONCATENATE("http://maps.google.com/maps?q=",C38,",",D38))</f>
        <v>http://maps.google.com/maps?q=7.97611,100.09438</v>
      </c>
    </row>
    <row r="39" spans="1:18" s="19" customFormat="1" x14ac:dyDescent="0.5">
      <c r="A39" s="31">
        <v>45151</v>
      </c>
      <c r="B39" s="36">
        <v>13.03</v>
      </c>
      <c r="C39" s="32">
        <v>7.9766899999999996</v>
      </c>
      <c r="D39" s="32">
        <v>100.09304</v>
      </c>
      <c r="E39" s="33">
        <v>620466.02492200001</v>
      </c>
      <c r="F39" s="33">
        <v>881880.36786799994</v>
      </c>
      <c r="G39" s="34" t="s">
        <v>45</v>
      </c>
      <c r="H39" s="34" t="s">
        <v>58</v>
      </c>
      <c r="I39" s="34" t="s">
        <v>59</v>
      </c>
      <c r="J39" s="34" t="s">
        <v>48</v>
      </c>
      <c r="K39" s="34" t="s">
        <v>49</v>
      </c>
      <c r="L39" s="34" t="s">
        <v>60</v>
      </c>
      <c r="M39" s="34" t="s">
        <v>61</v>
      </c>
      <c r="N39" s="34" t="s">
        <v>62</v>
      </c>
      <c r="O39" s="34" t="s">
        <v>63</v>
      </c>
      <c r="P39" s="34" t="s">
        <v>47</v>
      </c>
      <c r="Q39" s="34" t="s">
        <v>70</v>
      </c>
      <c r="R39" s="43" t="str">
        <f>HYPERLINK(CONCATENATE("http://maps.google.com/maps?q=",C39,",",D39))</f>
        <v>http://maps.google.com/maps?q=7.97669,100.09304</v>
      </c>
    </row>
    <row r="40" spans="1:18" s="19" customFormat="1" x14ac:dyDescent="0.5">
      <c r="A40" s="31">
        <v>45151</v>
      </c>
      <c r="B40" s="36">
        <v>13.03</v>
      </c>
      <c r="C40" s="32">
        <v>7.9585999999999997</v>
      </c>
      <c r="D40" s="32">
        <v>100.09027</v>
      </c>
      <c r="E40" s="33">
        <v>620165.97877199994</v>
      </c>
      <c r="F40" s="33">
        <v>879879.33557200001</v>
      </c>
      <c r="G40" s="34" t="s">
        <v>45</v>
      </c>
      <c r="H40" s="34" t="s">
        <v>58</v>
      </c>
      <c r="I40" s="34" t="s">
        <v>59</v>
      </c>
      <c r="J40" s="34" t="s">
        <v>48</v>
      </c>
      <c r="K40" s="34" t="s">
        <v>49</v>
      </c>
      <c r="L40" s="34" t="s">
        <v>60</v>
      </c>
      <c r="M40" s="34" t="s">
        <v>61</v>
      </c>
      <c r="N40" s="34" t="s">
        <v>62</v>
      </c>
      <c r="O40" s="34" t="s">
        <v>63</v>
      </c>
      <c r="P40" s="34" t="s">
        <v>47</v>
      </c>
      <c r="Q40" s="34" t="s">
        <v>64</v>
      </c>
      <c r="R40" s="43" t="str">
        <f>HYPERLINK(CONCATENATE("http://maps.google.com/maps?q=",C40,",",D40))</f>
        <v>http://maps.google.com/maps?q=7.9586,100.09027</v>
      </c>
    </row>
    <row r="41" spans="1:18" s="19" customFormat="1" x14ac:dyDescent="0.5">
      <c r="A41" s="31">
        <v>45151</v>
      </c>
      <c r="B41" s="36">
        <v>13.03</v>
      </c>
      <c r="C41" s="32">
        <v>7.9591200000000004</v>
      </c>
      <c r="D41" s="32">
        <v>100.08891</v>
      </c>
      <c r="E41" s="33">
        <v>620015.91523299995</v>
      </c>
      <c r="F41" s="33">
        <v>879936.43754299998</v>
      </c>
      <c r="G41" s="34" t="s">
        <v>45</v>
      </c>
      <c r="H41" s="34" t="s">
        <v>58</v>
      </c>
      <c r="I41" s="34" t="s">
        <v>59</v>
      </c>
      <c r="J41" s="34" t="s">
        <v>48</v>
      </c>
      <c r="K41" s="34" t="s">
        <v>49</v>
      </c>
      <c r="L41" s="34" t="s">
        <v>60</v>
      </c>
      <c r="M41" s="34" t="s">
        <v>61</v>
      </c>
      <c r="N41" s="34" t="s">
        <v>62</v>
      </c>
      <c r="O41" s="34" t="s">
        <v>63</v>
      </c>
      <c r="P41" s="34" t="s">
        <v>47</v>
      </c>
      <c r="Q41" s="34" t="s">
        <v>64</v>
      </c>
      <c r="R41" s="43" t="str">
        <f>HYPERLINK(CONCATENATE("http://maps.google.com/maps?q=",C41,",",D41))</f>
        <v>http://maps.google.com/maps?q=7.95912,100.08891</v>
      </c>
    </row>
    <row r="42" spans="1:18" s="19" customFormat="1" x14ac:dyDescent="0.5">
      <c r="A42" s="31">
        <v>45151</v>
      </c>
      <c r="B42" s="36">
        <v>13.03</v>
      </c>
      <c r="C42" s="32">
        <v>7.9610300000000001</v>
      </c>
      <c r="D42" s="32">
        <v>100.09939</v>
      </c>
      <c r="E42" s="33">
        <v>621170.56014399999</v>
      </c>
      <c r="F42" s="33">
        <v>880150.68323700002</v>
      </c>
      <c r="G42" s="34" t="s">
        <v>45</v>
      </c>
      <c r="H42" s="34" t="s">
        <v>58</v>
      </c>
      <c r="I42" s="34" t="s">
        <v>59</v>
      </c>
      <c r="J42" s="34" t="s">
        <v>48</v>
      </c>
      <c r="K42" s="34" t="s">
        <v>49</v>
      </c>
      <c r="L42" s="34" t="s">
        <v>60</v>
      </c>
      <c r="M42" s="34" t="s">
        <v>61</v>
      </c>
      <c r="N42" s="34" t="s">
        <v>62</v>
      </c>
      <c r="O42" s="34" t="s">
        <v>63</v>
      </c>
      <c r="P42" s="34" t="s">
        <v>47</v>
      </c>
      <c r="Q42" s="34" t="s">
        <v>64</v>
      </c>
      <c r="R42" s="43" t="str">
        <f>HYPERLINK(CONCATENATE("http://maps.google.com/maps?q=",C42,",",D42))</f>
        <v>http://maps.google.com/maps?q=7.96103,100.09939</v>
      </c>
    </row>
    <row r="43" spans="1:18" s="19" customFormat="1" x14ac:dyDescent="0.5">
      <c r="A43" s="31">
        <v>45151</v>
      </c>
      <c r="B43" s="36">
        <v>13.03</v>
      </c>
      <c r="C43" s="32">
        <v>7.9616699999999998</v>
      </c>
      <c r="D43" s="32">
        <v>100.10290000000001</v>
      </c>
      <c r="E43" s="33">
        <v>621557.27641399996</v>
      </c>
      <c r="F43" s="33">
        <v>880222.47876800003</v>
      </c>
      <c r="G43" s="34" t="s">
        <v>45</v>
      </c>
      <c r="H43" s="34" t="s">
        <v>58</v>
      </c>
      <c r="I43" s="34" t="s">
        <v>59</v>
      </c>
      <c r="J43" s="34" t="s">
        <v>48</v>
      </c>
      <c r="K43" s="34" t="s">
        <v>49</v>
      </c>
      <c r="L43" s="34" t="s">
        <v>60</v>
      </c>
      <c r="M43" s="34" t="s">
        <v>61</v>
      </c>
      <c r="N43" s="34" t="s">
        <v>62</v>
      </c>
      <c r="O43" s="34" t="s">
        <v>63</v>
      </c>
      <c r="P43" s="34" t="s">
        <v>47</v>
      </c>
      <c r="Q43" s="34" t="s">
        <v>64</v>
      </c>
      <c r="R43" s="43" t="str">
        <f>HYPERLINK(CONCATENATE("http://maps.google.com/maps?q=",C43,",",D43))</f>
        <v>http://maps.google.com/maps?q=7.96167,100.1029</v>
      </c>
    </row>
    <row r="44" spans="1:18" s="19" customFormat="1" x14ac:dyDescent="0.5">
      <c r="A44" s="31">
        <v>45151</v>
      </c>
      <c r="B44" s="36">
        <v>13.03</v>
      </c>
      <c r="C44" s="32">
        <v>7.9652500000000002</v>
      </c>
      <c r="D44" s="32">
        <v>100.0963</v>
      </c>
      <c r="E44" s="33">
        <v>620828.71484599996</v>
      </c>
      <c r="F44" s="33">
        <v>880616.38861000002</v>
      </c>
      <c r="G44" s="34" t="s">
        <v>45</v>
      </c>
      <c r="H44" s="34" t="s">
        <v>58</v>
      </c>
      <c r="I44" s="34" t="s">
        <v>59</v>
      </c>
      <c r="J44" s="34" t="s">
        <v>48</v>
      </c>
      <c r="K44" s="34" t="s">
        <v>49</v>
      </c>
      <c r="L44" s="34" t="s">
        <v>60</v>
      </c>
      <c r="M44" s="34" t="s">
        <v>61</v>
      </c>
      <c r="N44" s="34" t="s">
        <v>62</v>
      </c>
      <c r="O44" s="34" t="s">
        <v>63</v>
      </c>
      <c r="P44" s="34" t="s">
        <v>47</v>
      </c>
      <c r="Q44" s="34" t="s">
        <v>64</v>
      </c>
      <c r="R44" s="43" t="str">
        <f>HYPERLINK(CONCATENATE("http://maps.google.com/maps?q=",C44,",",D44))</f>
        <v>http://maps.google.com/maps?q=7.96525,100.0963</v>
      </c>
    </row>
    <row r="45" spans="1:18" s="19" customFormat="1" x14ac:dyDescent="0.5">
      <c r="A45" s="31">
        <v>45151</v>
      </c>
      <c r="B45" s="36">
        <v>13.03</v>
      </c>
      <c r="C45" s="32">
        <v>7.9658300000000004</v>
      </c>
      <c r="D45" s="32">
        <v>100.09495</v>
      </c>
      <c r="E45" s="33">
        <v>620679.73717700003</v>
      </c>
      <c r="F45" s="33">
        <v>880680.12537400005</v>
      </c>
      <c r="G45" s="34" t="s">
        <v>45</v>
      </c>
      <c r="H45" s="34" t="s">
        <v>58</v>
      </c>
      <c r="I45" s="34" t="s">
        <v>59</v>
      </c>
      <c r="J45" s="34" t="s">
        <v>48</v>
      </c>
      <c r="K45" s="34" t="s">
        <v>49</v>
      </c>
      <c r="L45" s="34" t="s">
        <v>60</v>
      </c>
      <c r="M45" s="34" t="s">
        <v>61</v>
      </c>
      <c r="N45" s="34" t="s">
        <v>62</v>
      </c>
      <c r="O45" s="34" t="s">
        <v>63</v>
      </c>
      <c r="P45" s="34" t="s">
        <v>47</v>
      </c>
      <c r="Q45" s="34" t="s">
        <v>64</v>
      </c>
      <c r="R45" s="43" t="str">
        <f>HYPERLINK(CONCATENATE("http://maps.google.com/maps?q=",C45,",",D45))</f>
        <v>http://maps.google.com/maps?q=7.96583,100.09495</v>
      </c>
    </row>
    <row r="46" spans="1:18" s="19" customFormat="1" x14ac:dyDescent="0.5">
      <c r="A46" s="31">
        <v>45151</v>
      </c>
      <c r="B46" s="36">
        <v>13.03</v>
      </c>
      <c r="C46" s="32">
        <v>7.9658600000000002</v>
      </c>
      <c r="D46" s="32">
        <v>100.0998</v>
      </c>
      <c r="E46" s="33">
        <v>621214.33374000003</v>
      </c>
      <c r="F46" s="33">
        <v>880684.86165700003</v>
      </c>
      <c r="G46" s="34" t="s">
        <v>45</v>
      </c>
      <c r="H46" s="34" t="s">
        <v>58</v>
      </c>
      <c r="I46" s="34" t="s">
        <v>59</v>
      </c>
      <c r="J46" s="34" t="s">
        <v>48</v>
      </c>
      <c r="K46" s="34" t="s">
        <v>49</v>
      </c>
      <c r="L46" s="34" t="s">
        <v>60</v>
      </c>
      <c r="M46" s="34" t="s">
        <v>61</v>
      </c>
      <c r="N46" s="34" t="s">
        <v>62</v>
      </c>
      <c r="O46" s="34" t="s">
        <v>63</v>
      </c>
      <c r="P46" s="34" t="s">
        <v>71</v>
      </c>
      <c r="Q46" s="34" t="s">
        <v>64</v>
      </c>
      <c r="R46" s="43" t="str">
        <f>HYPERLINK(CONCATENATE("http://maps.google.com/maps?q=",C46,",",D46))</f>
        <v>http://maps.google.com/maps?q=7.96586,100.0998</v>
      </c>
    </row>
    <row r="47" spans="1:18" s="19" customFormat="1" x14ac:dyDescent="0.5">
      <c r="A47" s="31">
        <v>45151</v>
      </c>
      <c r="B47" s="36">
        <v>13.03</v>
      </c>
      <c r="C47" s="32">
        <v>7.9664599999999997</v>
      </c>
      <c r="D47" s="32">
        <v>100.09842999999999</v>
      </c>
      <c r="E47" s="33">
        <v>621063.14513399999</v>
      </c>
      <c r="F47" s="33">
        <v>880750.80276800005</v>
      </c>
      <c r="G47" s="34" t="s">
        <v>45</v>
      </c>
      <c r="H47" s="34" t="s">
        <v>58</v>
      </c>
      <c r="I47" s="34" t="s">
        <v>59</v>
      </c>
      <c r="J47" s="34" t="s">
        <v>48</v>
      </c>
      <c r="K47" s="34" t="s">
        <v>49</v>
      </c>
      <c r="L47" s="34" t="s">
        <v>60</v>
      </c>
      <c r="M47" s="34" t="s">
        <v>61</v>
      </c>
      <c r="N47" s="34" t="s">
        <v>62</v>
      </c>
      <c r="O47" s="34" t="s">
        <v>63</v>
      </c>
      <c r="P47" s="34" t="s">
        <v>47</v>
      </c>
      <c r="Q47" s="34" t="s">
        <v>64</v>
      </c>
      <c r="R47" s="43" t="str">
        <f>HYPERLINK(CONCATENATE("http://maps.google.com/maps?q=",C47,",",D47))</f>
        <v>http://maps.google.com/maps?q=7.96646,100.09843</v>
      </c>
    </row>
    <row r="48" spans="1:18" s="19" customFormat="1" x14ac:dyDescent="0.5">
      <c r="A48" s="31">
        <v>45151</v>
      </c>
      <c r="B48" s="36">
        <v>13.03</v>
      </c>
      <c r="C48" s="32">
        <v>7.9664700000000002</v>
      </c>
      <c r="D48" s="32">
        <v>100.1033</v>
      </c>
      <c r="E48" s="33">
        <v>621599.95191499998</v>
      </c>
      <c r="F48" s="33">
        <v>880753.33812700002</v>
      </c>
      <c r="G48" s="34" t="s">
        <v>45</v>
      </c>
      <c r="H48" s="34" t="s">
        <v>58</v>
      </c>
      <c r="I48" s="34" t="s">
        <v>59</v>
      </c>
      <c r="J48" s="34" t="s">
        <v>48</v>
      </c>
      <c r="K48" s="34" t="s">
        <v>49</v>
      </c>
      <c r="L48" s="34" t="s">
        <v>60</v>
      </c>
      <c r="M48" s="34" t="s">
        <v>61</v>
      </c>
      <c r="N48" s="34" t="s">
        <v>62</v>
      </c>
      <c r="O48" s="34" t="s">
        <v>63</v>
      </c>
      <c r="P48" s="34" t="s">
        <v>47</v>
      </c>
      <c r="Q48" s="34" t="s">
        <v>64</v>
      </c>
      <c r="R48" s="43" t="str">
        <f>HYPERLINK(CONCATENATE("http://maps.google.com/maps?q=",C48,",",D48))</f>
        <v>http://maps.google.com/maps?q=7.96647,100.1033</v>
      </c>
    </row>
    <row r="49" spans="1:18" s="19" customFormat="1" x14ac:dyDescent="0.5">
      <c r="A49" s="31">
        <v>45151</v>
      </c>
      <c r="B49" s="36">
        <v>13.03</v>
      </c>
      <c r="C49" s="32">
        <v>7.9671000000000003</v>
      </c>
      <c r="D49" s="32">
        <v>100.10194</v>
      </c>
      <c r="E49" s="33">
        <v>621449.85621999996</v>
      </c>
      <c r="F49" s="33">
        <v>880822.59808000003</v>
      </c>
      <c r="G49" s="34" t="s">
        <v>45</v>
      </c>
      <c r="H49" s="34" t="s">
        <v>58</v>
      </c>
      <c r="I49" s="34" t="s">
        <v>59</v>
      </c>
      <c r="J49" s="34" t="s">
        <v>48</v>
      </c>
      <c r="K49" s="34" t="s">
        <v>49</v>
      </c>
      <c r="L49" s="34" t="s">
        <v>60</v>
      </c>
      <c r="M49" s="34" t="s">
        <v>61</v>
      </c>
      <c r="N49" s="34" t="s">
        <v>62</v>
      </c>
      <c r="O49" s="34" t="s">
        <v>63</v>
      </c>
      <c r="P49" s="34" t="s">
        <v>71</v>
      </c>
      <c r="Q49" s="34" t="s">
        <v>64</v>
      </c>
      <c r="R49" s="43" t="str">
        <f>HYPERLINK(CONCATENATE("http://maps.google.com/maps?q=",C49,",",D49))</f>
        <v>http://maps.google.com/maps?q=7.9671,100.10194</v>
      </c>
    </row>
    <row r="50" spans="1:18" s="19" customFormat="1" x14ac:dyDescent="0.5">
      <c r="A50" s="31">
        <v>45151</v>
      </c>
      <c r="B50" s="36">
        <v>13.03</v>
      </c>
      <c r="C50" s="32">
        <v>12.14724</v>
      </c>
      <c r="D50" s="32">
        <v>99.888670000000005</v>
      </c>
      <c r="E50" s="33">
        <v>596690.54339000001</v>
      </c>
      <c r="F50" s="33">
        <v>1342993.02777</v>
      </c>
      <c r="G50" s="34" t="s">
        <v>45</v>
      </c>
      <c r="H50" s="34" t="s">
        <v>72</v>
      </c>
      <c r="I50" s="34" t="s">
        <v>73</v>
      </c>
      <c r="J50" s="34" t="s">
        <v>69</v>
      </c>
      <c r="K50" s="34" t="s">
        <v>46</v>
      </c>
      <c r="L50" s="34" t="s">
        <v>74</v>
      </c>
      <c r="M50" s="34" t="s">
        <v>75</v>
      </c>
      <c r="N50" s="34" t="s">
        <v>50</v>
      </c>
      <c r="O50" s="34" t="s">
        <v>76</v>
      </c>
      <c r="P50" s="34" t="s">
        <v>47</v>
      </c>
      <c r="Q50" s="34" t="s">
        <v>64</v>
      </c>
      <c r="R50" s="43" t="str">
        <f>HYPERLINK(CONCATENATE("http://maps.google.com/maps?q=",C50,",",D50))</f>
        <v>http://maps.google.com/maps?q=12.14724,99.88867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3237"/>
  <sheetViews>
    <sheetView zoomScaleNormal="100" workbookViewId="0">
      <selection activeCell="K14" sqref="K14"/>
    </sheetView>
  </sheetViews>
  <sheetFormatPr defaultColWidth="8.375" defaultRowHeight="22.5" customHeight="1" x14ac:dyDescent="0.55000000000000004"/>
  <cols>
    <col min="1" max="1" width="8" style="15" bestFit="1" customWidth="1"/>
    <col min="2" max="2" width="4" style="16" bestFit="1" customWidth="1"/>
    <col min="3" max="3" width="4.7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8" width="6.875" style="15" bestFit="1" customWidth="1"/>
    <col min="9" max="9" width="9.25" style="15" bestFit="1" customWidth="1"/>
    <col min="10" max="10" width="5.375" style="15" bestFit="1" customWidth="1"/>
    <col min="11" max="11" width="5" style="15" bestFit="1" customWidth="1"/>
    <col min="12" max="12" width="8" style="15" bestFit="1" customWidth="1"/>
    <col min="13" max="13" width="11" style="15" bestFit="1" customWidth="1"/>
    <col min="14" max="18" width="8.375" style="14"/>
    <col min="19" max="19" width="1.375" style="14" bestFit="1" customWidth="1"/>
    <col min="20" max="20" width="11.125" style="14" bestFit="1" customWidth="1"/>
    <col min="21" max="16384" width="8.375" style="14"/>
  </cols>
  <sheetData>
    <row r="1" spans="1:20" ht="30" customHeight="1" x14ac:dyDescent="0.55000000000000004">
      <c r="A1" s="40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20" ht="15.75" customHeight="1" x14ac:dyDescent="0.55000000000000004">
      <c r="M2" s="18"/>
    </row>
    <row r="3" spans="1:20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9" customFormat="1" ht="21.75" x14ac:dyDescent="0.5">
      <c r="A4" s="31">
        <v>45151</v>
      </c>
      <c r="B4" s="36">
        <v>1.58</v>
      </c>
      <c r="C4" s="32">
        <v>6.8686800000000003</v>
      </c>
      <c r="D4" s="32">
        <v>100.27016999999999</v>
      </c>
      <c r="E4" s="33">
        <v>640341.67731099995</v>
      </c>
      <c r="F4" s="33">
        <v>759417.99806000001</v>
      </c>
      <c r="G4" s="34" t="s">
        <v>45</v>
      </c>
      <c r="H4" s="34" t="s">
        <v>54</v>
      </c>
      <c r="I4" s="34" t="s">
        <v>55</v>
      </c>
      <c r="J4" s="34" t="s">
        <v>56</v>
      </c>
      <c r="K4" s="34" t="s">
        <v>49</v>
      </c>
      <c r="L4" s="34" t="s">
        <v>57</v>
      </c>
      <c r="M4" s="34" t="s">
        <v>47</v>
      </c>
      <c r="N4" s="35"/>
      <c r="O4" s="35"/>
      <c r="P4" s="35"/>
      <c r="S4" s="35"/>
      <c r="T4" s="35"/>
    </row>
    <row r="5" spans="1:20" ht="22.5" customHeight="1" x14ac:dyDescent="0.55000000000000004">
      <c r="M5" s="14"/>
    </row>
    <row r="6" spans="1:20" ht="22.5" customHeight="1" x14ac:dyDescent="0.55000000000000004">
      <c r="M6" s="14"/>
    </row>
    <row r="7" spans="1:20" ht="22.5" customHeight="1" x14ac:dyDescent="0.55000000000000004">
      <c r="M7" s="14"/>
    </row>
    <row r="8" spans="1:20" ht="22.5" customHeight="1" x14ac:dyDescent="0.55000000000000004">
      <c r="M8" s="14"/>
    </row>
    <row r="9" spans="1:20" ht="22.5" customHeight="1" x14ac:dyDescent="0.55000000000000004">
      <c r="M9" s="14"/>
    </row>
    <row r="10" spans="1:20" ht="22.5" customHeight="1" x14ac:dyDescent="0.55000000000000004">
      <c r="M10" s="14"/>
    </row>
    <row r="11" spans="1:20" ht="22.5" customHeight="1" x14ac:dyDescent="0.55000000000000004">
      <c r="M11" s="14"/>
    </row>
    <row r="12" spans="1:20" ht="22.5" customHeight="1" x14ac:dyDescent="0.55000000000000004">
      <c r="M12" s="14"/>
    </row>
    <row r="13" spans="1:20" ht="22.5" customHeight="1" x14ac:dyDescent="0.55000000000000004">
      <c r="M13" s="14"/>
    </row>
    <row r="14" spans="1:20" ht="22.5" customHeight="1" x14ac:dyDescent="0.55000000000000004">
      <c r="M14" s="14"/>
    </row>
    <row r="15" spans="1:20" ht="22.5" customHeight="1" x14ac:dyDescent="0.55000000000000004">
      <c r="M15" s="14"/>
    </row>
    <row r="16" spans="1:20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  <row r="3206" spans="13:13" ht="22.5" customHeight="1" x14ac:dyDescent="0.55000000000000004">
      <c r="M3206" s="14"/>
    </row>
    <row r="3207" spans="13:13" ht="22.5" customHeight="1" x14ac:dyDescent="0.55000000000000004">
      <c r="M3207" s="14"/>
    </row>
    <row r="3208" spans="13:13" ht="22.5" customHeight="1" x14ac:dyDescent="0.55000000000000004">
      <c r="M3208" s="14"/>
    </row>
    <row r="3209" spans="13:13" ht="22.5" customHeight="1" x14ac:dyDescent="0.55000000000000004">
      <c r="M3209" s="14"/>
    </row>
    <row r="3210" spans="13:13" ht="22.5" customHeight="1" x14ac:dyDescent="0.55000000000000004">
      <c r="M3210" s="14"/>
    </row>
    <row r="3211" spans="13:13" ht="22.5" customHeight="1" x14ac:dyDescent="0.55000000000000004">
      <c r="M3211" s="14"/>
    </row>
    <row r="3212" spans="13:13" ht="22.5" customHeight="1" x14ac:dyDescent="0.55000000000000004">
      <c r="M3212" s="14"/>
    </row>
    <row r="3213" spans="13:13" ht="22.5" customHeight="1" x14ac:dyDescent="0.55000000000000004">
      <c r="M3213" s="14"/>
    </row>
    <row r="3214" spans="13:13" ht="22.5" customHeight="1" x14ac:dyDescent="0.55000000000000004">
      <c r="M3214" s="14"/>
    </row>
    <row r="3215" spans="13:13" ht="22.5" customHeight="1" x14ac:dyDescent="0.55000000000000004">
      <c r="M3215" s="14"/>
    </row>
    <row r="3216" spans="13:13" ht="22.5" customHeight="1" x14ac:dyDescent="0.55000000000000004">
      <c r="M3216" s="14"/>
    </row>
    <row r="3217" spans="13:13" ht="22.5" customHeight="1" x14ac:dyDescent="0.55000000000000004">
      <c r="M3217" s="14"/>
    </row>
    <row r="3218" spans="13:13" ht="22.5" customHeight="1" x14ac:dyDescent="0.55000000000000004">
      <c r="M3218" s="14"/>
    </row>
    <row r="3219" spans="13:13" ht="22.5" customHeight="1" x14ac:dyDescent="0.55000000000000004">
      <c r="M3219" s="14"/>
    </row>
    <row r="3220" spans="13:13" ht="22.5" customHeight="1" x14ac:dyDescent="0.55000000000000004">
      <c r="M3220" s="14"/>
    </row>
    <row r="3221" spans="13:13" ht="22.5" customHeight="1" x14ac:dyDescent="0.55000000000000004">
      <c r="M3221" s="14"/>
    </row>
    <row r="3222" spans="13:13" ht="22.5" customHeight="1" x14ac:dyDescent="0.55000000000000004">
      <c r="M3222" s="14"/>
    </row>
    <row r="3223" spans="13:13" ht="22.5" customHeight="1" x14ac:dyDescent="0.55000000000000004">
      <c r="M3223" s="14"/>
    </row>
    <row r="3224" spans="13:13" ht="22.5" customHeight="1" x14ac:dyDescent="0.55000000000000004">
      <c r="M3224" s="14"/>
    </row>
    <row r="3225" spans="13:13" ht="22.5" customHeight="1" x14ac:dyDescent="0.55000000000000004">
      <c r="M3225" s="14"/>
    </row>
    <row r="3226" spans="13:13" ht="22.5" customHeight="1" x14ac:dyDescent="0.55000000000000004">
      <c r="M3226" s="14"/>
    </row>
    <row r="3227" spans="13:13" ht="22.5" customHeight="1" x14ac:dyDescent="0.55000000000000004">
      <c r="M3227" s="14"/>
    </row>
    <row r="3228" spans="13:13" ht="22.5" customHeight="1" x14ac:dyDescent="0.55000000000000004">
      <c r="M3228" s="14"/>
    </row>
    <row r="3229" spans="13:13" ht="22.5" customHeight="1" x14ac:dyDescent="0.55000000000000004">
      <c r="M3229" s="14"/>
    </row>
    <row r="3230" spans="13:13" ht="22.5" customHeight="1" x14ac:dyDescent="0.55000000000000004">
      <c r="M3230" s="14"/>
    </row>
    <row r="3231" spans="13:13" ht="22.5" customHeight="1" x14ac:dyDescent="0.55000000000000004">
      <c r="M3231" s="14"/>
    </row>
    <row r="3232" spans="13:13" ht="22.5" customHeight="1" x14ac:dyDescent="0.55000000000000004">
      <c r="M3232" s="14"/>
    </row>
    <row r="3233" spans="13:13" ht="22.5" customHeight="1" x14ac:dyDescent="0.55000000000000004">
      <c r="M3233" s="14"/>
    </row>
    <row r="3234" spans="13:13" ht="22.5" customHeight="1" x14ac:dyDescent="0.55000000000000004">
      <c r="M3234" s="14"/>
    </row>
    <row r="3235" spans="13:13" ht="22.5" customHeight="1" x14ac:dyDescent="0.55000000000000004">
      <c r="M3235" s="14"/>
    </row>
    <row r="3236" spans="13:13" ht="22.5" customHeight="1" x14ac:dyDescent="0.55000000000000004">
      <c r="M3236" s="14"/>
    </row>
    <row r="3237" spans="13:13" ht="22.5" customHeight="1" x14ac:dyDescent="0.55000000000000004">
      <c r="M323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Q27"/>
  <sheetViews>
    <sheetView topLeftCell="A13" zoomScaleNormal="100" workbookViewId="0">
      <selection activeCell="J4" sqref="J4:J27"/>
    </sheetView>
  </sheetViews>
  <sheetFormatPr defaultColWidth="8.25" defaultRowHeight="17.25" x14ac:dyDescent="0.2"/>
  <cols>
    <col min="1" max="1" width="8" style="20" bestFit="1" customWidth="1"/>
    <col min="2" max="2" width="4.7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7.875" style="22" bestFit="1" customWidth="1"/>
    <col min="9" max="9" width="10.875" style="22" bestFit="1" customWidth="1"/>
    <col min="10" max="10" width="11.875" style="22" bestFit="1" customWidth="1"/>
    <col min="11" max="11" width="15.625" style="22" bestFit="1" customWidth="1"/>
    <col min="12" max="12" width="11" style="21" bestFit="1" customWidth="1"/>
    <col min="13" max="16384" width="8.25" style="19"/>
  </cols>
  <sheetData>
    <row r="1" spans="1:17" ht="28.5" customHeight="1" x14ac:dyDescent="0.2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7" ht="18" customHeight="1" x14ac:dyDescent="0.2">
      <c r="I2" s="19"/>
      <c r="J2" s="19"/>
      <c r="K2" s="19"/>
    </row>
    <row r="3" spans="1:17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7" ht="21.75" x14ac:dyDescent="0.5">
      <c r="A4" s="31">
        <v>45151</v>
      </c>
      <c r="B4" s="36">
        <v>1.58</v>
      </c>
      <c r="C4" s="32">
        <v>8.3292300000000008</v>
      </c>
      <c r="D4" s="32">
        <v>99.577629999999999</v>
      </c>
      <c r="E4" s="33">
        <v>563603.28392299998</v>
      </c>
      <c r="F4" s="33">
        <v>920741.47548300005</v>
      </c>
      <c r="G4" s="34" t="s">
        <v>45</v>
      </c>
      <c r="H4" s="34" t="s">
        <v>65</v>
      </c>
      <c r="I4" s="34" t="s">
        <v>66</v>
      </c>
      <c r="J4" s="34" t="s">
        <v>48</v>
      </c>
      <c r="K4" s="34" t="s">
        <v>49</v>
      </c>
      <c r="L4" s="34" t="s">
        <v>47</v>
      </c>
      <c r="M4" s="35"/>
      <c r="N4" s="35"/>
      <c r="P4" s="35"/>
      <c r="Q4" s="35"/>
    </row>
    <row r="5" spans="1:17" ht="21.75" x14ac:dyDescent="0.5">
      <c r="A5" s="31">
        <v>45151</v>
      </c>
      <c r="B5" s="36">
        <v>1.58</v>
      </c>
      <c r="C5" s="32">
        <v>12.372809999999999</v>
      </c>
      <c r="D5" s="32">
        <v>99.908249999999995</v>
      </c>
      <c r="E5" s="33">
        <v>598737.10062499996</v>
      </c>
      <c r="F5" s="33">
        <v>1367946.4855299999</v>
      </c>
      <c r="G5" s="34" t="s">
        <v>45</v>
      </c>
      <c r="H5" s="34" t="s">
        <v>67</v>
      </c>
      <c r="I5" s="34" t="s">
        <v>68</v>
      </c>
      <c r="J5" s="34" t="s">
        <v>69</v>
      </c>
      <c r="K5" s="34" t="s">
        <v>46</v>
      </c>
      <c r="L5" s="34" t="s">
        <v>47</v>
      </c>
      <c r="M5" s="35"/>
      <c r="N5" s="35"/>
      <c r="P5" s="35"/>
      <c r="Q5" s="35"/>
    </row>
    <row r="6" spans="1:17" ht="21.75" x14ac:dyDescent="0.5">
      <c r="A6" s="31">
        <v>45151</v>
      </c>
      <c r="B6" s="36">
        <v>13.05</v>
      </c>
      <c r="C6" s="32">
        <v>14.50365</v>
      </c>
      <c r="D6" s="32">
        <v>99.551280000000006</v>
      </c>
      <c r="E6" s="33">
        <v>559402.02160600002</v>
      </c>
      <c r="F6" s="33">
        <v>1603500.23486</v>
      </c>
      <c r="G6" s="34" t="s">
        <v>45</v>
      </c>
      <c r="H6" s="34" t="s">
        <v>77</v>
      </c>
      <c r="I6" s="34" t="s">
        <v>78</v>
      </c>
      <c r="J6" s="34" t="s">
        <v>79</v>
      </c>
      <c r="K6" s="34" t="s">
        <v>46</v>
      </c>
      <c r="L6" s="34" t="s">
        <v>47</v>
      </c>
    </row>
    <row r="7" spans="1:17" ht="21.75" x14ac:dyDescent="0.5">
      <c r="A7" s="31">
        <v>45151</v>
      </c>
      <c r="B7" s="36">
        <v>13.05</v>
      </c>
      <c r="C7" s="32">
        <v>15.10758</v>
      </c>
      <c r="D7" s="32">
        <v>100.1711</v>
      </c>
      <c r="E7" s="33">
        <v>625846.45262400003</v>
      </c>
      <c r="F7" s="33">
        <v>1670560.1139799999</v>
      </c>
      <c r="G7" s="34" t="s">
        <v>45</v>
      </c>
      <c r="H7" s="34" t="s">
        <v>80</v>
      </c>
      <c r="I7" s="34" t="s">
        <v>81</v>
      </c>
      <c r="J7" s="34" t="s">
        <v>82</v>
      </c>
      <c r="K7" s="34" t="s">
        <v>46</v>
      </c>
      <c r="L7" s="34" t="s">
        <v>47</v>
      </c>
    </row>
    <row r="8" spans="1:17" ht="21.75" x14ac:dyDescent="0.5">
      <c r="A8" s="31">
        <v>45151</v>
      </c>
      <c r="B8" s="36">
        <v>13.03</v>
      </c>
      <c r="C8" s="32">
        <v>12.445499999999999</v>
      </c>
      <c r="D8" s="32">
        <v>102.59887000000001</v>
      </c>
      <c r="E8" s="33">
        <v>891349.66651300003</v>
      </c>
      <c r="F8" s="33">
        <v>1378468.3080899999</v>
      </c>
      <c r="G8" s="34" t="s">
        <v>45</v>
      </c>
      <c r="H8" s="34" t="s">
        <v>83</v>
      </c>
      <c r="I8" s="34" t="s">
        <v>84</v>
      </c>
      <c r="J8" s="34" t="s">
        <v>85</v>
      </c>
      <c r="K8" s="34" t="s">
        <v>46</v>
      </c>
      <c r="L8" s="34" t="s">
        <v>47</v>
      </c>
    </row>
    <row r="9" spans="1:17" ht="21.75" x14ac:dyDescent="0.5">
      <c r="A9" s="31">
        <v>45151</v>
      </c>
      <c r="B9" s="36">
        <v>13.03</v>
      </c>
      <c r="C9" s="32">
        <v>14.05775</v>
      </c>
      <c r="D9" s="32">
        <v>100.13127</v>
      </c>
      <c r="E9" s="33">
        <v>622143.20567399997</v>
      </c>
      <c r="F9" s="33">
        <v>1554406.10678</v>
      </c>
      <c r="G9" s="34" t="s">
        <v>45</v>
      </c>
      <c r="H9" s="34" t="s">
        <v>86</v>
      </c>
      <c r="I9" s="34" t="s">
        <v>87</v>
      </c>
      <c r="J9" s="34" t="s">
        <v>88</v>
      </c>
      <c r="K9" s="34" t="s">
        <v>46</v>
      </c>
      <c r="L9" s="34" t="s">
        <v>47</v>
      </c>
    </row>
    <row r="10" spans="1:17" ht="21.75" x14ac:dyDescent="0.5">
      <c r="A10" s="31">
        <v>45151</v>
      </c>
      <c r="B10" s="36">
        <v>13.03</v>
      </c>
      <c r="C10" s="32">
        <v>14.29763</v>
      </c>
      <c r="D10" s="32">
        <v>100.44131</v>
      </c>
      <c r="E10" s="33">
        <v>655460.27518600004</v>
      </c>
      <c r="F10" s="33">
        <v>1581126.07825</v>
      </c>
      <c r="G10" s="34" t="s">
        <v>45</v>
      </c>
      <c r="H10" s="34" t="s">
        <v>89</v>
      </c>
      <c r="I10" s="34" t="s">
        <v>90</v>
      </c>
      <c r="J10" s="34" t="s">
        <v>91</v>
      </c>
      <c r="K10" s="34" t="s">
        <v>46</v>
      </c>
      <c r="L10" s="34" t="s">
        <v>47</v>
      </c>
    </row>
    <row r="11" spans="1:17" ht="21.75" x14ac:dyDescent="0.5">
      <c r="A11" s="31">
        <v>45151</v>
      </c>
      <c r="B11" s="36">
        <v>13.03</v>
      </c>
      <c r="C11" s="32">
        <v>14.31861</v>
      </c>
      <c r="D11" s="32">
        <v>100.76716</v>
      </c>
      <c r="E11" s="33">
        <v>690597.83244100004</v>
      </c>
      <c r="F11" s="33">
        <v>1583690.5493999999</v>
      </c>
      <c r="G11" s="34" t="s">
        <v>45</v>
      </c>
      <c r="H11" s="34" t="s">
        <v>92</v>
      </c>
      <c r="I11" s="34" t="s">
        <v>93</v>
      </c>
      <c r="J11" s="34" t="s">
        <v>91</v>
      </c>
      <c r="K11" s="34" t="s">
        <v>46</v>
      </c>
      <c r="L11" s="34" t="s">
        <v>47</v>
      </c>
    </row>
    <row r="12" spans="1:17" ht="21.75" x14ac:dyDescent="0.5">
      <c r="A12" s="31">
        <v>45151</v>
      </c>
      <c r="B12" s="36">
        <v>13.05</v>
      </c>
      <c r="C12" s="32">
        <v>14.41231</v>
      </c>
      <c r="D12" s="32">
        <v>100.39613</v>
      </c>
      <c r="E12" s="33">
        <v>650509.61603499996</v>
      </c>
      <c r="F12" s="33">
        <v>1593783.0065200001</v>
      </c>
      <c r="G12" s="34" t="s">
        <v>45</v>
      </c>
      <c r="H12" s="34" t="s">
        <v>94</v>
      </c>
      <c r="I12" s="34" t="s">
        <v>95</v>
      </c>
      <c r="J12" s="34" t="s">
        <v>91</v>
      </c>
      <c r="K12" s="34" t="s">
        <v>46</v>
      </c>
      <c r="L12" s="34" t="s">
        <v>47</v>
      </c>
    </row>
    <row r="13" spans="1:17" ht="21.75" x14ac:dyDescent="0.5">
      <c r="A13" s="31">
        <v>45151</v>
      </c>
      <c r="B13" s="36">
        <v>13.05</v>
      </c>
      <c r="C13" s="32">
        <v>15.94276</v>
      </c>
      <c r="D13" s="32">
        <v>100.23483</v>
      </c>
      <c r="E13" s="33">
        <v>632162.69597100001</v>
      </c>
      <c r="F13" s="33">
        <v>1762995.05489</v>
      </c>
      <c r="G13" s="34" t="s">
        <v>45</v>
      </c>
      <c r="H13" s="34" t="s">
        <v>96</v>
      </c>
      <c r="I13" s="34" t="s">
        <v>97</v>
      </c>
      <c r="J13" s="34" t="s">
        <v>98</v>
      </c>
      <c r="K13" s="34" t="s">
        <v>99</v>
      </c>
      <c r="L13" s="34" t="s">
        <v>47</v>
      </c>
    </row>
    <row r="14" spans="1:17" ht="21.75" x14ac:dyDescent="0.5">
      <c r="A14" s="31">
        <v>45151</v>
      </c>
      <c r="B14" s="36">
        <v>13.05</v>
      </c>
      <c r="C14" s="32">
        <v>15.95018</v>
      </c>
      <c r="D14" s="32">
        <v>100.22282</v>
      </c>
      <c r="E14" s="33">
        <v>630872.29504999996</v>
      </c>
      <c r="F14" s="33">
        <v>1763808.3950700001</v>
      </c>
      <c r="G14" s="34" t="s">
        <v>45</v>
      </c>
      <c r="H14" s="34" t="s">
        <v>96</v>
      </c>
      <c r="I14" s="34" t="s">
        <v>97</v>
      </c>
      <c r="J14" s="34" t="s">
        <v>98</v>
      </c>
      <c r="K14" s="34" t="s">
        <v>99</v>
      </c>
      <c r="L14" s="34" t="s">
        <v>47</v>
      </c>
    </row>
    <row r="15" spans="1:17" ht="21.75" x14ac:dyDescent="0.5">
      <c r="A15" s="31">
        <v>45151</v>
      </c>
      <c r="B15" s="36">
        <v>13.05</v>
      </c>
      <c r="C15" s="32">
        <v>16.040859999999999</v>
      </c>
      <c r="D15" s="32">
        <v>100.23317</v>
      </c>
      <c r="E15" s="33">
        <v>631920.63828099996</v>
      </c>
      <c r="F15" s="33">
        <v>1773847.41698</v>
      </c>
      <c r="G15" s="34" t="s">
        <v>45</v>
      </c>
      <c r="H15" s="34" t="s">
        <v>100</v>
      </c>
      <c r="I15" s="34" t="s">
        <v>97</v>
      </c>
      <c r="J15" s="34" t="s">
        <v>98</v>
      </c>
      <c r="K15" s="34" t="s">
        <v>99</v>
      </c>
      <c r="L15" s="34" t="s">
        <v>47</v>
      </c>
    </row>
    <row r="16" spans="1:17" ht="21.75" x14ac:dyDescent="0.5">
      <c r="A16" s="31">
        <v>45151</v>
      </c>
      <c r="B16" s="36">
        <v>13.05</v>
      </c>
      <c r="C16" s="32">
        <v>16.78482</v>
      </c>
      <c r="D16" s="32">
        <v>100.12215</v>
      </c>
      <c r="E16" s="33">
        <v>619587.15948200005</v>
      </c>
      <c r="F16" s="33">
        <v>1856089.21117</v>
      </c>
      <c r="G16" s="34" t="s">
        <v>45</v>
      </c>
      <c r="H16" s="34" t="s">
        <v>101</v>
      </c>
      <c r="I16" s="34" t="s">
        <v>102</v>
      </c>
      <c r="J16" s="34" t="s">
        <v>103</v>
      </c>
      <c r="K16" s="34" t="s">
        <v>99</v>
      </c>
      <c r="L16" s="34" t="s">
        <v>47</v>
      </c>
    </row>
    <row r="17" spans="1:12" ht="21.75" x14ac:dyDescent="0.5">
      <c r="A17" s="31">
        <v>45151</v>
      </c>
      <c r="B17" s="36">
        <v>13.05</v>
      </c>
      <c r="C17" s="32">
        <v>17.043430000000001</v>
      </c>
      <c r="D17" s="32">
        <v>100.07680999999999</v>
      </c>
      <c r="E17" s="33">
        <v>614598.33437699999</v>
      </c>
      <c r="F17" s="33">
        <v>1884675.1437299999</v>
      </c>
      <c r="G17" s="34" t="s">
        <v>45</v>
      </c>
      <c r="H17" s="34" t="s">
        <v>104</v>
      </c>
      <c r="I17" s="34" t="s">
        <v>105</v>
      </c>
      <c r="J17" s="34" t="s">
        <v>103</v>
      </c>
      <c r="K17" s="34" t="s">
        <v>99</v>
      </c>
      <c r="L17" s="34" t="s">
        <v>47</v>
      </c>
    </row>
    <row r="18" spans="1:12" ht="21.75" x14ac:dyDescent="0.5">
      <c r="A18" s="31">
        <v>45151</v>
      </c>
      <c r="B18" s="36">
        <v>13.05</v>
      </c>
      <c r="C18" s="32">
        <v>17.045010000000001</v>
      </c>
      <c r="D18" s="32">
        <v>100.0741</v>
      </c>
      <c r="E18" s="33">
        <v>614308.93668100005</v>
      </c>
      <c r="F18" s="33">
        <v>1884848.37056</v>
      </c>
      <c r="G18" s="34" t="s">
        <v>45</v>
      </c>
      <c r="H18" s="34" t="s">
        <v>104</v>
      </c>
      <c r="I18" s="34" t="s">
        <v>105</v>
      </c>
      <c r="J18" s="34" t="s">
        <v>103</v>
      </c>
      <c r="K18" s="34" t="s">
        <v>99</v>
      </c>
      <c r="L18" s="34" t="s">
        <v>47</v>
      </c>
    </row>
    <row r="19" spans="1:12" ht="21.75" x14ac:dyDescent="0.5">
      <c r="A19" s="31">
        <v>45151</v>
      </c>
      <c r="B19" s="36">
        <v>13.05</v>
      </c>
      <c r="C19" s="32">
        <v>17.04879</v>
      </c>
      <c r="D19" s="32">
        <v>100.05502</v>
      </c>
      <c r="E19" s="33">
        <v>612275.93504600006</v>
      </c>
      <c r="F19" s="33">
        <v>1885255.53284</v>
      </c>
      <c r="G19" s="34" t="s">
        <v>45</v>
      </c>
      <c r="H19" s="34" t="s">
        <v>104</v>
      </c>
      <c r="I19" s="34" t="s">
        <v>105</v>
      </c>
      <c r="J19" s="34" t="s">
        <v>103</v>
      </c>
      <c r="K19" s="34" t="s">
        <v>99</v>
      </c>
      <c r="L19" s="34" t="s">
        <v>47</v>
      </c>
    </row>
    <row r="20" spans="1:12" ht="21.75" x14ac:dyDescent="0.5">
      <c r="A20" s="31">
        <v>45151</v>
      </c>
      <c r="B20" s="36">
        <v>13.05</v>
      </c>
      <c r="C20" s="32">
        <v>17.16262</v>
      </c>
      <c r="D20" s="32">
        <v>100.10634</v>
      </c>
      <c r="E20" s="33">
        <v>617666.45643699996</v>
      </c>
      <c r="F20" s="33">
        <v>1897880.26936</v>
      </c>
      <c r="G20" s="34" t="s">
        <v>45</v>
      </c>
      <c r="H20" s="34" t="s">
        <v>106</v>
      </c>
      <c r="I20" s="34" t="s">
        <v>105</v>
      </c>
      <c r="J20" s="34" t="s">
        <v>103</v>
      </c>
      <c r="K20" s="34" t="s">
        <v>99</v>
      </c>
      <c r="L20" s="34" t="s">
        <v>47</v>
      </c>
    </row>
    <row r="21" spans="1:12" ht="21.75" x14ac:dyDescent="0.5">
      <c r="A21" s="31">
        <v>45151</v>
      </c>
      <c r="B21" s="36">
        <v>13.05</v>
      </c>
      <c r="C21" s="32">
        <v>16.305420000000002</v>
      </c>
      <c r="D21" s="32">
        <v>101.21427</v>
      </c>
      <c r="E21" s="33">
        <v>736594.94964699994</v>
      </c>
      <c r="F21" s="33">
        <v>1804003.73242</v>
      </c>
      <c r="G21" s="34" t="s">
        <v>45</v>
      </c>
      <c r="H21" s="34" t="s">
        <v>107</v>
      </c>
      <c r="I21" s="34" t="s">
        <v>108</v>
      </c>
      <c r="J21" s="34" t="s">
        <v>109</v>
      </c>
      <c r="K21" s="34" t="s">
        <v>99</v>
      </c>
      <c r="L21" s="34" t="s">
        <v>47</v>
      </c>
    </row>
    <row r="22" spans="1:12" ht="21.75" x14ac:dyDescent="0.5">
      <c r="A22" s="31">
        <v>45151</v>
      </c>
      <c r="B22" s="36">
        <v>13.03</v>
      </c>
      <c r="C22" s="32">
        <v>14.34243</v>
      </c>
      <c r="D22" s="32">
        <v>100.81892999999999</v>
      </c>
      <c r="E22" s="33">
        <v>696162.42625899997</v>
      </c>
      <c r="F22" s="33">
        <v>1586369.41102</v>
      </c>
      <c r="G22" s="34" t="s">
        <v>45</v>
      </c>
      <c r="H22" s="34" t="s">
        <v>110</v>
      </c>
      <c r="I22" s="34" t="s">
        <v>111</v>
      </c>
      <c r="J22" s="34" t="s">
        <v>112</v>
      </c>
      <c r="K22" s="34" t="s">
        <v>46</v>
      </c>
      <c r="L22" s="34" t="s">
        <v>47</v>
      </c>
    </row>
    <row r="23" spans="1:12" ht="21.75" x14ac:dyDescent="0.5">
      <c r="A23" s="31">
        <v>45151</v>
      </c>
      <c r="B23" s="36">
        <v>13.05</v>
      </c>
      <c r="C23" s="32">
        <v>14.507669999999999</v>
      </c>
      <c r="D23" s="32">
        <v>100.01224999999999</v>
      </c>
      <c r="E23" s="33">
        <v>609074.42473500001</v>
      </c>
      <c r="F23" s="33">
        <v>1604114.66255</v>
      </c>
      <c r="G23" s="34" t="s">
        <v>45</v>
      </c>
      <c r="H23" s="34" t="s">
        <v>113</v>
      </c>
      <c r="I23" s="34" t="s">
        <v>114</v>
      </c>
      <c r="J23" s="34" t="s">
        <v>115</v>
      </c>
      <c r="K23" s="34" t="s">
        <v>46</v>
      </c>
      <c r="L23" s="34" t="s">
        <v>47</v>
      </c>
    </row>
    <row r="24" spans="1:12" ht="21.75" x14ac:dyDescent="0.5">
      <c r="A24" s="31">
        <v>45151</v>
      </c>
      <c r="B24" s="36">
        <v>13.05</v>
      </c>
      <c r="C24" s="32">
        <v>14.84061</v>
      </c>
      <c r="D24" s="32">
        <v>100.08076</v>
      </c>
      <c r="E24" s="33">
        <v>616281.42268600001</v>
      </c>
      <c r="F24" s="33">
        <v>1640977.79767</v>
      </c>
      <c r="G24" s="34" t="s">
        <v>45</v>
      </c>
      <c r="H24" s="34" t="s">
        <v>116</v>
      </c>
      <c r="I24" s="34" t="s">
        <v>117</v>
      </c>
      <c r="J24" s="34" t="s">
        <v>115</v>
      </c>
      <c r="K24" s="34" t="s">
        <v>46</v>
      </c>
      <c r="L24" s="34" t="s">
        <v>47</v>
      </c>
    </row>
    <row r="25" spans="1:12" ht="21.75" x14ac:dyDescent="0.5">
      <c r="A25" s="31">
        <v>45151</v>
      </c>
      <c r="B25" s="36">
        <v>13.05</v>
      </c>
      <c r="C25" s="32">
        <v>14.53068</v>
      </c>
      <c r="D25" s="32">
        <v>100.32133</v>
      </c>
      <c r="E25" s="33">
        <v>642369.03579700005</v>
      </c>
      <c r="F25" s="33">
        <v>1606830.1115999999</v>
      </c>
      <c r="G25" s="34" t="s">
        <v>45</v>
      </c>
      <c r="H25" s="34" t="s">
        <v>118</v>
      </c>
      <c r="I25" s="34" t="s">
        <v>119</v>
      </c>
      <c r="J25" s="34" t="s">
        <v>120</v>
      </c>
      <c r="K25" s="34" t="s">
        <v>46</v>
      </c>
      <c r="L25" s="34" t="s">
        <v>47</v>
      </c>
    </row>
    <row r="26" spans="1:12" ht="21.75" x14ac:dyDescent="0.5">
      <c r="A26" s="31">
        <v>45151</v>
      </c>
      <c r="B26" s="36">
        <v>13.05</v>
      </c>
      <c r="C26" s="32">
        <v>14.60873</v>
      </c>
      <c r="D26" s="32">
        <v>100.23766000000001</v>
      </c>
      <c r="E26" s="33">
        <v>633305.66307300003</v>
      </c>
      <c r="F26" s="33">
        <v>1615413.71083</v>
      </c>
      <c r="G26" s="34" t="s">
        <v>45</v>
      </c>
      <c r="H26" s="34" t="s">
        <v>121</v>
      </c>
      <c r="I26" s="34" t="s">
        <v>121</v>
      </c>
      <c r="J26" s="34" t="s">
        <v>120</v>
      </c>
      <c r="K26" s="34" t="s">
        <v>46</v>
      </c>
      <c r="L26" s="34" t="s">
        <v>47</v>
      </c>
    </row>
    <row r="27" spans="1:12" ht="21.75" x14ac:dyDescent="0.5">
      <c r="A27" s="31">
        <v>45151</v>
      </c>
      <c r="B27" s="36">
        <v>13.05</v>
      </c>
      <c r="C27" s="32">
        <v>14.76013</v>
      </c>
      <c r="D27" s="32">
        <v>100.36308</v>
      </c>
      <c r="E27" s="33">
        <v>646715.48576099996</v>
      </c>
      <c r="F27" s="33">
        <v>1632240.27517</v>
      </c>
      <c r="G27" s="34" t="s">
        <v>45</v>
      </c>
      <c r="H27" s="34" t="s">
        <v>122</v>
      </c>
      <c r="I27" s="34" t="s">
        <v>123</v>
      </c>
      <c r="J27" s="34" t="s">
        <v>120</v>
      </c>
      <c r="K27" s="34" t="s">
        <v>46</v>
      </c>
      <c r="L27" s="34" t="s">
        <v>47</v>
      </c>
    </row>
  </sheetData>
  <sortState xmlns:xlrd2="http://schemas.microsoft.com/office/spreadsheetml/2017/richdata2" ref="A4:L5">
    <sortCondition ref="J4:J5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2023-08-13T09:41:37Z</dcterms:modified>
</cp:coreProperties>
</file>