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441DD3E3-2F95-47C9-BECB-3F0407C2FADA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<sst xmlns="http://schemas.openxmlformats.org/spreadsheetml/2006/main" count="227" uniqueCount="132">
  <si>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</si>
  <si>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</si>
  <si>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</si>
  <si>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</si>
  <si>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</si>
  <si>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</si>
  <si>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</si>
  <si>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</si>
  <si>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</si>
  <si>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</si>
  <si>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</si>
  <si>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</si>
  <si>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</si>
  <si>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</si>
  <si>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</si>
  <si>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</si>
  <si>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</si>
  <si>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</si>
  <si>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</si>
  <si>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</si>
  <si>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</si>
  <si>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</si>
  <si>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</si>
  <si>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</si>
  <si>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</si>
  <si>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</si>
  <si>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</si>
  <si>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</si>
  <si>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</si>
  <si>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</si>
  <si>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</si>
  <si>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</si>
  <si>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</si>
  <si>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</si>
  <si>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</si>
  <si>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</si>
  <si>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</si>
  <si>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</si>
  <si>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</si>
  <si>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</si>
  <si>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</si>
  <si>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</si>
  <si>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</si>
  <si>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</si>
  <si>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</si>
  <si>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</si>
  <si>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</si>
  <si>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</si>
  <si>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นอกพื้นที่ป่าฯ ประจำวันที่ 27 มิถุนายน 2569</t>
  </si>
  <si>
    <t>R_41683</t>
  </si>
  <si>
    <t>D_61936</t>
  </si>
  <si>
    <t>ข้อมูล Hotspot ในพื้นที่ป่าอนุรักษ์ ประจำวันที่ 27 มิถุนายน 2569</t>
  </si>
  <si>
    <t>ข้อมูล Hotspot ในพื้นที่ป่าสงวนแห่งชาติ ประจำวันที่ 27 มิถุนายน 2569</t>
  </si>
  <si>
    <t>A_47945</t>
  </si>
  <si>
    <t>Suomi NPP</t>
  </si>
  <si>
    <t>แม่สรวย</t>
  </si>
  <si>
    <t>เชียงราย</t>
  </si>
  <si>
    <t>ภาคเหนือ</t>
  </si>
  <si>
    <t>ดอยหลวง</t>
  </si>
  <si>
    <t>อุทยานแห่งชาติ</t>
  </si>
  <si>
    <t xml:space="preserve"> </t>
  </si>
  <si>
    <t>สำนักบริหารพื้นที่อนุรักษ์ที่ 15 (เชียงราย)</t>
  </si>
  <si>
    <t>nominal</t>
  </si>
  <si>
    <t>ป่าคงสภาพ</t>
  </si>
  <si>
    <t>แม่ลาว</t>
  </si>
  <si>
    <t>เชียงคำ</t>
  </si>
  <si>
    <t>พะเยา</t>
  </si>
  <si>
    <t>ป่าน้ำเปื๋อย ป่าน้ำหย่วน และป่าน้ำลาว</t>
  </si>
  <si>
    <t>ร่มเย็น</t>
  </si>
  <si>
    <t>ไทรย้อย</t>
  </si>
  <si>
    <t>เนินมะปราง</t>
  </si>
  <si>
    <t>พิษณุโลก</t>
  </si>
  <si>
    <t>ป่าลุ่มน้ำวังทองฝั่งซ้าย</t>
  </si>
  <si>
    <t>R_41684</t>
  </si>
  <si>
    <t>R_41685</t>
  </si>
  <si>
    <t>วังแสง</t>
  </si>
  <si>
    <t>ชนบท</t>
  </si>
  <si>
    <t>ขอนแก่น</t>
  </si>
  <si>
    <t>ภาคตะวันออกเฉียงเหนือ</t>
  </si>
  <si>
    <t>นาแพง</t>
  </si>
  <si>
    <t>โคกโพธิ์ไชย</t>
  </si>
  <si>
    <t>หงาว</t>
  </si>
  <si>
    <t>เทิง</t>
  </si>
  <si>
    <t>โคกเดื่อ</t>
  </si>
  <si>
    <t>ไพศาลี</t>
  </si>
  <si>
    <t>นครสวรรค์</t>
  </si>
  <si>
    <t>บางตลาด</t>
  </si>
  <si>
    <t>ปากเกร็ด</t>
  </si>
  <si>
    <t>นนทบุรี</t>
  </si>
  <si>
    <t>ภาคกลางและตะวันออก</t>
  </si>
  <si>
    <t>ซากอ</t>
  </si>
  <si>
    <t>ศรีสาคร</t>
  </si>
  <si>
    <t>นราธิวาส</t>
  </si>
  <si>
    <t>ภาคใต้</t>
  </si>
  <si>
    <t>ไผ่รอบ</t>
  </si>
  <si>
    <t>โพธิ์ประทับช้าง</t>
  </si>
  <si>
    <t>พิจิตร</t>
  </si>
  <si>
    <t>ท่าตาล</t>
  </si>
  <si>
    <t>บางกระทุ่ม</t>
  </si>
  <si>
    <t>บ้านติ้ว</t>
  </si>
  <si>
    <t>หล่มสัก</t>
  </si>
  <si>
    <t>เพชรบูรณ์</t>
  </si>
  <si>
    <t>หลวงใต้</t>
  </si>
  <si>
    <t>งาว</t>
  </si>
  <si>
    <t>ลำปาง</t>
  </si>
  <si>
    <t>ตาพระยา</t>
  </si>
  <si>
    <t>สระแก้ว</t>
  </si>
  <si>
    <t>วัดโบสถ์</t>
  </si>
  <si>
    <t>บางปลาม้า</t>
  </si>
  <si>
    <t>สุพรรณบุรี</t>
  </si>
  <si>
    <t>หลักแก้ว</t>
  </si>
  <si>
    <t>วิเศษชัยชาญ</t>
  </si>
  <si>
    <t>อ่างทอง</t>
  </si>
  <si>
    <t>A_47946</t>
  </si>
  <si>
    <t>A_47947</t>
  </si>
  <si>
    <t>A_47948</t>
  </si>
  <si>
    <t>A_47949</t>
  </si>
  <si>
    <t>A_47950</t>
  </si>
  <si>
    <t>A_47951</t>
  </si>
  <si>
    <t>A_47952</t>
  </si>
  <si>
    <t>A_47953</t>
  </si>
  <si>
    <t>A_47954</t>
  </si>
  <si>
    <t>A_47955</t>
  </si>
  <si>
    <t>A_47956</t>
  </si>
  <si>
    <t>A_47957</t>
  </si>
  <si>
    <t>A_47943</t>
  </si>
  <si>
    <t>ภูเงิน</t>
  </si>
  <si>
    <t>กันทรลักษ์</t>
  </si>
  <si>
    <t>ศรีสะเกษ</t>
  </si>
  <si>
    <t>A_47944</t>
  </si>
  <si>
    <t>นายูง</t>
  </si>
  <si>
    <t>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</si>
</sst>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36" t="s">
        <v>34</v>
      </c>
      <c r="B1" s="36"/>
      <c r="C1" s="36"/>
      <c r="D1" s="36"/>
      <c r="E1" s="36"/>
      <c r="F1" s="36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9"/>
  <sheetViews>
    <sheetView topLeftCell="L1" zoomScaleNormal="100" workbookViewId="0">
      <selection activeCell="P17" sqref="P17"/>
    </sheetView>
  </sheetViews>
  <sheetFormatPr defaultColWidth="10.81640625" defaultRowHeight="18"/>
  <cols>
    <col min="1" max="1" width="9.90625" style="21" bestFit="1" customWidth="1"/>
    <col min="2" max="2" width="8.1796875" style="12" bestFit="1" customWidth="1"/>
    <col min="3" max="3" width="4.90625" style="24" bestFit="1" customWidth="1"/>
    <col min="4" max="5" width="7.6328125" style="30" bestFit="1" customWidth="1"/>
    <col min="6" max="6" width="11.26953125" style="30" bestFit="1" customWidth="1"/>
    <col min="7" max="7" width="12.1796875" style="30" bestFit="1" customWidth="1"/>
    <col min="8" max="8" width="9.26953125" style="12" bestFit="1" customWidth="1"/>
    <col min="9" max="10" width="6.36328125" style="12" bestFit="1" customWidth="1"/>
    <col min="11" max="11" width="6.54296875" style="12" bestFit="1" customWidth="1"/>
    <col min="12" max="12" width="7.453125" style="12" bestFit="1" customWidth="1"/>
    <col min="13" max="13" width="7.36328125" style="12" bestFit="1" customWidth="1"/>
    <col min="14" max="14" width="13.453125" style="12" bestFit="1" customWidth="1"/>
    <col min="15" max="15" width="14" style="12" bestFit="1" customWidth="1"/>
    <col min="16" max="17" width="28.7265625" style="21" bestFit="1" customWidth="1"/>
    <col min="18" max="18" width="11.54296875" style="21" bestFit="1" customWidth="1"/>
    <col min="19" max="19" width="13.453125" style="21" bestFit="1" customWidth="1"/>
    <col min="20" max="20" width="42.08984375" style="21" bestFit="1" customWidth="1"/>
    <col min="21" max="21" width="7.7265625" style="21" bestFit="1" customWidth="1"/>
    <col min="22" max="16384" width="10.81640625" style="21"/>
  </cols>
  <sheetData>
    <row r="1" spans="1:256" ht="28.5" customHeight="1">
      <c r="A1" s="37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50</v>
      </c>
      <c r="B4" s="40">
        <v>46200</v>
      </c>
      <c r="C4" s="41">
        <v>13.46</v>
      </c>
      <c r="D4" s="42">
        <v>19.707709999999999</v>
      </c>
      <c r="E4" s="42">
        <v>99.631159999999994</v>
      </c>
      <c r="F4" s="42">
        <v>566144.68279400002</v>
      </c>
      <c r="G4" s="42">
        <v>2179259.8849999998</v>
      </c>
      <c r="H4" s="43" t="s">
        <v>54</v>
      </c>
      <c r="I4" s="43" t="s">
        <v>55</v>
      </c>
      <c r="J4" s="43" t="s">
        <v>55</v>
      </c>
      <c r="K4" s="43" t="s">
        <v>56</v>
      </c>
      <c r="L4" s="43" t="s">
        <v>57</v>
      </c>
      <c r="M4" s="43" t="s">
        <v>58</v>
      </c>
      <c r="N4" s="43" t="s">
        <v>59</v>
      </c>
      <c r="O4" s="43" t="s">
        <v>60</v>
      </c>
      <c r="P4" s="43" t="s">
        <v>61</v>
      </c>
      <c r="Q4" s="43" t="s">
        <v>61</v>
      </c>
      <c r="R4" s="43" t="s">
        <v>62</v>
      </c>
      <c r="S4" s="43" t="s">
        <v>63</v>
      </c>
      <c r="T4" s="39" t="str">
        <f t="shared" ref="T4" si="0">HYPERLINK(CONCATENATE("http://maps.google.com/maps?q=",D4,",",E4))</f>
        <v>http://maps.google.com/maps?q=19.70771,99.63116</v>
      </c>
    </row>
    <row r="5" spans="1:256" customFormat="1">
      <c r="A5" s="21"/>
      <c r="B5" s="12"/>
      <c r="C5" s="24"/>
      <c r="D5" s="30"/>
      <c r="E5" s="30"/>
      <c r="F5" s="30"/>
      <c r="G5" s="30"/>
      <c r="H5" s="12"/>
      <c r="I5" s="12"/>
      <c r="J5" s="12"/>
      <c r="K5" s="12"/>
      <c r="L5" s="12"/>
      <c r="M5" s="12"/>
      <c r="N5" s="12"/>
      <c r="O5" s="12"/>
      <c r="P5" s="21"/>
      <c r="Q5" s="21"/>
      <c r="R5" s="21"/>
      <c r="S5" s="21"/>
    </row>
    <row r="6" spans="1:256"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>
      <c r="A7" s="12"/>
    </row>
    <row r="8" spans="1:256">
      <c r="A8" s="12"/>
    </row>
    <row r="9" spans="1:256">
      <c r="A9" s="38" t="s">
        <v>44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V3180"/>
  <sheetViews>
    <sheetView zoomScaleNormal="100" workbookViewId="0">
      <selection activeCell="G14" sqref="G14"/>
    </sheetView>
  </sheetViews>
  <sheetFormatPr defaultColWidth="10.54296875" defaultRowHeight="18" customHeight="1"/>
  <cols>
    <col min="1" max="1" width="9.90625" style="13" bestFit="1" customWidth="1"/>
    <col min="2" max="2" width="8.1796875" style="14" bestFit="1" customWidth="1"/>
    <col min="3" max="3" width="4.90625" style="15" bestFit="1" customWidth="1"/>
    <col min="4" max="4" width="7.6328125" style="25" bestFit="1" customWidth="1"/>
    <col min="5" max="5" width="8.54296875" style="25" bestFit="1" customWidth="1"/>
    <col min="6" max="6" width="11.26953125" style="25" bestFit="1" customWidth="1"/>
    <col min="7" max="7" width="12.1796875" style="25" bestFit="1" customWidth="1"/>
    <col min="8" max="8" width="9.26953125" style="14" bestFit="1" customWidth="1"/>
    <col min="9" max="9" width="6.1796875" style="14" bestFit="1" customWidth="1"/>
    <col min="10" max="10" width="8.90625" style="14" bestFit="1" customWidth="1"/>
    <col min="11" max="11" width="7.08984375" style="14" bestFit="1" customWidth="1"/>
    <col min="12" max="12" width="7.453125" style="14" bestFit="1" customWidth="1"/>
    <col min="13" max="13" width="26.7265625" style="14" bestFit="1" customWidth="1"/>
    <col min="14" max="14" width="11.54296875" style="14" bestFit="1" customWidth="1"/>
    <col min="15" max="16384" width="10.54296875" style="13"/>
  </cols>
  <sheetData>
    <row r="1" spans="1:230" ht="27.75" customHeight="1">
      <c r="A1" s="37" t="s">
        <v>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230" ht="23.25" customHeight="1">
      <c r="N2" s="16"/>
    </row>
    <row r="3" spans="1:230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30" customFormat="1">
      <c r="A4" s="35" t="s">
        <v>49</v>
      </c>
      <c r="B4" s="40">
        <v>46200</v>
      </c>
      <c r="C4" s="41">
        <v>13.46</v>
      </c>
      <c r="D4" s="42">
        <v>19.43281</v>
      </c>
      <c r="E4" s="42">
        <v>100.49834</v>
      </c>
      <c r="F4" s="42">
        <v>657301.97353299998</v>
      </c>
      <c r="G4" s="42">
        <v>2149402.4589800001</v>
      </c>
      <c r="H4" s="43" t="s">
        <v>54</v>
      </c>
      <c r="I4" s="43" t="s">
        <v>64</v>
      </c>
      <c r="J4" s="43" t="s">
        <v>65</v>
      </c>
      <c r="K4" s="43" t="s">
        <v>66</v>
      </c>
      <c r="L4" s="43" t="s">
        <v>57</v>
      </c>
      <c r="M4" s="43" t="s">
        <v>67</v>
      </c>
      <c r="N4" s="43" t="s">
        <v>62</v>
      </c>
    </row>
    <row r="5" spans="1:230" customFormat="1">
      <c r="A5" s="35" t="s">
        <v>73</v>
      </c>
      <c r="B5" s="40">
        <v>46200</v>
      </c>
      <c r="C5" s="41">
        <v>13.46</v>
      </c>
      <c r="D5" s="42">
        <v>19.496200000000002</v>
      </c>
      <c r="E5" s="42">
        <v>100.47711</v>
      </c>
      <c r="F5" s="42">
        <v>655012.48312800005</v>
      </c>
      <c r="G5" s="42">
        <v>2156399.3419900001</v>
      </c>
      <c r="H5" s="43" t="s">
        <v>54</v>
      </c>
      <c r="I5" s="43" t="s">
        <v>68</v>
      </c>
      <c r="J5" s="43" t="s">
        <v>65</v>
      </c>
      <c r="K5" s="43" t="s">
        <v>66</v>
      </c>
      <c r="L5" s="43" t="s">
        <v>57</v>
      </c>
      <c r="M5" s="43" t="s">
        <v>67</v>
      </c>
      <c r="N5" s="43" t="s">
        <v>62</v>
      </c>
    </row>
    <row r="6" spans="1:230" customFormat="1">
      <c r="A6" s="35" t="s">
        <v>74</v>
      </c>
      <c r="B6" s="40">
        <v>46200</v>
      </c>
      <c r="C6" s="41">
        <v>13.46</v>
      </c>
      <c r="D6" s="42">
        <v>16.45495</v>
      </c>
      <c r="E6" s="42">
        <v>100.68397</v>
      </c>
      <c r="F6" s="42">
        <v>679779.13980899996</v>
      </c>
      <c r="G6" s="42">
        <v>1820008.9927600001</v>
      </c>
      <c r="H6" s="43" t="s">
        <v>54</v>
      </c>
      <c r="I6" s="43" t="s">
        <v>69</v>
      </c>
      <c r="J6" s="43" t="s">
        <v>70</v>
      </c>
      <c r="K6" s="43" t="s">
        <v>71</v>
      </c>
      <c r="L6" s="43" t="s">
        <v>57</v>
      </c>
      <c r="M6" s="43" t="s">
        <v>72</v>
      </c>
      <c r="N6" s="43" t="s">
        <v>62</v>
      </c>
    </row>
    <row r="7" spans="1:230" customFormat="1" ht="20.5">
      <c r="A7" s="13"/>
      <c r="B7" s="14"/>
      <c r="C7" s="15"/>
      <c r="D7" s="25"/>
      <c r="E7" s="25"/>
      <c r="F7" s="25"/>
      <c r="G7" s="25"/>
      <c r="H7" s="14"/>
      <c r="I7" s="14"/>
      <c r="J7" s="14"/>
      <c r="K7" s="14"/>
      <c r="L7" s="14"/>
      <c r="M7" s="14"/>
      <c r="N7" s="14"/>
    </row>
    <row r="8" spans="1:230" ht="18" customHeight="1">
      <c r="A8" s="34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</row>
    <row r="9" spans="1:230" ht="18" customHeight="1">
      <c r="A9" s="34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</row>
    <row r="11" spans="1:230" ht="18" customHeight="1">
      <c r="A11" s="38" t="s">
        <v>44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</row>
    <row r="12" spans="1:230" ht="18" customHeight="1">
      <c r="B12" s="13"/>
      <c r="C12" s="33"/>
      <c r="D12" s="32"/>
      <c r="E12" s="32"/>
      <c r="F12" s="32"/>
      <c r="G12" s="32"/>
      <c r="H12" s="13"/>
      <c r="I12" s="13"/>
      <c r="J12" s="13"/>
      <c r="K12" s="13"/>
      <c r="L12" s="13"/>
      <c r="M12" s="13"/>
      <c r="N12" s="13"/>
    </row>
    <row r="13" spans="1:230" ht="18" customHeight="1">
      <c r="N13" s="13"/>
    </row>
    <row r="14" spans="1:230" ht="18" customHeight="1">
      <c r="N14" s="13"/>
    </row>
    <row r="15" spans="1:230" ht="18" customHeight="1">
      <c r="N15" s="13"/>
    </row>
    <row r="16" spans="1:230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</sheetData>
  <mergeCells count="2">
    <mergeCell ref="A11:N11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23"/>
  <sheetViews>
    <sheetView tabSelected="1" zoomScaleNormal="100" workbookViewId="0">
      <selection activeCell="D9" sqref="D9"/>
    </sheetView>
  </sheetViews>
  <sheetFormatPr defaultColWidth="10" defaultRowHeight="14.5"/>
  <cols>
    <col min="1" max="1" width="10.7265625" style="17" bestFit="1" customWidth="1"/>
    <col min="2" max="2" width="8.81640625" style="18" bestFit="1" customWidth="1"/>
    <col min="3" max="3" width="5.453125" style="19" bestFit="1" customWidth="1"/>
    <col min="4" max="4" width="8.453125" style="27" bestFit="1" customWidth="1"/>
    <col min="5" max="5" width="9.453125" style="27" bestFit="1" customWidth="1"/>
    <col min="6" max="7" width="13.54296875" style="27" bestFit="1" customWidth="1"/>
    <col min="8" max="8" width="9.81640625" style="20" bestFit="1" customWidth="1"/>
    <col min="9" max="9" width="10.26953125" style="20" bestFit="1" customWidth="1"/>
    <col min="10" max="10" width="13.453125" style="20" bestFit="1" customWidth="1"/>
    <col min="11" max="11" width="11.81640625" style="20" bestFit="1" customWidth="1"/>
    <col min="12" max="12" width="18.54296875" style="20" bestFit="1" customWidth="1"/>
    <col min="13" max="13" width="12.54296875" style="19" bestFit="1" customWidth="1"/>
    <col min="14" max="14" width="12.54296875" style="17" customWidth="1"/>
    <col min="15" max="16384" width="10" style="17"/>
  </cols>
  <sheetData>
    <row r="1" spans="1:13" ht="28.5" customHeight="1">
      <c r="A1" s="37" t="s">
        <v>48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125</v>
      </c>
      <c r="B4" s="40">
        <v>46200</v>
      </c>
      <c r="C4" s="41">
        <v>2.36</v>
      </c>
      <c r="D4" s="42">
        <v>14.724880000000001</v>
      </c>
      <c r="E4" s="42">
        <v>104.51107</v>
      </c>
      <c r="F4" s="42">
        <v>1094035.2828899999</v>
      </c>
      <c r="G4" s="42">
        <v>1635174.8374999999</v>
      </c>
      <c r="H4" s="43" t="s">
        <v>54</v>
      </c>
      <c r="I4" s="43" t="s">
        <v>126</v>
      </c>
      <c r="J4" s="43" t="s">
        <v>127</v>
      </c>
      <c r="K4" s="43" t="s">
        <v>128</v>
      </c>
      <c r="L4" s="43" t="s">
        <v>78</v>
      </c>
      <c r="M4" s="43" t="s">
        <v>62</v>
      </c>
    </row>
    <row r="5" spans="1:13" customFormat="1" ht="18">
      <c r="A5" s="28" t="s">
        <v>129</v>
      </c>
      <c r="B5" s="40">
        <v>46200</v>
      </c>
      <c r="C5" s="41">
        <v>2.36</v>
      </c>
      <c r="D5" s="42">
        <v>17.908950000000001</v>
      </c>
      <c r="E5" s="42">
        <v>102.1823</v>
      </c>
      <c r="F5" s="42">
        <v>837200.63813800004</v>
      </c>
      <c r="G5" s="42">
        <v>1982993.8643100001</v>
      </c>
      <c r="H5" s="43" t="s">
        <v>54</v>
      </c>
      <c r="I5" s="43" t="s">
        <v>130</v>
      </c>
      <c r="J5" s="43" t="s">
        <v>130</v>
      </c>
      <c r="K5" s="43" t="s">
        <v>131</v>
      </c>
      <c r="L5" s="43" t="s">
        <v>78</v>
      </c>
      <c r="M5" s="43" t="s">
        <v>62</v>
      </c>
    </row>
    <row r="6" spans="1:13" customFormat="1" ht="18">
      <c r="A6" s="28" t="s">
        <v>53</v>
      </c>
      <c r="B6" s="40">
        <v>46200</v>
      </c>
      <c r="C6" s="41">
        <v>13.46</v>
      </c>
      <c r="D6" s="42">
        <v>16.056699999999999</v>
      </c>
      <c r="E6" s="42">
        <v>102.45775999999999</v>
      </c>
      <c r="F6" s="42">
        <v>870038.23300500005</v>
      </c>
      <c r="G6" s="42">
        <v>1778298.2643800001</v>
      </c>
      <c r="H6" s="43" t="s">
        <v>54</v>
      </c>
      <c r="I6" s="43" t="s">
        <v>75</v>
      </c>
      <c r="J6" s="43" t="s">
        <v>76</v>
      </c>
      <c r="K6" s="43" t="s">
        <v>77</v>
      </c>
      <c r="L6" s="43" t="s">
        <v>78</v>
      </c>
      <c r="M6" s="43" t="s">
        <v>62</v>
      </c>
    </row>
    <row r="7" spans="1:13" customFormat="1" ht="18">
      <c r="A7" s="28" t="s">
        <v>113</v>
      </c>
      <c r="B7" s="40">
        <v>46200</v>
      </c>
      <c r="C7" s="41">
        <v>13.46</v>
      </c>
      <c r="D7" s="42">
        <v>16.06026</v>
      </c>
      <c r="E7" s="42">
        <v>102.45724</v>
      </c>
      <c r="F7" s="42">
        <v>869975.93547499995</v>
      </c>
      <c r="G7" s="42">
        <v>1778691.7349100001</v>
      </c>
      <c r="H7" s="43" t="s">
        <v>54</v>
      </c>
      <c r="I7" s="43" t="s">
        <v>79</v>
      </c>
      <c r="J7" s="43" t="s">
        <v>80</v>
      </c>
      <c r="K7" s="43" t="s">
        <v>77</v>
      </c>
      <c r="L7" s="43" t="s">
        <v>78</v>
      </c>
      <c r="M7" s="43" t="s">
        <v>62</v>
      </c>
    </row>
    <row r="8" spans="1:13" customFormat="1" ht="18">
      <c r="A8" s="28" t="s">
        <v>114</v>
      </c>
      <c r="B8" s="40">
        <v>46200</v>
      </c>
      <c r="C8" s="41">
        <v>13.46</v>
      </c>
      <c r="D8" s="42">
        <v>19.671589999999998</v>
      </c>
      <c r="E8" s="42">
        <v>100.24216</v>
      </c>
      <c r="F8" s="42">
        <v>630211.71568400005</v>
      </c>
      <c r="G8" s="42">
        <v>2175615.3215000001</v>
      </c>
      <c r="H8" s="43" t="s">
        <v>54</v>
      </c>
      <c r="I8" s="43" t="s">
        <v>81</v>
      </c>
      <c r="J8" s="43" t="s">
        <v>82</v>
      </c>
      <c r="K8" s="43" t="s">
        <v>56</v>
      </c>
      <c r="L8" s="43" t="s">
        <v>57</v>
      </c>
      <c r="M8" s="43" t="s">
        <v>62</v>
      </c>
    </row>
    <row r="9" spans="1:13" customFormat="1" ht="18">
      <c r="A9" s="28" t="s">
        <v>115</v>
      </c>
      <c r="B9" s="40">
        <v>46200</v>
      </c>
      <c r="C9" s="41">
        <v>13.46</v>
      </c>
      <c r="D9" s="42">
        <v>15.59808</v>
      </c>
      <c r="E9" s="42">
        <v>100.60745</v>
      </c>
      <c r="F9" s="42">
        <v>672342.657336</v>
      </c>
      <c r="G9" s="42">
        <v>1725128.2260199999</v>
      </c>
      <c r="H9" s="43" t="s">
        <v>54</v>
      </c>
      <c r="I9" s="43" t="s">
        <v>83</v>
      </c>
      <c r="J9" s="43" t="s">
        <v>84</v>
      </c>
      <c r="K9" s="43" t="s">
        <v>85</v>
      </c>
      <c r="L9" s="43" t="s">
        <v>57</v>
      </c>
      <c r="M9" s="43" t="s">
        <v>62</v>
      </c>
    </row>
    <row r="10" spans="1:13" customFormat="1" ht="18">
      <c r="A10" s="28" t="s">
        <v>116</v>
      </c>
      <c r="B10" s="40">
        <v>46200</v>
      </c>
      <c r="C10" s="41">
        <v>13.46</v>
      </c>
      <c r="D10" s="42">
        <v>13.905799999999999</v>
      </c>
      <c r="E10" s="42">
        <v>100.52081</v>
      </c>
      <c r="F10" s="42">
        <v>664317.314763</v>
      </c>
      <c r="G10" s="42">
        <v>1537832.4760400001</v>
      </c>
      <c r="H10" s="43" t="s">
        <v>54</v>
      </c>
      <c r="I10" s="43" t="s">
        <v>86</v>
      </c>
      <c r="J10" s="43" t="s">
        <v>87</v>
      </c>
      <c r="K10" s="43" t="s">
        <v>88</v>
      </c>
      <c r="L10" s="43" t="s">
        <v>89</v>
      </c>
      <c r="M10" s="43" t="s">
        <v>62</v>
      </c>
    </row>
    <row r="11" spans="1:13" customFormat="1" ht="18">
      <c r="A11" s="28" t="s">
        <v>117</v>
      </c>
      <c r="B11" s="40">
        <v>46200</v>
      </c>
      <c r="C11" s="41">
        <v>13.46</v>
      </c>
      <c r="D11" s="42">
        <v>6.2553299999999998</v>
      </c>
      <c r="E11" s="42">
        <v>101.51209</v>
      </c>
      <c r="F11" s="42">
        <v>777967.02578799997</v>
      </c>
      <c r="G11" s="42">
        <v>692093.71314600005</v>
      </c>
      <c r="H11" s="43" t="s">
        <v>54</v>
      </c>
      <c r="I11" s="43" t="s">
        <v>90</v>
      </c>
      <c r="J11" s="43" t="s">
        <v>91</v>
      </c>
      <c r="K11" s="43" t="s">
        <v>92</v>
      </c>
      <c r="L11" s="43" t="s">
        <v>93</v>
      </c>
      <c r="M11" s="43" t="s">
        <v>62</v>
      </c>
    </row>
    <row r="12" spans="1:13" customFormat="1" ht="18">
      <c r="A12" s="28" t="s">
        <v>118</v>
      </c>
      <c r="B12" s="40">
        <v>46200</v>
      </c>
      <c r="C12" s="41">
        <v>13.46</v>
      </c>
      <c r="D12" s="42">
        <v>16.360990000000001</v>
      </c>
      <c r="E12" s="42">
        <v>100.19062</v>
      </c>
      <c r="F12" s="42">
        <v>627162.82641500002</v>
      </c>
      <c r="G12" s="42">
        <v>1809238.96701</v>
      </c>
      <c r="H12" s="43" t="s">
        <v>54</v>
      </c>
      <c r="I12" s="43" t="s">
        <v>94</v>
      </c>
      <c r="J12" s="43" t="s">
        <v>95</v>
      </c>
      <c r="K12" s="43" t="s">
        <v>96</v>
      </c>
      <c r="L12" s="43" t="s">
        <v>57</v>
      </c>
      <c r="M12" s="43" t="s">
        <v>62</v>
      </c>
    </row>
    <row r="13" spans="1:13" customFormat="1" ht="18">
      <c r="A13" s="28" t="s">
        <v>119</v>
      </c>
      <c r="B13" s="40">
        <v>46200</v>
      </c>
      <c r="C13" s="41">
        <v>13.46</v>
      </c>
      <c r="D13" s="42">
        <v>16.646629999999998</v>
      </c>
      <c r="E13" s="42">
        <v>100.31836</v>
      </c>
      <c r="F13" s="42">
        <v>640601.27182400005</v>
      </c>
      <c r="G13" s="42">
        <v>1840927.6055999999</v>
      </c>
      <c r="H13" s="43" t="s">
        <v>54</v>
      </c>
      <c r="I13" s="43" t="s">
        <v>97</v>
      </c>
      <c r="J13" s="43" t="s">
        <v>98</v>
      </c>
      <c r="K13" s="43" t="s">
        <v>71</v>
      </c>
      <c r="L13" s="43" t="s">
        <v>57</v>
      </c>
      <c r="M13" s="43" t="s">
        <v>62</v>
      </c>
    </row>
    <row r="14" spans="1:13" customFormat="1" ht="18">
      <c r="A14" s="28" t="s">
        <v>120</v>
      </c>
      <c r="B14" s="40">
        <v>46200</v>
      </c>
      <c r="C14" s="41">
        <v>13.46</v>
      </c>
      <c r="D14" s="42">
        <v>16.777149999999999</v>
      </c>
      <c r="E14" s="42">
        <v>101.31467000000001</v>
      </c>
      <c r="F14" s="42">
        <v>746726.60536799999</v>
      </c>
      <c r="G14" s="42">
        <v>1856341.63432</v>
      </c>
      <c r="H14" s="43" t="s">
        <v>54</v>
      </c>
      <c r="I14" s="43" t="s">
        <v>99</v>
      </c>
      <c r="J14" s="43" t="s">
        <v>100</v>
      </c>
      <c r="K14" s="43" t="s">
        <v>101</v>
      </c>
      <c r="L14" s="43" t="s">
        <v>57</v>
      </c>
      <c r="M14" s="43" t="s">
        <v>62</v>
      </c>
    </row>
    <row r="15" spans="1:13" customFormat="1" ht="18">
      <c r="A15" s="28" t="s">
        <v>121</v>
      </c>
      <c r="B15" s="40">
        <v>46200</v>
      </c>
      <c r="C15" s="41">
        <v>13.46</v>
      </c>
      <c r="D15" s="42">
        <v>18.758089999999999</v>
      </c>
      <c r="E15" s="42">
        <v>99.974379999999996</v>
      </c>
      <c r="F15" s="42">
        <v>602704.63107899996</v>
      </c>
      <c r="G15" s="42">
        <v>2074341.8429</v>
      </c>
      <c r="H15" s="43" t="s">
        <v>54</v>
      </c>
      <c r="I15" s="43" t="s">
        <v>102</v>
      </c>
      <c r="J15" s="43" t="s">
        <v>103</v>
      </c>
      <c r="K15" s="43" t="s">
        <v>104</v>
      </c>
      <c r="L15" s="43" t="s">
        <v>57</v>
      </c>
      <c r="M15" s="43" t="s">
        <v>62</v>
      </c>
    </row>
    <row r="16" spans="1:13" customFormat="1" ht="18">
      <c r="A16" s="28" t="s">
        <v>122</v>
      </c>
      <c r="B16" s="40">
        <v>46200</v>
      </c>
      <c r="C16" s="41">
        <v>13.46</v>
      </c>
      <c r="D16" s="42">
        <v>13.91972</v>
      </c>
      <c r="E16" s="42">
        <v>102.70515</v>
      </c>
      <c r="F16" s="42">
        <v>900509.09759500006</v>
      </c>
      <c r="G16" s="42">
        <v>1541966.19704</v>
      </c>
      <c r="H16" s="43" t="s">
        <v>54</v>
      </c>
      <c r="I16" s="43" t="s">
        <v>105</v>
      </c>
      <c r="J16" s="43" t="s">
        <v>105</v>
      </c>
      <c r="K16" s="43" t="s">
        <v>106</v>
      </c>
      <c r="L16" s="43" t="s">
        <v>89</v>
      </c>
      <c r="M16" s="43" t="s">
        <v>62</v>
      </c>
    </row>
    <row r="17" spans="1:14" customFormat="1" ht="18">
      <c r="A17" s="28" t="s">
        <v>123</v>
      </c>
      <c r="B17" s="40">
        <v>46200</v>
      </c>
      <c r="C17" s="41">
        <v>13.46</v>
      </c>
      <c r="D17" s="42">
        <v>14.32887</v>
      </c>
      <c r="E17" s="42">
        <v>100.036</v>
      </c>
      <c r="F17" s="42">
        <v>611722.89126900001</v>
      </c>
      <c r="G17" s="42">
        <v>1584348.19007</v>
      </c>
      <c r="H17" s="43" t="s">
        <v>54</v>
      </c>
      <c r="I17" s="43" t="s">
        <v>107</v>
      </c>
      <c r="J17" s="43" t="s">
        <v>108</v>
      </c>
      <c r="K17" s="43" t="s">
        <v>109</v>
      </c>
      <c r="L17" s="43" t="s">
        <v>89</v>
      </c>
      <c r="M17" s="43" t="s">
        <v>62</v>
      </c>
    </row>
    <row r="18" spans="1:14" customFormat="1" ht="18">
      <c r="A18" s="28" t="s">
        <v>124</v>
      </c>
      <c r="B18" s="40">
        <v>46200</v>
      </c>
      <c r="C18" s="41">
        <v>13.46</v>
      </c>
      <c r="D18" s="42">
        <v>14.519259999999999</v>
      </c>
      <c r="E18" s="42">
        <v>100.30776</v>
      </c>
      <c r="F18" s="42">
        <v>640913.92078699998</v>
      </c>
      <c r="G18" s="42">
        <v>1605558.3518099999</v>
      </c>
      <c r="H18" s="43" t="s">
        <v>54</v>
      </c>
      <c r="I18" s="43" t="s">
        <v>110</v>
      </c>
      <c r="J18" s="43" t="s">
        <v>111</v>
      </c>
      <c r="K18" s="43" t="s">
        <v>112</v>
      </c>
      <c r="L18" s="43" t="s">
        <v>89</v>
      </c>
      <c r="M18" s="43" t="s">
        <v>62</v>
      </c>
    </row>
    <row r="19" spans="1:14" customFormat="1">
      <c r="A19" s="17"/>
      <c r="B19" s="18"/>
      <c r="C19" s="19"/>
      <c r="D19" s="27"/>
      <c r="E19" s="27"/>
      <c r="F19" s="27"/>
      <c r="G19" s="27"/>
      <c r="H19" s="20"/>
      <c r="I19" s="20"/>
      <c r="J19" s="20"/>
      <c r="K19" s="20"/>
      <c r="L19" s="20"/>
      <c r="M19" s="19"/>
      <c r="N19" s="17"/>
    </row>
    <row r="23" spans="1:14" ht="18">
      <c r="A23" s="38" t="s">
        <v>44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</sheetData>
  <mergeCells count="2">
    <mergeCell ref="A1:M1"/>
    <mergeCell ref="A23:M23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2026-06-28T04:38:46Z</dcterms:modified>
</cp:coreProperties>
</file>