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6714CE0-F23C-4955-B168-62970DCBC200}" xr6:coauthVersionLast="47" xr6:coauthVersionMax="47" xr10:uidLastSave="{00000000-0000-0000-0000-000000000000}"/>
  <bookViews>
    <workbookView xWindow="-120" yWindow="-120" windowWidth="29040" windowHeight="1572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7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" i="4" l="1"/>
  <c r="T6" i="4"/>
  <c r="T7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<sst xmlns="http://schemas.openxmlformats.org/spreadsheetml/2006/main" count="417" uniqueCount="174">
  <si>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</si>
  <si>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</si>
  <si>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</si>
  <si>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</si>
  <si>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</si>
  <si>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</si>
  <si>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</si>
  <si>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</si>
  <si>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</si>
  <si>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</si>
  <si>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</si>
  <si>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</si>
  <si>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</si>
  <si>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</si>
  <si>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</si>
  <si>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</si>
  <si>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</si>
  <si>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</si>
  <si>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</si>
  <si>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</si>
  <si>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</si>
  <si>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</si>
  <si>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</si>
  <si>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</si>
  <si>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</si>
  <si>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</si>
  <si>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</si>
  <si>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</si>
  <si>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</si>
  <si>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</si>
  <si>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</si>
  <si>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</si>
  <si>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</si>
  <si>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</si>
  <si>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</si>
  <si>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</si>
  <si>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</si>
  <si>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</si>
  <si>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</si>
  <si>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</si>
  <si>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</si>
  <si>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</si>
  <si>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</si>
  <si>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</si>
  <si>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</si>
  <si>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</si>
  <si>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</si>
  <si>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</si>
  <si>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</si>
  <si>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</si>
  <si>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ภาคใต้</t>
  </si>
  <si>
    <t>เขตห้ามล่าสัตว์ป่า</t>
  </si>
  <si>
    <t>ป่าคงสภาพ</t>
  </si>
  <si>
    <t>บ้านตูล</t>
  </si>
  <si>
    <t>ชะอวด</t>
  </si>
  <si>
    <t>นครศรีธรรมราช</t>
  </si>
  <si>
    <t>เคร็ง</t>
  </si>
  <si>
    <t>นครสวรรค์</t>
  </si>
  <si>
    <t>ภาคเหนือ</t>
  </si>
  <si>
    <t>พิษณุโลก</t>
  </si>
  <si>
    <t>ภาคกลางและตะวันออก</t>
  </si>
  <si>
    <t>ตาคลี</t>
  </si>
  <si>
    <t>พระนครศรีอยุธยา</t>
  </si>
  <si>
    <t>ลาดบัวหลวง</t>
  </si>
  <si>
    <t>พิจิตร</t>
  </si>
  <si>
    <t>เมืองพิจิตร</t>
  </si>
  <si>
    <t>เมืองพิษณุโลก</t>
  </si>
  <si>
    <t>สระบุรี</t>
  </si>
  <si>
    <t>บางเลน</t>
  </si>
  <si>
    <t>สองพี่น้อง</t>
  </si>
  <si>
    <t>สุพรรณบุรี</t>
  </si>
  <si>
    <t>ข้อมูล Hotspot ในพื้นที่ป่าอนุรักษ์ ประจำวันที่ 9 กันยายน 2569</t>
  </si>
  <si>
    <t>D_62002</t>
  </si>
  <si>
    <t>ข้อมูล Hotspot ในพื้นที่ป่าสงวนแห่งชาติ ประจำวันที่ 9 กันยายน  2569</t>
  </si>
  <si>
    <t>A_48832</t>
  </si>
  <si>
    <t>ข้อมูล Hotspot นอกพื้นที่ป่าฯ ประจำวันที่ 9 กันยายน 2569</t>
  </si>
  <si>
    <t>บ่อล้อ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</si>
  <si>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</si>
  <si>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</si>
  <si>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D_62003</t>
  </si>
  <si>
    <t>D_62004</t>
  </si>
  <si>
    <t>D_62005</t>
  </si>
  <si>
    <t>พานทอง</t>
  </si>
  <si>
    <t>ไทรงาม</t>
  </si>
  <si>
    <t>กำแพงเพชร</t>
  </si>
  <si>
    <t>หนองทอง</t>
  </si>
  <si>
    <t>บางขุด</t>
  </si>
  <si>
    <t>สรรคบุรี</t>
  </si>
  <si>
    <t>ชัยนาท</t>
  </si>
  <si>
    <t>หนองน้อย</t>
  </si>
  <si>
    <t>วัดสิงห์</t>
  </si>
  <si>
    <t>ท่าเดื่อ</t>
  </si>
  <si>
    <t>ดอยเต่า</t>
  </si>
  <si>
    <t>เชียงใหม่</t>
  </si>
  <si>
    <t>ไผ่หูช้าง</t>
  </si>
  <si>
    <t>นครปฐม</t>
  </si>
  <si>
    <t>สร้อยทอง</t>
  </si>
  <si>
    <t>ชายนา</t>
  </si>
  <si>
    <t>เสนา</t>
  </si>
  <si>
    <t>วังพัฒนา</t>
  </si>
  <si>
    <t>บางซ้าย</t>
  </si>
  <si>
    <t>บ้านโพธิ์</t>
  </si>
  <si>
    <t>หนองน้ำใหญ่</t>
  </si>
  <si>
    <t>ผักไห่</t>
  </si>
  <si>
    <t>หน้าโคก</t>
  </si>
  <si>
    <t>ฆะมัง</t>
  </si>
  <si>
    <t>ท่าทอง</t>
  </si>
  <si>
    <t>บ้านหลวง</t>
  </si>
  <si>
    <t>ดอนพุด</t>
  </si>
  <si>
    <t>บางระจัน</t>
  </si>
  <si>
    <t>ค่ายบางระจัน</t>
  </si>
  <si>
    <t>สิงห์บุรี</t>
  </si>
  <si>
    <t>ตาลเตี้ย</t>
  </si>
  <si>
    <t>เมืองสุโขทัย</t>
  </si>
  <si>
    <t>สุโขทัย</t>
  </si>
  <si>
    <t>เนินพระปรางค์</t>
  </si>
  <si>
    <t>บางตาเถร</t>
  </si>
  <si>
    <t>บ้านช้าง</t>
  </si>
  <si>
    <t>กฤษณา</t>
  </si>
  <si>
    <t>บางปลาม้า</t>
  </si>
  <si>
    <t>บางใหญ่</t>
  </si>
  <si>
    <t>เจดีย์</t>
  </si>
  <si>
    <t>อู่ทอง</t>
  </si>
  <si>
    <t>วัดดาว</t>
  </si>
  <si>
    <t>ดอนตาล</t>
  </si>
  <si>
    <t>เมืองสุพรรณบุรี</t>
  </si>
  <si>
    <t>เขาดิน</t>
  </si>
  <si>
    <t>เดิมบางนางบวช</t>
  </si>
  <si>
    <t>ไผ่วง</t>
  </si>
  <si>
    <t>วิเศษชัยชาญ</t>
  </si>
  <si>
    <t>อ่างทอง</t>
  </si>
  <si>
    <t>สาวร้องไห้</t>
  </si>
  <si>
    <t>ห้วยคันแหลน</t>
  </si>
  <si>
    <t>ศรีพราน</t>
  </si>
  <si>
    <t>แสวงหา</t>
  </si>
  <si>
    <t>A_48833</t>
  </si>
  <si>
    <t>A_48834</t>
  </si>
  <si>
    <t>A_48835</t>
  </si>
  <si>
    <t>A_48836</t>
  </si>
  <si>
    <t>A_48837</t>
  </si>
  <si>
    <t>A_48838</t>
  </si>
  <si>
    <t>A_48839</t>
  </si>
  <si>
    <t>A_48840</t>
  </si>
  <si>
    <t>A_48841</t>
  </si>
  <si>
    <t>A_48842</t>
  </si>
  <si>
    <t>A_48843</t>
  </si>
  <si>
    <t>A_48844</t>
  </si>
  <si>
    <t>A_48845</t>
  </si>
  <si>
    <t>A_48846</t>
  </si>
  <si>
    <t>A_48847</t>
  </si>
  <si>
    <t>A_48848</t>
  </si>
  <si>
    <t>A_48849</t>
  </si>
  <si>
    <t>A_48850</t>
  </si>
  <si>
    <t>A_48851</t>
  </si>
  <si>
    <t>A_48852</t>
  </si>
  <si>
    <t>A_48853</t>
  </si>
  <si>
    <t>A_48854</t>
  </si>
  <si>
    <t>A_48855</t>
  </si>
  <si>
    <t>A_48856</t>
  </si>
  <si>
    <t>A_48857</t>
  </si>
  <si>
    <t>A_48858</t>
  </si>
  <si>
    <t>A_48859</t>
  </si>
  <si>
    <t>A_48860</t>
  </si>
  <si>
    <t>A_48861</t>
  </si>
  <si>
    <t>A_48862</t>
  </si>
  <si>
    <t>A_48863</t>
  </si>
  <si>
    <t>A_48864</t>
  </si>
  <si>
    <t>A_48865</t>
  </si>
  <si>
    <t>A_48866</t>
  </si>
  <si>
    <t>A_48867</t>
  </si>
  <si>
    <t>A_48868</t>
  </si>
  <si>
    <t>A_48869</t>
  </si>
  <si>
    <t>A_48870</t>
  </si>
  <si>
    <t>A_48871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</si>
</sst>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88" fontId="27" fillId="0" borderId="0" xfId="0" applyNumberFormat="1" applyFont="1"/>
    <xf numFmtId="2" fontId="27" fillId="0" borderId="0" xfId="0" applyNumberFormat="1" applyFont="1"/>
    <xf numFmtId="189" fontId="27" fillId="0" borderId="0" xfId="0" applyNumberFormat="1" applyFont="1"/>
    <xf numFmtId="0" fontId="27" fillId="0" borderId="0" xfId="0" applyFont="1"/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5" t="s">
        <v>34</v>
      </c>
      <c r="B1" s="45"/>
      <c r="C1" s="45"/>
      <c r="D1" s="45"/>
      <c r="E1" s="45"/>
      <c r="F1" s="45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1"/>
  <sheetViews>
    <sheetView topLeftCell="D1" zoomScaleNormal="100" workbookViewId="0">
      <selection activeCell="Q18" sqref="Q18"/>
    </sheetView>
  </sheetViews>
  <sheetFormatPr defaultColWidth="10.875" defaultRowHeight="18.75" x14ac:dyDescent="0.3"/>
  <cols>
    <col min="1" max="1" width="9.375" style="21" bestFit="1" customWidth="1"/>
    <col min="2" max="2" width="7.25" style="12" bestFit="1" customWidth="1"/>
    <col min="3" max="3" width="4.75" style="24" bestFit="1" customWidth="1"/>
    <col min="4" max="4" width="6.5" style="30" bestFit="1" customWidth="1"/>
    <col min="5" max="5" width="8.25" style="30" bestFit="1" customWidth="1"/>
    <col min="6" max="7" width="10.875" style="30" bestFit="1" customWidth="1"/>
    <col min="8" max="8" width="8.625" style="12" bestFit="1" customWidth="1"/>
    <col min="9" max="9" width="5.375" style="12" bestFit="1" customWidth="1"/>
    <col min="10" max="10" width="5.125" style="12" bestFit="1" customWidth="1"/>
    <col min="11" max="11" width="10.75" style="12" bestFit="1" customWidth="1"/>
    <col min="12" max="12" width="5" style="12" bestFit="1" customWidth="1"/>
    <col min="13" max="13" width="5.875" style="12" bestFit="1" customWidth="1"/>
    <col min="14" max="14" width="12.25" style="12" bestFit="1" customWidth="1"/>
    <col min="15" max="15" width="19.75" style="12" bestFit="1" customWidth="1"/>
    <col min="16" max="17" width="30.5" style="21" bestFit="1" customWidth="1"/>
    <col min="18" max="18" width="11" style="21" bestFit="1" customWidth="1"/>
    <col min="19" max="19" width="12.5" style="21" bestFit="1" customWidth="1"/>
    <col min="20" max="20" width="39.625" style="21" bestFit="1" customWidth="1"/>
    <col min="21" max="16384" width="10.875" style="21"/>
  </cols>
  <sheetData>
    <row r="1" spans="1:20" ht="28.5" customHeight="1" x14ac:dyDescent="0.3">
      <c r="A1" s="46" t="s">
        <v>71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customFormat="1" x14ac:dyDescent="0.3">
      <c r="A4" s="36" t="s">
        <v>72</v>
      </c>
      <c r="B4" s="36">
        <v>46274</v>
      </c>
      <c r="C4" s="44">
        <v>13.59</v>
      </c>
      <c r="D4" s="37">
        <v>8.0821199999999997</v>
      </c>
      <c r="E4" s="37">
        <v>100.00117</v>
      </c>
      <c r="F4" s="37">
        <v>610311.35823999997</v>
      </c>
      <c r="G4" s="37">
        <v>893511.87194500002</v>
      </c>
      <c r="H4" s="38" t="s">
        <v>48</v>
      </c>
      <c r="I4" s="38" t="s">
        <v>53</v>
      </c>
      <c r="J4" s="38" t="s">
        <v>54</v>
      </c>
      <c r="K4" s="38" t="s">
        <v>55</v>
      </c>
      <c r="L4" s="38" t="s">
        <v>50</v>
      </c>
      <c r="M4" s="38" t="s">
        <v>76</v>
      </c>
      <c r="N4" s="38" t="s">
        <v>51</v>
      </c>
      <c r="O4" s="38" t="s">
        <v>77</v>
      </c>
      <c r="P4" s="38" t="s">
        <v>78</v>
      </c>
      <c r="Q4" s="38" t="s">
        <v>78</v>
      </c>
      <c r="R4" s="38" t="s">
        <v>49</v>
      </c>
      <c r="S4" s="38" t="s">
        <v>52</v>
      </c>
      <c r="T4" s="43" t="str">
        <f t="shared" ref="T4:T7" si="0">HYPERLINK(CONCATENATE("http://maps.google.com/maps?q=",D4,",",E4))</f>
        <v>http://maps.google.com/maps?q=8.08212,100.00117</v>
      </c>
    </row>
    <row r="5" spans="1:20" customFormat="1" x14ac:dyDescent="0.3">
      <c r="A5" s="36" t="s">
        <v>79</v>
      </c>
      <c r="B5" s="36">
        <v>46274</v>
      </c>
      <c r="C5" s="44">
        <v>13.59</v>
      </c>
      <c r="D5" s="37">
        <v>8.0838699999999992</v>
      </c>
      <c r="E5" s="37">
        <v>99.989689999999996</v>
      </c>
      <c r="F5" s="37">
        <v>609045.87141599995</v>
      </c>
      <c r="G5" s="37">
        <v>893702.27561600006</v>
      </c>
      <c r="H5" s="38" t="s">
        <v>48</v>
      </c>
      <c r="I5" s="38" t="s">
        <v>53</v>
      </c>
      <c r="J5" s="38" t="s">
        <v>54</v>
      </c>
      <c r="K5" s="38" t="s">
        <v>55</v>
      </c>
      <c r="L5" s="38" t="s">
        <v>50</v>
      </c>
      <c r="M5" s="38" t="s">
        <v>76</v>
      </c>
      <c r="N5" s="38" t="s">
        <v>51</v>
      </c>
      <c r="O5" s="38" t="s">
        <v>77</v>
      </c>
      <c r="P5" s="38" t="s">
        <v>78</v>
      </c>
      <c r="Q5" s="38" t="s">
        <v>78</v>
      </c>
      <c r="R5" s="38" t="s">
        <v>49</v>
      </c>
      <c r="S5" s="38" t="s">
        <v>52</v>
      </c>
      <c r="T5" s="43" t="str">
        <f t="shared" si="0"/>
        <v>http://maps.google.com/maps?q=8.08387,99.98969</v>
      </c>
    </row>
    <row r="6" spans="1:20" customFormat="1" x14ac:dyDescent="0.3">
      <c r="A6" s="36" t="s">
        <v>80</v>
      </c>
      <c r="B6" s="36">
        <v>46274</v>
      </c>
      <c r="C6" s="44">
        <v>13.59</v>
      </c>
      <c r="D6" s="37">
        <v>8.0849600000000006</v>
      </c>
      <c r="E6" s="37">
        <v>99.997</v>
      </c>
      <c r="F6" s="37">
        <v>609851.08407900005</v>
      </c>
      <c r="G6" s="37">
        <v>893824.75896100001</v>
      </c>
      <c r="H6" s="38" t="s">
        <v>48</v>
      </c>
      <c r="I6" s="38" t="s">
        <v>53</v>
      </c>
      <c r="J6" s="38" t="s">
        <v>54</v>
      </c>
      <c r="K6" s="38" t="s">
        <v>55</v>
      </c>
      <c r="L6" s="38" t="s">
        <v>50</v>
      </c>
      <c r="M6" s="38" t="s">
        <v>76</v>
      </c>
      <c r="N6" s="38" t="s">
        <v>51</v>
      </c>
      <c r="O6" s="38" t="s">
        <v>77</v>
      </c>
      <c r="P6" s="38" t="s">
        <v>78</v>
      </c>
      <c r="Q6" s="38" t="s">
        <v>78</v>
      </c>
      <c r="R6" s="38" t="s">
        <v>49</v>
      </c>
      <c r="S6" s="38" t="s">
        <v>52</v>
      </c>
      <c r="T6" s="43" t="str">
        <f t="shared" si="0"/>
        <v>http://maps.google.com/maps?q=8.08496,99.997</v>
      </c>
    </row>
    <row r="7" spans="1:20" customFormat="1" x14ac:dyDescent="0.3">
      <c r="A7" s="36" t="s">
        <v>81</v>
      </c>
      <c r="B7" s="36">
        <v>46274</v>
      </c>
      <c r="C7" s="44">
        <v>13.59</v>
      </c>
      <c r="D7" s="37">
        <v>8.0855099999999993</v>
      </c>
      <c r="E7" s="37">
        <v>100.00066</v>
      </c>
      <c r="F7" s="37">
        <v>610254.23902400001</v>
      </c>
      <c r="G7" s="37">
        <v>893886.56044799997</v>
      </c>
      <c r="H7" s="38" t="s">
        <v>48</v>
      </c>
      <c r="I7" s="38" t="s">
        <v>53</v>
      </c>
      <c r="J7" s="38" t="s">
        <v>54</v>
      </c>
      <c r="K7" s="38" t="s">
        <v>55</v>
      </c>
      <c r="L7" s="38" t="s">
        <v>50</v>
      </c>
      <c r="M7" s="38" t="s">
        <v>76</v>
      </c>
      <c r="N7" s="38" t="s">
        <v>51</v>
      </c>
      <c r="O7" s="38" t="s">
        <v>77</v>
      </c>
      <c r="P7" s="38" t="s">
        <v>78</v>
      </c>
      <c r="Q7" s="38" t="s">
        <v>78</v>
      </c>
      <c r="R7" s="38" t="s">
        <v>49</v>
      </c>
      <c r="S7" s="38" t="s">
        <v>52</v>
      </c>
      <c r="T7" s="43" t="str">
        <f t="shared" si="0"/>
        <v>http://maps.google.com/maps?q=8.08551,100.00066</v>
      </c>
    </row>
    <row r="8" spans="1:20" s="12" customFormat="1" ht="21" customHeight="1" x14ac:dyDescent="0.3">
      <c r="B8" s="39"/>
      <c r="C8" s="40"/>
      <c r="D8" s="41"/>
      <c r="E8" s="41"/>
      <c r="F8" s="41"/>
      <c r="G8" s="41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  <row r="9" spans="1:20" x14ac:dyDescent="0.3">
      <c r="A9" s="12"/>
    </row>
    <row r="10" spans="1:20" x14ac:dyDescent="0.3">
      <c r="A10" s="12"/>
    </row>
    <row r="11" spans="1:20" x14ac:dyDescent="0.3">
      <c r="A11" s="47" t="s">
        <v>44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</sheetData>
  <mergeCells count="2">
    <mergeCell ref="A1:T1"/>
    <mergeCell ref="A11:T1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4F908-8C26-4FCD-B33F-29F3986917CC}">
  <dimension ref="A1:N3175"/>
  <sheetViews>
    <sheetView tabSelected="1" zoomScaleNormal="100" workbookViewId="0">
      <selection activeCell="A4" sqref="A4:XFD4"/>
    </sheetView>
  </sheetViews>
  <sheetFormatPr defaultColWidth="10.625" defaultRowHeight="18" customHeight="1" x14ac:dyDescent="0.35"/>
  <cols>
    <col min="1" max="1" width="9.375" style="13" bestFit="1" customWidth="1"/>
    <col min="2" max="2" width="7.25" style="14" bestFit="1" customWidth="1"/>
    <col min="3" max="3" width="4.75" style="15" bestFit="1" customWidth="1"/>
    <col min="4" max="4" width="7.375" style="25" bestFit="1" customWidth="1"/>
    <col min="5" max="5" width="8.25" style="25" bestFit="1" customWidth="1"/>
    <col min="6" max="6" width="10.875" style="25" bestFit="1" customWidth="1"/>
    <col min="7" max="7" width="11.75" style="25" bestFit="1" customWidth="1"/>
    <col min="8" max="8" width="8.625" style="14" bestFit="1" customWidth="1"/>
    <col min="9" max="9" width="5.75" style="14" bestFit="1" customWidth="1"/>
    <col min="10" max="10" width="8.5" style="14" bestFit="1" customWidth="1"/>
    <col min="11" max="11" width="10.75" style="14" bestFit="1" customWidth="1"/>
    <col min="12" max="12" width="6.875" style="14" bestFit="1" customWidth="1"/>
    <col min="13" max="13" width="18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6" t="s">
        <v>73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 x14ac:dyDescent="0.35">
      <c r="A4" s="35"/>
    </row>
    <row r="6" spans="1:14" ht="18" customHeight="1" x14ac:dyDescent="0.35">
      <c r="A6" s="47" t="s">
        <v>44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ht="18" customHeight="1" x14ac:dyDescent="0.35">
      <c r="B7" s="13"/>
      <c r="C7" s="33"/>
      <c r="D7" s="32"/>
      <c r="E7" s="32"/>
      <c r="F7" s="32"/>
      <c r="G7" s="32"/>
      <c r="H7" s="13"/>
      <c r="I7" s="13"/>
      <c r="J7" s="13"/>
      <c r="K7" s="13"/>
      <c r="L7" s="13"/>
      <c r="M7" s="13"/>
      <c r="N7" s="13"/>
    </row>
    <row r="8" spans="1:14" ht="18" customHeight="1" x14ac:dyDescent="0.35"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</sheetData>
  <mergeCells count="2">
    <mergeCell ref="A1:N1"/>
    <mergeCell ref="A6:N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48"/>
  <sheetViews>
    <sheetView topLeftCell="A24" zoomScaleNormal="100" workbookViewId="0">
      <selection activeCell="S28" sqref="S28"/>
    </sheetView>
  </sheetViews>
  <sheetFormatPr defaultColWidth="9.375" defaultRowHeight="15" x14ac:dyDescent="0.2"/>
  <cols>
    <col min="1" max="1" width="9.375" style="17" bestFit="1" customWidth="1"/>
    <col min="2" max="2" width="7.25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10.125" style="20" bestFit="1" customWidth="1"/>
    <col min="10" max="10" width="10.875" style="20" bestFit="1" customWidth="1"/>
    <col min="11" max="11" width="11.875" style="20" bestFit="1" customWidth="1"/>
    <col min="12" max="12" width="15.625" style="20" bestFit="1" customWidth="1"/>
    <col min="13" max="13" width="11" style="19" bestFit="1" customWidth="1"/>
    <col min="14" max="16384" width="9.375" style="17"/>
  </cols>
  <sheetData>
    <row r="1" spans="1:13" ht="28.5" customHeight="1" x14ac:dyDescent="0.2">
      <c r="A1" s="46" t="s">
        <v>75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74</v>
      </c>
      <c r="B4" s="36">
        <v>46274</v>
      </c>
      <c r="C4" s="44">
        <v>13.59</v>
      </c>
      <c r="D4" s="37">
        <v>16.35453</v>
      </c>
      <c r="E4" s="37">
        <v>99.808250000000001</v>
      </c>
      <c r="F4" s="37">
        <v>586324.23183199996</v>
      </c>
      <c r="G4" s="37">
        <v>1808323.61265</v>
      </c>
      <c r="H4" s="38" t="s">
        <v>48</v>
      </c>
      <c r="I4" s="38" t="s">
        <v>82</v>
      </c>
      <c r="J4" s="38" t="s">
        <v>83</v>
      </c>
      <c r="K4" s="38" t="s">
        <v>84</v>
      </c>
      <c r="L4" s="38" t="s">
        <v>58</v>
      </c>
      <c r="M4" s="38" t="s">
        <v>49</v>
      </c>
    </row>
    <row r="5" spans="1:13" customFormat="1" ht="18.75" x14ac:dyDescent="0.3">
      <c r="A5" s="28" t="s">
        <v>135</v>
      </c>
      <c r="B5" s="36">
        <v>46274</v>
      </c>
      <c r="C5" s="44">
        <v>13.59</v>
      </c>
      <c r="D5" s="37">
        <v>16.409739999999999</v>
      </c>
      <c r="E5" s="37">
        <v>99.747900000000001</v>
      </c>
      <c r="F5" s="37">
        <v>579855.80806700001</v>
      </c>
      <c r="G5" s="37">
        <v>1814406.64491</v>
      </c>
      <c r="H5" s="38" t="s">
        <v>48</v>
      </c>
      <c r="I5" s="38" t="s">
        <v>85</v>
      </c>
      <c r="J5" s="38" t="s">
        <v>83</v>
      </c>
      <c r="K5" s="38" t="s">
        <v>84</v>
      </c>
      <c r="L5" s="38" t="s">
        <v>58</v>
      </c>
      <c r="M5" s="38" t="s">
        <v>49</v>
      </c>
    </row>
    <row r="6" spans="1:13" customFormat="1" ht="18.75" x14ac:dyDescent="0.3">
      <c r="A6" s="28" t="s">
        <v>136</v>
      </c>
      <c r="B6" s="36">
        <v>46274</v>
      </c>
      <c r="C6" s="44">
        <v>13.59</v>
      </c>
      <c r="D6" s="37">
        <v>14.9741</v>
      </c>
      <c r="E6" s="37">
        <v>100.19643000000001</v>
      </c>
      <c r="F6" s="37">
        <v>628648.78577700001</v>
      </c>
      <c r="G6" s="37">
        <v>1655808.43753</v>
      </c>
      <c r="H6" s="38" t="s">
        <v>48</v>
      </c>
      <c r="I6" s="38" t="s">
        <v>86</v>
      </c>
      <c r="J6" s="38" t="s">
        <v>87</v>
      </c>
      <c r="K6" s="38" t="s">
        <v>88</v>
      </c>
      <c r="L6" s="38" t="s">
        <v>60</v>
      </c>
      <c r="M6" s="38" t="s">
        <v>49</v>
      </c>
    </row>
    <row r="7" spans="1:13" customFormat="1" ht="18.75" x14ac:dyDescent="0.3">
      <c r="A7" s="28" t="s">
        <v>137</v>
      </c>
      <c r="B7" s="36">
        <v>46274</v>
      </c>
      <c r="C7" s="44">
        <v>13.59</v>
      </c>
      <c r="D7" s="37">
        <v>15.174910000000001</v>
      </c>
      <c r="E7" s="37">
        <v>100.00933000000001</v>
      </c>
      <c r="F7" s="37">
        <v>608426.677333</v>
      </c>
      <c r="G7" s="37">
        <v>1677921.97796</v>
      </c>
      <c r="H7" s="38" t="s">
        <v>48</v>
      </c>
      <c r="I7" s="38" t="s">
        <v>89</v>
      </c>
      <c r="J7" s="38" t="s">
        <v>90</v>
      </c>
      <c r="K7" s="38" t="s">
        <v>88</v>
      </c>
      <c r="L7" s="38" t="s">
        <v>60</v>
      </c>
      <c r="M7" s="38" t="s">
        <v>49</v>
      </c>
    </row>
    <row r="8" spans="1:13" customFormat="1" ht="18.75" x14ac:dyDescent="0.3">
      <c r="A8" s="28" t="s">
        <v>138</v>
      </c>
      <c r="B8" s="36">
        <v>46274</v>
      </c>
      <c r="C8" s="44">
        <v>13.59</v>
      </c>
      <c r="D8" s="37">
        <v>17.992930000000001</v>
      </c>
      <c r="E8" s="37">
        <v>98.664619999999999</v>
      </c>
      <c r="F8" s="37">
        <v>464494.21448199998</v>
      </c>
      <c r="G8" s="37">
        <v>1989435.4450099999</v>
      </c>
      <c r="H8" s="38" t="s">
        <v>48</v>
      </c>
      <c r="I8" s="38" t="s">
        <v>91</v>
      </c>
      <c r="J8" s="38" t="s">
        <v>92</v>
      </c>
      <c r="K8" s="38" t="s">
        <v>93</v>
      </c>
      <c r="L8" s="38" t="s">
        <v>58</v>
      </c>
      <c r="M8" s="38" t="s">
        <v>49</v>
      </c>
    </row>
    <row r="9" spans="1:13" customFormat="1" ht="18.75" x14ac:dyDescent="0.3">
      <c r="A9" s="28" t="s">
        <v>139</v>
      </c>
      <c r="B9" s="36">
        <v>46274</v>
      </c>
      <c r="C9" s="44">
        <v>13.59</v>
      </c>
      <c r="D9" s="37">
        <v>14.07288</v>
      </c>
      <c r="E9" s="37">
        <v>100.10879</v>
      </c>
      <c r="F9" s="37">
        <v>619707.89656200004</v>
      </c>
      <c r="G9" s="37">
        <v>1556068.1693200001</v>
      </c>
      <c r="H9" s="38" t="s">
        <v>48</v>
      </c>
      <c r="I9" s="38" t="s">
        <v>94</v>
      </c>
      <c r="J9" s="38" t="s">
        <v>68</v>
      </c>
      <c r="K9" s="38" t="s">
        <v>95</v>
      </c>
      <c r="L9" s="38" t="s">
        <v>60</v>
      </c>
      <c r="M9" s="38" t="s">
        <v>49</v>
      </c>
    </row>
    <row r="10" spans="1:13" customFormat="1" ht="18.75" x14ac:dyDescent="0.3">
      <c r="A10" s="28" t="s">
        <v>140</v>
      </c>
      <c r="B10" s="36">
        <v>46274</v>
      </c>
      <c r="C10" s="44">
        <v>13.59</v>
      </c>
      <c r="D10" s="37">
        <v>14.07588</v>
      </c>
      <c r="E10" s="37">
        <v>100.10402999999999</v>
      </c>
      <c r="F10" s="37">
        <v>619192.38264600001</v>
      </c>
      <c r="G10" s="37">
        <v>1556397.59757</v>
      </c>
      <c r="H10" s="38" t="s">
        <v>48</v>
      </c>
      <c r="I10" s="38" t="s">
        <v>94</v>
      </c>
      <c r="J10" s="38" t="s">
        <v>68</v>
      </c>
      <c r="K10" s="38" t="s">
        <v>95</v>
      </c>
      <c r="L10" s="38" t="s">
        <v>60</v>
      </c>
      <c r="M10" s="38" t="s">
        <v>49</v>
      </c>
    </row>
    <row r="11" spans="1:13" customFormat="1" ht="18.75" x14ac:dyDescent="0.3">
      <c r="A11" s="28" t="s">
        <v>141</v>
      </c>
      <c r="B11" s="36">
        <v>46274</v>
      </c>
      <c r="C11" s="44">
        <v>13.59</v>
      </c>
      <c r="D11" s="37">
        <v>8.0074500000000004</v>
      </c>
      <c r="E11" s="37">
        <v>100.11021</v>
      </c>
      <c r="F11" s="37">
        <v>622349.42668399995</v>
      </c>
      <c r="G11" s="37">
        <v>885286.60035099997</v>
      </c>
      <c r="H11" s="38" t="s">
        <v>48</v>
      </c>
      <c r="I11" s="38" t="s">
        <v>56</v>
      </c>
      <c r="J11" s="38" t="s">
        <v>54</v>
      </c>
      <c r="K11" s="38" t="s">
        <v>55</v>
      </c>
      <c r="L11" s="38" t="s">
        <v>50</v>
      </c>
      <c r="M11" s="38" t="s">
        <v>49</v>
      </c>
    </row>
    <row r="12" spans="1:13" customFormat="1" ht="18.75" x14ac:dyDescent="0.3">
      <c r="A12" s="28" t="s">
        <v>142</v>
      </c>
      <c r="B12" s="36">
        <v>46274</v>
      </c>
      <c r="C12" s="44">
        <v>13.59</v>
      </c>
      <c r="D12" s="37">
        <v>8.0826600000000006</v>
      </c>
      <c r="E12" s="37">
        <v>100.00484</v>
      </c>
      <c r="F12" s="37">
        <v>610715.62059199996</v>
      </c>
      <c r="G12" s="37">
        <v>893572.57432300004</v>
      </c>
      <c r="H12" s="38" t="s">
        <v>48</v>
      </c>
      <c r="I12" s="38" t="s">
        <v>53</v>
      </c>
      <c r="J12" s="38" t="s">
        <v>54</v>
      </c>
      <c r="K12" s="38" t="s">
        <v>55</v>
      </c>
      <c r="L12" s="38" t="s">
        <v>50</v>
      </c>
      <c r="M12" s="38" t="s">
        <v>49</v>
      </c>
    </row>
    <row r="13" spans="1:13" customFormat="1" ht="18.75" x14ac:dyDescent="0.3">
      <c r="A13" s="28" t="s">
        <v>143</v>
      </c>
      <c r="B13" s="36">
        <v>46274</v>
      </c>
      <c r="C13" s="44">
        <v>13.59</v>
      </c>
      <c r="D13" s="37">
        <v>15.11664</v>
      </c>
      <c r="E13" s="37">
        <v>100.37103999999999</v>
      </c>
      <c r="F13" s="37">
        <v>647329.06670800003</v>
      </c>
      <c r="G13" s="37">
        <v>1671686.71841</v>
      </c>
      <c r="H13" s="38" t="s">
        <v>48</v>
      </c>
      <c r="I13" s="38" t="s">
        <v>96</v>
      </c>
      <c r="J13" s="38" t="s">
        <v>61</v>
      </c>
      <c r="K13" s="38" t="s">
        <v>57</v>
      </c>
      <c r="L13" s="38" t="s">
        <v>58</v>
      </c>
      <c r="M13" s="38" t="s">
        <v>49</v>
      </c>
    </row>
    <row r="14" spans="1:13" customFormat="1" ht="18.75" x14ac:dyDescent="0.3">
      <c r="A14" s="28" t="s">
        <v>144</v>
      </c>
      <c r="B14" s="36">
        <v>46274</v>
      </c>
      <c r="C14" s="44">
        <v>13.59</v>
      </c>
      <c r="D14" s="37">
        <v>15.119719999999999</v>
      </c>
      <c r="E14" s="37">
        <v>100.36602000000001</v>
      </c>
      <c r="F14" s="37">
        <v>646787.419781</v>
      </c>
      <c r="G14" s="37">
        <v>1672024.1065100001</v>
      </c>
      <c r="H14" s="38" t="s">
        <v>48</v>
      </c>
      <c r="I14" s="38" t="s">
        <v>96</v>
      </c>
      <c r="J14" s="38" t="s">
        <v>61</v>
      </c>
      <c r="K14" s="38" t="s">
        <v>57</v>
      </c>
      <c r="L14" s="38" t="s">
        <v>58</v>
      </c>
      <c r="M14" s="38" t="s">
        <v>49</v>
      </c>
    </row>
    <row r="15" spans="1:13" customFormat="1" ht="18.75" x14ac:dyDescent="0.3">
      <c r="A15" s="28" t="s">
        <v>145</v>
      </c>
      <c r="B15" s="36">
        <v>46274</v>
      </c>
      <c r="C15" s="44">
        <v>13.59</v>
      </c>
      <c r="D15" s="37">
        <v>14.211740000000001</v>
      </c>
      <c r="E15" s="37">
        <v>100.29953999999999</v>
      </c>
      <c r="F15" s="37">
        <v>640219.53453199996</v>
      </c>
      <c r="G15" s="37">
        <v>1571534.3516299999</v>
      </c>
      <c r="H15" s="38" t="s">
        <v>48</v>
      </c>
      <c r="I15" s="38" t="s">
        <v>63</v>
      </c>
      <c r="J15" s="38" t="s">
        <v>63</v>
      </c>
      <c r="K15" s="38" t="s">
        <v>62</v>
      </c>
      <c r="L15" s="38" t="s">
        <v>60</v>
      </c>
      <c r="M15" s="38" t="s">
        <v>49</v>
      </c>
    </row>
    <row r="16" spans="1:13" customFormat="1" ht="18.75" x14ac:dyDescent="0.3">
      <c r="A16" s="28" t="s">
        <v>146</v>
      </c>
      <c r="B16" s="36">
        <v>46274</v>
      </c>
      <c r="C16" s="44">
        <v>13.59</v>
      </c>
      <c r="D16" s="37">
        <v>14.21176</v>
      </c>
      <c r="E16" s="37">
        <v>100.29874</v>
      </c>
      <c r="F16" s="37">
        <v>640133.18963499996</v>
      </c>
      <c r="G16" s="37">
        <v>1571536.0833999999</v>
      </c>
      <c r="H16" s="38" t="s">
        <v>48</v>
      </c>
      <c r="I16" s="38" t="s">
        <v>63</v>
      </c>
      <c r="J16" s="38" t="s">
        <v>63</v>
      </c>
      <c r="K16" s="38" t="s">
        <v>62</v>
      </c>
      <c r="L16" s="38" t="s">
        <v>60</v>
      </c>
      <c r="M16" s="38" t="s">
        <v>49</v>
      </c>
    </row>
    <row r="17" spans="1:13" customFormat="1" ht="18.75" x14ac:dyDescent="0.3">
      <c r="A17" s="28" t="s">
        <v>147</v>
      </c>
      <c r="B17" s="36">
        <v>46274</v>
      </c>
      <c r="C17" s="44">
        <v>13.59</v>
      </c>
      <c r="D17" s="37">
        <v>14.24441</v>
      </c>
      <c r="E17" s="37">
        <v>100.34799</v>
      </c>
      <c r="F17" s="37">
        <v>645427.19492399995</v>
      </c>
      <c r="G17" s="37">
        <v>1575178.10782</v>
      </c>
      <c r="H17" s="38" t="s">
        <v>48</v>
      </c>
      <c r="I17" s="38" t="s">
        <v>97</v>
      </c>
      <c r="J17" s="38" t="s">
        <v>98</v>
      </c>
      <c r="K17" s="38" t="s">
        <v>62</v>
      </c>
      <c r="L17" s="38" t="s">
        <v>60</v>
      </c>
      <c r="M17" s="38" t="s">
        <v>49</v>
      </c>
    </row>
    <row r="18" spans="1:13" customFormat="1" ht="18.75" x14ac:dyDescent="0.3">
      <c r="A18" s="28" t="s">
        <v>148</v>
      </c>
      <c r="B18" s="36">
        <v>46274</v>
      </c>
      <c r="C18" s="44">
        <v>13.59</v>
      </c>
      <c r="D18" s="37">
        <v>14.263920000000001</v>
      </c>
      <c r="E18" s="37">
        <v>100.27426</v>
      </c>
      <c r="F18" s="37">
        <v>637459.85784700001</v>
      </c>
      <c r="G18" s="37">
        <v>1577291.5317800001</v>
      </c>
      <c r="H18" s="38" t="s">
        <v>48</v>
      </c>
      <c r="I18" s="38" t="s">
        <v>99</v>
      </c>
      <c r="J18" s="38" t="s">
        <v>100</v>
      </c>
      <c r="K18" s="38" t="s">
        <v>62</v>
      </c>
      <c r="L18" s="38" t="s">
        <v>60</v>
      </c>
      <c r="M18" s="38" t="s">
        <v>49</v>
      </c>
    </row>
    <row r="19" spans="1:13" customFormat="1" ht="18.75" x14ac:dyDescent="0.3">
      <c r="A19" s="28" t="s">
        <v>149</v>
      </c>
      <c r="B19" s="36">
        <v>46274</v>
      </c>
      <c r="C19" s="44">
        <v>13.59</v>
      </c>
      <c r="D19" s="37">
        <v>14.35036</v>
      </c>
      <c r="E19" s="37">
        <v>100.38735</v>
      </c>
      <c r="F19" s="37">
        <v>649604.15045800002</v>
      </c>
      <c r="G19" s="37">
        <v>1586923.9286</v>
      </c>
      <c r="H19" s="38" t="s">
        <v>48</v>
      </c>
      <c r="I19" s="38" t="s">
        <v>101</v>
      </c>
      <c r="J19" s="38" t="s">
        <v>98</v>
      </c>
      <c r="K19" s="38" t="s">
        <v>62</v>
      </c>
      <c r="L19" s="38" t="s">
        <v>60</v>
      </c>
      <c r="M19" s="38" t="s">
        <v>49</v>
      </c>
    </row>
    <row r="20" spans="1:13" customFormat="1" ht="18.75" x14ac:dyDescent="0.3">
      <c r="A20" s="28" t="s">
        <v>150</v>
      </c>
      <c r="B20" s="36">
        <v>46274</v>
      </c>
      <c r="C20" s="44">
        <v>13.59</v>
      </c>
      <c r="D20" s="37">
        <v>14.470660000000001</v>
      </c>
      <c r="E20" s="37">
        <v>100.3177</v>
      </c>
      <c r="F20" s="37">
        <v>642016.09638700006</v>
      </c>
      <c r="G20" s="37">
        <v>1600188.1127200001</v>
      </c>
      <c r="H20" s="38" t="s">
        <v>48</v>
      </c>
      <c r="I20" s="38" t="s">
        <v>102</v>
      </c>
      <c r="J20" s="38" t="s">
        <v>103</v>
      </c>
      <c r="K20" s="38" t="s">
        <v>62</v>
      </c>
      <c r="L20" s="38" t="s">
        <v>60</v>
      </c>
      <c r="M20" s="38" t="s">
        <v>49</v>
      </c>
    </row>
    <row r="21" spans="1:13" customFormat="1" ht="18.75" x14ac:dyDescent="0.3">
      <c r="A21" s="28" t="s">
        <v>151</v>
      </c>
      <c r="B21" s="36">
        <v>46274</v>
      </c>
      <c r="C21" s="44">
        <v>13.59</v>
      </c>
      <c r="D21" s="37">
        <v>14.49075</v>
      </c>
      <c r="E21" s="37">
        <v>100.35503</v>
      </c>
      <c r="F21" s="37">
        <v>646026.87104500004</v>
      </c>
      <c r="G21" s="37">
        <v>1602434.06066</v>
      </c>
      <c r="H21" s="38" t="s">
        <v>48</v>
      </c>
      <c r="I21" s="38" t="s">
        <v>104</v>
      </c>
      <c r="J21" s="38" t="s">
        <v>103</v>
      </c>
      <c r="K21" s="38" t="s">
        <v>62</v>
      </c>
      <c r="L21" s="38" t="s">
        <v>60</v>
      </c>
      <c r="M21" s="38" t="s">
        <v>49</v>
      </c>
    </row>
    <row r="22" spans="1:13" customFormat="1" ht="18.75" x14ac:dyDescent="0.3">
      <c r="A22" s="28" t="s">
        <v>152</v>
      </c>
      <c r="B22" s="36">
        <v>46274</v>
      </c>
      <c r="C22" s="44">
        <v>13.59</v>
      </c>
      <c r="D22" s="37">
        <v>16.375810000000001</v>
      </c>
      <c r="E22" s="37">
        <v>100.35657999999999</v>
      </c>
      <c r="F22" s="37">
        <v>644879.68804799998</v>
      </c>
      <c r="G22" s="37">
        <v>1810989.74028</v>
      </c>
      <c r="H22" s="38" t="s">
        <v>48</v>
      </c>
      <c r="I22" s="38" t="s">
        <v>105</v>
      </c>
      <c r="J22" s="38" t="s">
        <v>65</v>
      </c>
      <c r="K22" s="38" t="s">
        <v>64</v>
      </c>
      <c r="L22" s="38" t="s">
        <v>58</v>
      </c>
      <c r="M22" s="38" t="s">
        <v>49</v>
      </c>
    </row>
    <row r="23" spans="1:13" customFormat="1" ht="18.75" x14ac:dyDescent="0.3">
      <c r="A23" s="28" t="s">
        <v>153</v>
      </c>
      <c r="B23" s="36">
        <v>46274</v>
      </c>
      <c r="C23" s="44">
        <v>13.59</v>
      </c>
      <c r="D23" s="37">
        <v>16.80894</v>
      </c>
      <c r="E23" s="37">
        <v>100.17812000000001</v>
      </c>
      <c r="F23" s="37">
        <v>625536.69289800001</v>
      </c>
      <c r="G23" s="37">
        <v>1858792.49125</v>
      </c>
      <c r="H23" s="38" t="s">
        <v>48</v>
      </c>
      <c r="I23" s="38" t="s">
        <v>106</v>
      </c>
      <c r="J23" s="38" t="s">
        <v>66</v>
      </c>
      <c r="K23" s="38" t="s">
        <v>59</v>
      </c>
      <c r="L23" s="38" t="s">
        <v>58</v>
      </c>
      <c r="M23" s="38" t="s">
        <v>49</v>
      </c>
    </row>
    <row r="24" spans="1:13" customFormat="1" ht="18.75" x14ac:dyDescent="0.3">
      <c r="A24" s="28" t="s">
        <v>154</v>
      </c>
      <c r="B24" s="36">
        <v>46274</v>
      </c>
      <c r="C24" s="44">
        <v>13.59</v>
      </c>
      <c r="D24" s="37">
        <v>14.59966</v>
      </c>
      <c r="E24" s="37">
        <v>100.58148</v>
      </c>
      <c r="F24" s="37">
        <v>670352.11869200005</v>
      </c>
      <c r="G24" s="37">
        <v>1614640.10354</v>
      </c>
      <c r="H24" s="38" t="s">
        <v>48</v>
      </c>
      <c r="I24" s="38" t="s">
        <v>107</v>
      </c>
      <c r="J24" s="38" t="s">
        <v>108</v>
      </c>
      <c r="K24" s="38" t="s">
        <v>67</v>
      </c>
      <c r="L24" s="38" t="s">
        <v>60</v>
      </c>
      <c r="M24" s="38" t="s">
        <v>49</v>
      </c>
    </row>
    <row r="25" spans="1:13" customFormat="1" ht="18.75" x14ac:dyDescent="0.3">
      <c r="A25" s="28" t="s">
        <v>155</v>
      </c>
      <c r="B25" s="36">
        <v>46274</v>
      </c>
      <c r="C25" s="44">
        <v>13.59</v>
      </c>
      <c r="D25" s="37">
        <v>14.80082</v>
      </c>
      <c r="E25" s="37">
        <v>100.28607</v>
      </c>
      <c r="F25" s="37">
        <v>638399.456137</v>
      </c>
      <c r="G25" s="37">
        <v>1636692.8391199999</v>
      </c>
      <c r="H25" s="38" t="s">
        <v>48</v>
      </c>
      <c r="I25" s="38" t="s">
        <v>109</v>
      </c>
      <c r="J25" s="38" t="s">
        <v>110</v>
      </c>
      <c r="K25" s="38" t="s">
        <v>111</v>
      </c>
      <c r="L25" s="38" t="s">
        <v>60</v>
      </c>
      <c r="M25" s="38" t="s">
        <v>49</v>
      </c>
    </row>
    <row r="26" spans="1:13" customFormat="1" ht="18.75" x14ac:dyDescent="0.3">
      <c r="A26" s="28" t="s">
        <v>156</v>
      </c>
      <c r="B26" s="36">
        <v>46274</v>
      </c>
      <c r="C26" s="44">
        <v>13.59</v>
      </c>
      <c r="D26" s="37">
        <v>17.040199999999999</v>
      </c>
      <c r="E26" s="37">
        <v>99.850520000000003</v>
      </c>
      <c r="F26" s="37">
        <v>590515.55047999998</v>
      </c>
      <c r="G26" s="37">
        <v>1884199.0522400001</v>
      </c>
      <c r="H26" s="38" t="s">
        <v>48</v>
      </c>
      <c r="I26" s="38" t="s">
        <v>112</v>
      </c>
      <c r="J26" s="38" t="s">
        <v>113</v>
      </c>
      <c r="K26" s="38" t="s">
        <v>114</v>
      </c>
      <c r="L26" s="38" t="s">
        <v>58</v>
      </c>
      <c r="M26" s="38" t="s">
        <v>49</v>
      </c>
    </row>
    <row r="27" spans="1:13" customFormat="1" ht="18.75" x14ac:dyDescent="0.3">
      <c r="A27" s="28" t="s">
        <v>157</v>
      </c>
      <c r="B27" s="36">
        <v>46274</v>
      </c>
      <c r="C27" s="44">
        <v>13.59</v>
      </c>
      <c r="D27" s="37">
        <v>14.16746</v>
      </c>
      <c r="E27" s="37">
        <v>100.09132</v>
      </c>
      <c r="F27" s="37">
        <v>617772.96630199999</v>
      </c>
      <c r="G27" s="37">
        <v>1566521.22747</v>
      </c>
      <c r="H27" s="38" t="s">
        <v>48</v>
      </c>
      <c r="I27" s="38" t="s">
        <v>68</v>
      </c>
      <c r="J27" s="38" t="s">
        <v>69</v>
      </c>
      <c r="K27" s="38" t="s">
        <v>70</v>
      </c>
      <c r="L27" s="38" t="s">
        <v>60</v>
      </c>
      <c r="M27" s="38" t="s">
        <v>49</v>
      </c>
    </row>
    <row r="28" spans="1:13" customFormat="1" ht="18.75" x14ac:dyDescent="0.3">
      <c r="A28" s="28" t="s">
        <v>158</v>
      </c>
      <c r="B28" s="36">
        <v>46274</v>
      </c>
      <c r="C28" s="44">
        <v>13.59</v>
      </c>
      <c r="D28" s="37">
        <v>14.183759999999999</v>
      </c>
      <c r="E28" s="37">
        <v>100.04214</v>
      </c>
      <c r="F28" s="37">
        <v>612457.00086699997</v>
      </c>
      <c r="G28" s="37">
        <v>1568300.0265899999</v>
      </c>
      <c r="H28" s="38" t="s">
        <v>48</v>
      </c>
      <c r="I28" s="38" t="s">
        <v>115</v>
      </c>
      <c r="J28" s="38" t="s">
        <v>69</v>
      </c>
      <c r="K28" s="38" t="s">
        <v>70</v>
      </c>
      <c r="L28" s="38" t="s">
        <v>60</v>
      </c>
      <c r="M28" s="38" t="s">
        <v>49</v>
      </c>
    </row>
    <row r="29" spans="1:13" customFormat="1" ht="18.75" x14ac:dyDescent="0.3">
      <c r="A29" s="28" t="s">
        <v>159</v>
      </c>
      <c r="B29" s="36">
        <v>46274</v>
      </c>
      <c r="C29" s="44">
        <v>13.59</v>
      </c>
      <c r="D29" s="37">
        <v>14.22424</v>
      </c>
      <c r="E29" s="37">
        <v>100.14863</v>
      </c>
      <c r="F29" s="37">
        <v>623927.57438699994</v>
      </c>
      <c r="G29" s="37">
        <v>1572831.6304899999</v>
      </c>
      <c r="H29" s="38" t="s">
        <v>48</v>
      </c>
      <c r="I29" s="38" t="s">
        <v>116</v>
      </c>
      <c r="J29" s="38" t="s">
        <v>69</v>
      </c>
      <c r="K29" s="38" t="s">
        <v>70</v>
      </c>
      <c r="L29" s="38" t="s">
        <v>60</v>
      </c>
      <c r="M29" s="38" t="s">
        <v>49</v>
      </c>
    </row>
    <row r="30" spans="1:13" customFormat="1" ht="18.75" x14ac:dyDescent="0.3">
      <c r="A30" s="28" t="s">
        <v>160</v>
      </c>
      <c r="B30" s="36">
        <v>46274</v>
      </c>
      <c r="C30" s="44">
        <v>13.59</v>
      </c>
      <c r="D30" s="37">
        <v>14.22785</v>
      </c>
      <c r="E30" s="37">
        <v>100.1481</v>
      </c>
      <c r="F30" s="37">
        <v>623868.418358</v>
      </c>
      <c r="G30" s="37">
        <v>1573230.67533</v>
      </c>
      <c r="H30" s="38" t="s">
        <v>48</v>
      </c>
      <c r="I30" s="38" t="s">
        <v>116</v>
      </c>
      <c r="J30" s="38" t="s">
        <v>69</v>
      </c>
      <c r="K30" s="38" t="s">
        <v>70</v>
      </c>
      <c r="L30" s="38" t="s">
        <v>60</v>
      </c>
      <c r="M30" s="38" t="s">
        <v>49</v>
      </c>
    </row>
    <row r="31" spans="1:13" customFormat="1" ht="18.75" x14ac:dyDescent="0.3">
      <c r="A31" s="28" t="s">
        <v>161</v>
      </c>
      <c r="B31" s="36">
        <v>46274</v>
      </c>
      <c r="C31" s="44">
        <v>13.59</v>
      </c>
      <c r="D31" s="37">
        <v>14.235530000000001</v>
      </c>
      <c r="E31" s="37">
        <v>100.22999</v>
      </c>
      <c r="F31" s="37">
        <v>632700.20109800005</v>
      </c>
      <c r="G31" s="37">
        <v>1574125.3114799999</v>
      </c>
      <c r="H31" s="38" t="s">
        <v>48</v>
      </c>
      <c r="I31" s="38" t="s">
        <v>117</v>
      </c>
      <c r="J31" s="38" t="s">
        <v>69</v>
      </c>
      <c r="K31" s="38" t="s">
        <v>70</v>
      </c>
      <c r="L31" s="38" t="s">
        <v>60</v>
      </c>
      <c r="M31" s="38" t="s">
        <v>49</v>
      </c>
    </row>
    <row r="32" spans="1:13" customFormat="1" ht="18.75" x14ac:dyDescent="0.3">
      <c r="A32" s="28" t="s">
        <v>162</v>
      </c>
      <c r="B32" s="36">
        <v>46274</v>
      </c>
      <c r="C32" s="44">
        <v>13.59</v>
      </c>
      <c r="D32" s="37">
        <v>14.28266</v>
      </c>
      <c r="E32" s="37">
        <v>100.17059</v>
      </c>
      <c r="F32" s="37">
        <v>626264.65226999996</v>
      </c>
      <c r="G32" s="37">
        <v>1579305.7073599999</v>
      </c>
      <c r="H32" s="38" t="s">
        <v>48</v>
      </c>
      <c r="I32" s="38" t="s">
        <v>118</v>
      </c>
      <c r="J32" s="38" t="s">
        <v>119</v>
      </c>
      <c r="K32" s="38" t="s">
        <v>70</v>
      </c>
      <c r="L32" s="38" t="s">
        <v>60</v>
      </c>
      <c r="M32" s="38" t="s">
        <v>49</v>
      </c>
    </row>
    <row r="33" spans="1:13" customFormat="1" ht="18.75" x14ac:dyDescent="0.3">
      <c r="A33" s="28" t="s">
        <v>163</v>
      </c>
      <c r="B33" s="36">
        <v>46274</v>
      </c>
      <c r="C33" s="44">
        <v>13.59</v>
      </c>
      <c r="D33" s="37">
        <v>14.285600000000001</v>
      </c>
      <c r="E33" s="37">
        <v>100.08758</v>
      </c>
      <c r="F33" s="37">
        <v>617308.34171499999</v>
      </c>
      <c r="G33" s="37">
        <v>1579587.37549</v>
      </c>
      <c r="H33" s="38" t="s">
        <v>48</v>
      </c>
      <c r="I33" s="38" t="s">
        <v>120</v>
      </c>
      <c r="J33" s="38" t="s">
        <v>119</v>
      </c>
      <c r="K33" s="38" t="s">
        <v>70</v>
      </c>
      <c r="L33" s="38" t="s">
        <v>60</v>
      </c>
      <c r="M33" s="38" t="s">
        <v>49</v>
      </c>
    </row>
    <row r="34" spans="1:13" customFormat="1" ht="18.75" x14ac:dyDescent="0.3">
      <c r="A34" s="28" t="s">
        <v>164</v>
      </c>
      <c r="B34" s="36">
        <v>46274</v>
      </c>
      <c r="C34" s="44">
        <v>13.59</v>
      </c>
      <c r="D34" s="37">
        <v>14.347340000000001</v>
      </c>
      <c r="E34" s="37">
        <v>99.967460000000003</v>
      </c>
      <c r="F34" s="37">
        <v>604322.30821499997</v>
      </c>
      <c r="G34" s="37">
        <v>1586359.2068700001</v>
      </c>
      <c r="H34" s="38" t="s">
        <v>48</v>
      </c>
      <c r="I34" s="38" t="s">
        <v>121</v>
      </c>
      <c r="J34" s="38" t="s">
        <v>122</v>
      </c>
      <c r="K34" s="38" t="s">
        <v>70</v>
      </c>
      <c r="L34" s="38" t="s">
        <v>60</v>
      </c>
      <c r="M34" s="38" t="s">
        <v>49</v>
      </c>
    </row>
    <row r="35" spans="1:13" customFormat="1" ht="18.75" x14ac:dyDescent="0.3">
      <c r="A35" s="28" t="s">
        <v>165</v>
      </c>
      <c r="B35" s="36">
        <v>46274</v>
      </c>
      <c r="C35" s="44">
        <v>13.59</v>
      </c>
      <c r="D35" s="37">
        <v>14.355589999999999</v>
      </c>
      <c r="E35" s="37">
        <v>100.13036</v>
      </c>
      <c r="F35" s="37">
        <v>621885.40431699995</v>
      </c>
      <c r="G35" s="37">
        <v>1587351.50296</v>
      </c>
      <c r="H35" s="38" t="s">
        <v>48</v>
      </c>
      <c r="I35" s="38" t="s">
        <v>123</v>
      </c>
      <c r="J35" s="38" t="s">
        <v>119</v>
      </c>
      <c r="K35" s="38" t="s">
        <v>70</v>
      </c>
      <c r="L35" s="38" t="s">
        <v>60</v>
      </c>
      <c r="M35" s="38" t="s">
        <v>49</v>
      </c>
    </row>
    <row r="36" spans="1:13" customFormat="1" ht="18.75" x14ac:dyDescent="0.3">
      <c r="A36" s="28" t="s">
        <v>166</v>
      </c>
      <c r="B36" s="36">
        <v>46274</v>
      </c>
      <c r="C36" s="44">
        <v>13.59</v>
      </c>
      <c r="D36" s="37">
        <v>14.41358</v>
      </c>
      <c r="E36" s="37">
        <v>100.11878</v>
      </c>
      <c r="F36" s="37">
        <v>620605.48428800004</v>
      </c>
      <c r="G36" s="37">
        <v>1593760.1158700001</v>
      </c>
      <c r="H36" s="38" t="s">
        <v>48</v>
      </c>
      <c r="I36" s="38" t="s">
        <v>119</v>
      </c>
      <c r="J36" s="38" t="s">
        <v>119</v>
      </c>
      <c r="K36" s="38" t="s">
        <v>70</v>
      </c>
      <c r="L36" s="38" t="s">
        <v>60</v>
      </c>
      <c r="M36" s="38" t="s">
        <v>49</v>
      </c>
    </row>
    <row r="37" spans="1:13" customFormat="1" ht="18.75" x14ac:dyDescent="0.3">
      <c r="A37" s="28" t="s">
        <v>167</v>
      </c>
      <c r="B37" s="36">
        <v>46274</v>
      </c>
      <c r="C37" s="44">
        <v>13.59</v>
      </c>
      <c r="D37" s="37">
        <v>14.49799</v>
      </c>
      <c r="E37" s="37">
        <v>100.19405</v>
      </c>
      <c r="F37" s="37">
        <v>628672.07695599995</v>
      </c>
      <c r="G37" s="37">
        <v>1603138.36154</v>
      </c>
      <c r="H37" s="38" t="s">
        <v>48</v>
      </c>
      <c r="I37" s="38" t="s">
        <v>124</v>
      </c>
      <c r="J37" s="38" t="s">
        <v>125</v>
      </c>
      <c r="K37" s="38" t="s">
        <v>70</v>
      </c>
      <c r="L37" s="38" t="s">
        <v>60</v>
      </c>
      <c r="M37" s="38" t="s">
        <v>49</v>
      </c>
    </row>
    <row r="38" spans="1:13" customFormat="1" ht="18.75" x14ac:dyDescent="0.3">
      <c r="A38" s="28" t="s">
        <v>168</v>
      </c>
      <c r="B38" s="36">
        <v>46274</v>
      </c>
      <c r="C38" s="44">
        <v>13.59</v>
      </c>
      <c r="D38" s="37">
        <v>14.793559999999999</v>
      </c>
      <c r="E38" s="37">
        <v>100.18004999999999</v>
      </c>
      <c r="F38" s="37">
        <v>626992.94293400005</v>
      </c>
      <c r="G38" s="37">
        <v>1635826.97288</v>
      </c>
      <c r="H38" s="38" t="s">
        <v>48</v>
      </c>
      <c r="I38" s="38" t="s">
        <v>126</v>
      </c>
      <c r="J38" s="38" t="s">
        <v>127</v>
      </c>
      <c r="K38" s="38" t="s">
        <v>70</v>
      </c>
      <c r="L38" s="38" t="s">
        <v>60</v>
      </c>
      <c r="M38" s="38" t="s">
        <v>49</v>
      </c>
    </row>
    <row r="39" spans="1:13" customFormat="1" ht="18.75" x14ac:dyDescent="0.3">
      <c r="A39" s="28" t="s">
        <v>169</v>
      </c>
      <c r="B39" s="36">
        <v>46274</v>
      </c>
      <c r="C39" s="44">
        <v>13.59</v>
      </c>
      <c r="D39" s="37">
        <v>14.501060000000001</v>
      </c>
      <c r="E39" s="37">
        <v>100.24218999999999</v>
      </c>
      <c r="F39" s="37">
        <v>633858.55188899999</v>
      </c>
      <c r="G39" s="37">
        <v>1603505.5913499999</v>
      </c>
      <c r="H39" s="38" t="s">
        <v>48</v>
      </c>
      <c r="I39" s="38" t="s">
        <v>128</v>
      </c>
      <c r="J39" s="38" t="s">
        <v>129</v>
      </c>
      <c r="K39" s="38" t="s">
        <v>130</v>
      </c>
      <c r="L39" s="38" t="s">
        <v>60</v>
      </c>
      <c r="M39" s="38" t="s">
        <v>49</v>
      </c>
    </row>
    <row r="40" spans="1:13" customFormat="1" ht="18.75" x14ac:dyDescent="0.3">
      <c r="A40" s="28" t="s">
        <v>170</v>
      </c>
      <c r="B40" s="36">
        <v>46274</v>
      </c>
      <c r="C40" s="44">
        <v>13.59</v>
      </c>
      <c r="D40" s="37">
        <v>14.53229</v>
      </c>
      <c r="E40" s="37">
        <v>100.25193</v>
      </c>
      <c r="F40" s="37">
        <v>634889.35715099995</v>
      </c>
      <c r="G40" s="37">
        <v>1606966.07155</v>
      </c>
      <c r="H40" s="38" t="s">
        <v>48</v>
      </c>
      <c r="I40" s="38" t="s">
        <v>131</v>
      </c>
      <c r="J40" s="38" t="s">
        <v>129</v>
      </c>
      <c r="K40" s="38" t="s">
        <v>130</v>
      </c>
      <c r="L40" s="38" t="s">
        <v>60</v>
      </c>
      <c r="M40" s="38" t="s">
        <v>49</v>
      </c>
    </row>
    <row r="41" spans="1:13" customFormat="1" ht="18.75" x14ac:dyDescent="0.3">
      <c r="A41" s="28" t="s">
        <v>171</v>
      </c>
      <c r="B41" s="36">
        <v>46274</v>
      </c>
      <c r="C41" s="44">
        <v>13.59</v>
      </c>
      <c r="D41" s="37">
        <v>14.53265</v>
      </c>
      <c r="E41" s="37">
        <v>100.25532</v>
      </c>
      <c r="F41" s="37">
        <v>635254.44551999995</v>
      </c>
      <c r="G41" s="37">
        <v>1607007.9018900001</v>
      </c>
      <c r="H41" s="38" t="s">
        <v>48</v>
      </c>
      <c r="I41" s="38" t="s">
        <v>131</v>
      </c>
      <c r="J41" s="38" t="s">
        <v>129</v>
      </c>
      <c r="K41" s="38" t="s">
        <v>130</v>
      </c>
      <c r="L41" s="38" t="s">
        <v>60</v>
      </c>
      <c r="M41" s="38" t="s">
        <v>49</v>
      </c>
    </row>
    <row r="42" spans="1:13" customFormat="1" ht="18.75" x14ac:dyDescent="0.3">
      <c r="A42" s="28" t="s">
        <v>172</v>
      </c>
      <c r="B42" s="36">
        <v>46274</v>
      </c>
      <c r="C42" s="44">
        <v>13.59</v>
      </c>
      <c r="D42" s="37">
        <v>14.540179999999999</v>
      </c>
      <c r="E42" s="37">
        <v>100.25523</v>
      </c>
      <c r="F42" s="37">
        <v>635240.16590999998</v>
      </c>
      <c r="G42" s="37">
        <v>1607840.84249</v>
      </c>
      <c r="H42" s="38" t="s">
        <v>48</v>
      </c>
      <c r="I42" s="38" t="s">
        <v>132</v>
      </c>
      <c r="J42" s="38" t="s">
        <v>129</v>
      </c>
      <c r="K42" s="38" t="s">
        <v>130</v>
      </c>
      <c r="L42" s="38" t="s">
        <v>60</v>
      </c>
      <c r="M42" s="38" t="s">
        <v>49</v>
      </c>
    </row>
    <row r="43" spans="1:13" customFormat="1" ht="18.75" x14ac:dyDescent="0.3">
      <c r="A43" s="28" t="s">
        <v>173</v>
      </c>
      <c r="B43" s="36">
        <v>46274</v>
      </c>
      <c r="C43" s="44">
        <v>13.59</v>
      </c>
      <c r="D43" s="37">
        <v>14.73761</v>
      </c>
      <c r="E43" s="37">
        <v>100.3122</v>
      </c>
      <c r="F43" s="37">
        <v>641252.67625799996</v>
      </c>
      <c r="G43" s="37">
        <v>1629716.3600300001</v>
      </c>
      <c r="H43" s="38" t="s">
        <v>48</v>
      </c>
      <c r="I43" s="38" t="s">
        <v>133</v>
      </c>
      <c r="J43" s="38" t="s">
        <v>134</v>
      </c>
      <c r="K43" s="38" t="s">
        <v>130</v>
      </c>
      <c r="L43" s="38" t="s">
        <v>60</v>
      </c>
      <c r="M43" s="38" t="s">
        <v>49</v>
      </c>
    </row>
    <row r="44" spans="1:13" customFormat="1" x14ac:dyDescent="0.2">
      <c r="A44" s="17"/>
      <c r="B44" s="18"/>
      <c r="C44" s="19"/>
      <c r="D44" s="27"/>
      <c r="E44" s="27"/>
      <c r="F44" s="27"/>
      <c r="G44" s="27"/>
      <c r="H44" s="20"/>
      <c r="I44" s="20"/>
      <c r="J44" s="20"/>
      <c r="K44" s="20"/>
      <c r="L44" s="20"/>
      <c r="M44" s="19"/>
    </row>
    <row r="45" spans="1:13" ht="18.75" x14ac:dyDescent="0.3">
      <c r="B45" s="39"/>
      <c r="C45" s="40"/>
      <c r="D45" s="41"/>
      <c r="E45" s="41"/>
      <c r="F45" s="41"/>
      <c r="G45" s="41"/>
      <c r="H45" s="42"/>
      <c r="I45" s="42"/>
      <c r="J45" s="42"/>
      <c r="K45" s="42"/>
      <c r="L45" s="42"/>
      <c r="M45" s="42"/>
    </row>
    <row r="46" spans="1:13" ht="18.75" x14ac:dyDescent="0.3">
      <c r="B46" s="39"/>
      <c r="C46" s="40"/>
      <c r="D46" s="41"/>
      <c r="E46" s="41"/>
      <c r="F46" s="41"/>
      <c r="G46" s="41"/>
      <c r="H46" s="42"/>
      <c r="I46" s="42"/>
      <c r="J46" s="42"/>
      <c r="K46" s="42"/>
      <c r="L46" s="42"/>
      <c r="M46" s="42"/>
    </row>
    <row r="47" spans="1:13" ht="18.75" x14ac:dyDescent="0.3">
      <c r="B47" s="39"/>
      <c r="C47" s="40"/>
      <c r="D47" s="41"/>
      <c r="E47" s="41"/>
      <c r="F47" s="41"/>
      <c r="G47" s="41"/>
      <c r="H47" s="42"/>
      <c r="I47" s="42"/>
      <c r="J47" s="42"/>
      <c r="K47" s="42"/>
      <c r="L47" s="42"/>
      <c r="M47" s="42"/>
    </row>
    <row r="48" spans="1:13" ht="18.75" x14ac:dyDescent="0.2">
      <c r="A48" s="47" t="s">
        <v>44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</row>
  </sheetData>
  <mergeCells count="2">
    <mergeCell ref="A1:M1"/>
    <mergeCell ref="A48:M4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2026-09-10T01:42:52Z</dcterms:modified>
</cp:coreProperties>
</file>