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18C80073-8C4E-428A-AF74-1D6900337F62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<sst xmlns="http://schemas.openxmlformats.org/spreadsheetml/2006/main" count="343" uniqueCount="161">
  <si>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</si>
  <si>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</si>
  <si>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</si>
  <si>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</si>
  <si>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</si>
  <si>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</si>
  <si>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</si>
  <si>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</si>
  <si>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</si>
  <si>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</si>
  <si>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</si>
  <si>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</si>
  <si>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</si>
  <si>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</si>
  <si>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</si>
  <si>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</si>
  <si>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</si>
  <si>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</si>
  <si>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</si>
  <si>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</si>
  <si>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</si>
  <si>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</si>
  <si>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</si>
  <si>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</si>
  <si>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</si>
  <si>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</si>
  <si>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</si>
  <si>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</si>
  <si>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</si>
  <si>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</si>
  <si>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</si>
  <si>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</si>
  <si>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</si>
  <si>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</si>
  <si>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</si>
  <si>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</si>
  <si>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</si>
  <si>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</si>
  <si>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</si>
  <si>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</si>
  <si>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</si>
  <si>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</si>
  <si>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</si>
  <si>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</si>
  <si>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</si>
  <si>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</si>
  <si>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</si>
  <si>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</si>
  <si>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D_29373</t>
  </si>
  <si>
    <t>ข้อมูล Hotspot ในพื้นที่ป่าสงวนแห่งชาติ ประจำวันที่ 7 มิถุนายน 2568</t>
  </si>
  <si>
    <t>R_30966</t>
  </si>
  <si>
    <t>ข้อมูล Hotspot นอกพื้นที่ป่าฯ ประจำวันที่ 7 มิถุนายน 2568</t>
  </si>
  <si>
    <t>ข้อมูล Hotspot ในพื้นที่ป่าอนุรักษ์ ประจำวันที่ 7 มิถุนายน 2568</t>
  </si>
  <si>
    <t>Suomi NPP</t>
  </si>
  <si>
    <t>นาแก้ว</t>
  </si>
  <si>
    <t>เกาะคา</t>
  </si>
  <si>
    <t>ลำปาง</t>
  </si>
  <si>
    <t>ภาคเหนือ</t>
  </si>
  <si>
    <t>nominal</t>
  </si>
  <si>
    <t>A_44116</t>
  </si>
  <si>
    <t>บ้านแปะ</t>
  </si>
  <si>
    <t>จอมทอง</t>
  </si>
  <si>
    <t>เชียงใหม่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</si>
  <si>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</si>
  <si>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</si>
  <si>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</si>
  <si>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</si>
  <si>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>พื้นที่ราษฎรทำกิน</t>
  </si>
  <si>
    <t>D_29374</t>
  </si>
  <si>
    <t>แม่นาวาง</t>
  </si>
  <si>
    <t>แม่อาย</t>
  </si>
  <si>
    <t>ป่าลุ่มน้ำแม่ฝาง</t>
  </si>
  <si>
    <t>ป่าแป๋</t>
  </si>
  <si>
    <t>แม่สะเรียง</t>
  </si>
  <si>
    <t>แม่ฮ่องสอน</t>
  </si>
  <si>
    <t>ป่าแม่ยวมฝั่งซ้าย</t>
  </si>
  <si>
    <t>แม่เมาะ</t>
  </si>
  <si>
    <t>ป่าแม่เมาะ</t>
  </si>
  <si>
    <t>แจ่มหลวง</t>
  </si>
  <si>
    <t>กัลยาณิวัฒนา</t>
  </si>
  <si>
    <t>ป่าแม่แจ่ม</t>
  </si>
  <si>
    <t>ริมโขง</t>
  </si>
  <si>
    <t>เชียงของ</t>
  </si>
  <si>
    <t>เชียงราย</t>
  </si>
  <si>
    <t>ป่าแม่โขงฝั่งขวา</t>
  </si>
  <si>
    <t>นาไร่หลวง</t>
  </si>
  <si>
    <t>สองแคว</t>
  </si>
  <si>
    <t>น่าน</t>
  </si>
  <si>
    <t>ป่าน้ำยาว และป่าน้ำสวด</t>
  </si>
  <si>
    <t>R_30967</t>
  </si>
  <si>
    <t>R_30968</t>
  </si>
  <si>
    <t>R_30969</t>
  </si>
  <si>
    <t>R_30970</t>
  </si>
  <si>
    <t>R_30971</t>
  </si>
  <si>
    <t>R_30972</t>
  </si>
  <si>
    <t>R_30973</t>
  </si>
  <si>
    <t>ยางสูง</t>
  </si>
  <si>
    <t>ขาณุวรลักษบุรี</t>
  </si>
  <si>
    <t>กำแพงเพชร</t>
  </si>
  <si>
    <t>อ่างทอง</t>
  </si>
  <si>
    <t>เมืองกำแพงเพชร</t>
  </si>
  <si>
    <t>โคกสะอาด</t>
  </si>
  <si>
    <t>หนองบัวระเหว</t>
  </si>
  <si>
    <t>ชัยภูมิ</t>
  </si>
  <si>
    <t>ภาคตะวันออกเฉียงเหนือ</t>
  </si>
  <si>
    <t>นราภิรมย์</t>
  </si>
  <si>
    <t>บางเลน</t>
  </si>
  <si>
    <t>นครปฐม</t>
  </si>
  <si>
    <t>ภาคกลางและตะวันออก</t>
  </si>
  <si>
    <t>บรรพตพิสัย</t>
  </si>
  <si>
    <t>นครสวรรค์</t>
  </si>
  <si>
    <t>บึงกาสาม</t>
  </si>
  <si>
    <t>หนองเสือ</t>
  </si>
  <si>
    <t>ปทุมธานี</t>
  </si>
  <si>
    <t>แก่งดินสอ</t>
  </si>
  <si>
    <t>นาดี</t>
  </si>
  <si>
    <t>ปราจีนบุรี</t>
  </si>
  <si>
    <t>ท่าตอ</t>
  </si>
  <si>
    <t>มหาราช</t>
  </si>
  <si>
    <t>พระนครศรีอยุธยา</t>
  </si>
  <si>
    <t>ท่าโรง</t>
  </si>
  <si>
    <t>วิเชียรบุรี</t>
  </si>
  <si>
    <t>เพชรบูรณ์</t>
  </si>
  <si>
    <t>วังชิ้น</t>
  </si>
  <si>
    <t>แพร่</t>
  </si>
  <si>
    <t>หนองกวาง</t>
  </si>
  <si>
    <t>โพธาราม</t>
  </si>
  <si>
    <t>ราชบุรี</t>
  </si>
  <si>
    <t>มะนาวหวาน</t>
  </si>
  <si>
    <t>พัฒนานิคม</t>
  </si>
  <si>
    <t>ลพบุรี</t>
  </si>
  <si>
    <t>นาครัว</t>
  </si>
  <si>
    <t>แม่ทะ</t>
  </si>
  <si>
    <t>วิเชตนคร</t>
  </si>
  <si>
    <t>แจ้ห่ม</t>
  </si>
  <si>
    <t>หาดล้า</t>
  </si>
  <si>
    <t>ท่าปลา</t>
  </si>
  <si>
    <t>อุตรดิตถ์</t>
  </si>
  <si>
    <t>A_44117</t>
  </si>
  <si>
    <t>A_44118</t>
  </si>
  <si>
    <t>A_44119</t>
  </si>
  <si>
    <t>A_44120</t>
  </si>
  <si>
    <t>A_44121</t>
  </si>
  <si>
    <t>A_44122</t>
  </si>
  <si>
    <t>A_44123</t>
  </si>
  <si>
    <t>A_44124</t>
  </si>
  <si>
    <t>A_44125</t>
  </si>
  <si>
    <t>A_44126</t>
  </si>
  <si>
    <t>A_44127</t>
  </si>
  <si>
    <t>A_44128</t>
  </si>
  <si>
    <t>A_44129</t>
  </si>
  <si>
    <t>A_44130</t>
  </si>
  <si>
    <t>A_44131</t>
  </si>
  <si>
    <t>A_44132</t>
  </si>
  <si>
    <t>A_44133</t>
  </si>
  <si>
    <t>A_44134</t>
  </si>
  <si>
    <t>A_44135</t>
  </si>
  <si>
    <t>A_44136</t>
  </si>
  <si>
    <t>A_44137</t>
  </si>
  <si>
    <t>A_44114</t>
  </si>
  <si>
    <t>A_44115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</si>
</sst>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27" fillId="0" borderId="0" xfId="0" applyNumberFormat="1" applyFont="1"/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7" t="s">
        <v>34</v>
      </c>
      <c r="B1" s="47"/>
      <c r="C1" s="47"/>
      <c r="D1" s="47"/>
      <c r="E1" s="47"/>
      <c r="F1" s="4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9"/>
  <sheetViews>
    <sheetView topLeftCell="M1" zoomScaleNormal="100" workbookViewId="0">
      <selection activeCell="R11" sqref="R11"/>
    </sheetView>
  </sheetViews>
  <sheetFormatPr defaultColWidth="14.7265625" defaultRowHeight="18"/>
  <cols>
    <col min="1" max="1" width="14.453125" style="31" customWidth="1"/>
    <col min="2" max="2" width="7.26953125" style="23" bestFit="1" customWidth="1"/>
    <col min="3" max="3" width="4.90625" style="24" bestFit="1" customWidth="1"/>
    <col min="4" max="5" width="7.6328125" style="28" bestFit="1" customWidth="1"/>
    <col min="6" max="6" width="11.26953125" style="28" bestFit="1" customWidth="1"/>
    <col min="7" max="7" width="12.1796875" style="28" bestFit="1" customWidth="1"/>
    <col min="8" max="8" width="9.26953125" style="23" bestFit="1" customWidth="1"/>
    <col min="9" max="9" width="6.81640625" style="23" bestFit="1" customWidth="1"/>
    <col min="10" max="10" width="6.54296875" style="23" bestFit="1" customWidth="1"/>
    <col min="11" max="11" width="6.7265625" style="23" bestFit="1" customWidth="1"/>
    <col min="12" max="12" width="7.453125" style="23" bestFit="1" customWidth="1"/>
    <col min="13" max="13" width="7.54296875" style="23" bestFit="1" customWidth="1"/>
    <col min="14" max="14" width="13.453125" style="23" bestFit="1" customWidth="1"/>
    <col min="15" max="15" width="19.26953125" style="23" bestFit="1" customWidth="1"/>
    <col min="16" max="17" width="28.90625" style="22" bestFit="1" customWidth="1"/>
    <col min="18" max="18" width="11.54296875" style="22" bestFit="1" customWidth="1"/>
    <col min="19" max="19" width="13.453125" style="22" bestFit="1" customWidth="1"/>
    <col min="20" max="20" width="42.08984375" style="22" bestFit="1" customWidth="1"/>
    <col min="21" max="16384" width="14.7265625" style="22"/>
  </cols>
  <sheetData>
    <row r="1" spans="1:20" ht="28.5" customHeight="1">
      <c r="A1" s="48" t="s">
        <v>52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40" t="s">
        <v>48</v>
      </c>
      <c r="B4" s="43">
        <v>45815</v>
      </c>
      <c r="C4" s="44">
        <v>13.57</v>
      </c>
      <c r="D4" s="45">
        <v>18.25854</v>
      </c>
      <c r="E4" s="45">
        <v>98.475049999999996</v>
      </c>
      <c r="F4" s="45">
        <v>444508.33677400002</v>
      </c>
      <c r="G4" s="45">
        <v>2018869.4333899999</v>
      </c>
      <c r="H4" s="40" t="s">
        <v>53</v>
      </c>
      <c r="I4" s="40" t="s">
        <v>60</v>
      </c>
      <c r="J4" s="40" t="s">
        <v>61</v>
      </c>
      <c r="K4" s="40" t="s">
        <v>62</v>
      </c>
      <c r="L4" s="40" t="s">
        <v>57</v>
      </c>
      <c r="M4" s="40" t="s">
        <v>63</v>
      </c>
      <c r="N4" s="40" t="s">
        <v>64</v>
      </c>
      <c r="O4" s="40" t="s">
        <v>65</v>
      </c>
      <c r="P4" s="40" t="s">
        <v>66</v>
      </c>
      <c r="Q4" s="40" t="s">
        <v>66</v>
      </c>
      <c r="R4" s="40" t="s">
        <v>58</v>
      </c>
      <c r="S4" s="40" t="s">
        <v>67</v>
      </c>
      <c r="T4" s="46" t="str">
        <f t="shared" ref="T4:T5" si="0">HYPERLINK(CONCATENATE("http://maps.google.com/maps?q=",D4,",",E4))</f>
        <v>http://maps.google.com/maps?q=18.25854,98.47505</v>
      </c>
    </row>
    <row r="5" spans="1:20">
      <c r="A5" s="40" t="s">
        <v>68</v>
      </c>
      <c r="B5" s="43">
        <v>45815</v>
      </c>
      <c r="C5" s="44">
        <v>13.57</v>
      </c>
      <c r="D5" s="45">
        <v>18.25919</v>
      </c>
      <c r="E5" s="45">
        <v>98.479969999999994</v>
      </c>
      <c r="F5" s="45">
        <v>445028.638592</v>
      </c>
      <c r="G5" s="45">
        <v>2018939.86519</v>
      </c>
      <c r="H5" s="40" t="s">
        <v>53</v>
      </c>
      <c r="I5" s="40" t="s">
        <v>60</v>
      </c>
      <c r="J5" s="40" t="s">
        <v>61</v>
      </c>
      <c r="K5" s="40" t="s">
        <v>62</v>
      </c>
      <c r="L5" s="40" t="s">
        <v>57</v>
      </c>
      <c r="M5" s="40" t="s">
        <v>63</v>
      </c>
      <c r="N5" s="40" t="s">
        <v>64</v>
      </c>
      <c r="O5" s="40" t="s">
        <v>65</v>
      </c>
      <c r="P5" s="40" t="s">
        <v>66</v>
      </c>
      <c r="Q5" s="40" t="s">
        <v>66</v>
      </c>
      <c r="R5" s="40" t="s">
        <v>58</v>
      </c>
      <c r="S5" s="40" t="s">
        <v>67</v>
      </c>
      <c r="T5" s="46" t="str">
        <f t="shared" si="0"/>
        <v>http://maps.google.com/maps?q=18.25919,98.47997</v>
      </c>
    </row>
    <row r="6" spans="1:20">
      <c r="A6" s="22"/>
    </row>
    <row r="8" spans="1:20">
      <c r="A8" s="22"/>
    </row>
    <row r="9" spans="1:20">
      <c r="A9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15"/>
  <sheetViews>
    <sheetView zoomScaleNormal="100" workbookViewId="0">
      <selection activeCell="F14" sqref="F14"/>
    </sheetView>
  </sheetViews>
  <sheetFormatPr defaultColWidth="12.81640625" defaultRowHeight="18.75" customHeight="1"/>
  <cols>
    <col min="1" max="1" width="10.7265625" style="13" bestFit="1" customWidth="1"/>
    <col min="2" max="2" width="7.26953125" style="14" bestFit="1" customWidth="1"/>
    <col min="3" max="3" width="4.90625" style="29" bestFit="1" customWidth="1"/>
    <col min="4" max="4" width="7.6328125" style="29" bestFit="1" customWidth="1"/>
    <col min="5" max="5" width="8.54296875" style="29" bestFit="1" customWidth="1"/>
    <col min="6" max="6" width="11.26953125" style="29" bestFit="1" customWidth="1"/>
    <col min="7" max="7" width="12.1796875" style="29" bestFit="1" customWidth="1"/>
    <col min="8" max="8" width="9.26953125" style="14" bestFit="1" customWidth="1"/>
    <col min="9" max="9" width="7.81640625" style="14" bestFit="1" customWidth="1"/>
    <col min="10" max="10" width="10" style="14" bestFit="1" customWidth="1"/>
    <col min="11" max="11" width="8.54296875" style="14" bestFit="1" customWidth="1"/>
    <col min="12" max="12" width="7.453125" style="14" bestFit="1" customWidth="1"/>
    <col min="13" max="13" width="17.453125" style="14" bestFit="1" customWidth="1"/>
    <col min="14" max="14" width="11.54296875" style="14" bestFit="1" customWidth="1"/>
    <col min="15" max="15" width="1.54296875" style="13" bestFit="1" customWidth="1"/>
    <col min="16" max="16384" width="12.81640625" style="13"/>
  </cols>
  <sheetData>
    <row r="1" spans="1:21" ht="30" customHeight="1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21" ht="15.75" customHeight="1">
      <c r="N2" s="15"/>
    </row>
    <row r="3" spans="1:21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1" s="22" customFormat="1" ht="18">
      <c r="A4" s="40" t="s">
        <v>50</v>
      </c>
      <c r="B4" s="43">
        <v>45815</v>
      </c>
      <c r="C4" s="44">
        <v>13.57</v>
      </c>
      <c r="D4" s="45">
        <v>20.347809999999999</v>
      </c>
      <c r="E4" s="45">
        <v>100.29056</v>
      </c>
      <c r="F4" s="45">
        <v>634709.030898</v>
      </c>
      <c r="G4" s="45">
        <v>2250498.31812</v>
      </c>
      <c r="H4" s="40" t="s">
        <v>53</v>
      </c>
      <c r="I4" s="40" t="s">
        <v>81</v>
      </c>
      <c r="J4" s="40" t="s">
        <v>82</v>
      </c>
      <c r="K4" s="40" t="s">
        <v>83</v>
      </c>
      <c r="L4" s="40" t="s">
        <v>57</v>
      </c>
      <c r="M4" s="40" t="s">
        <v>84</v>
      </c>
      <c r="N4" s="40" t="s">
        <v>58</v>
      </c>
    </row>
    <row r="5" spans="1:21" s="22" customFormat="1" ht="18">
      <c r="A5" s="40" t="s">
        <v>89</v>
      </c>
      <c r="B5" s="43">
        <v>45815</v>
      </c>
      <c r="C5" s="44">
        <v>13.57</v>
      </c>
      <c r="D5" s="45">
        <v>20.361979999999999</v>
      </c>
      <c r="E5" s="45">
        <v>100.29927000000001</v>
      </c>
      <c r="F5" s="45">
        <v>635605.92845899996</v>
      </c>
      <c r="G5" s="45">
        <v>2252073.88821</v>
      </c>
      <c r="H5" s="40" t="s">
        <v>53</v>
      </c>
      <c r="I5" s="40" t="s">
        <v>81</v>
      </c>
      <c r="J5" s="40" t="s">
        <v>82</v>
      </c>
      <c r="K5" s="40" t="s">
        <v>83</v>
      </c>
      <c r="L5" s="40" t="s">
        <v>57</v>
      </c>
      <c r="M5" s="40" t="s">
        <v>84</v>
      </c>
      <c r="N5" s="40" t="s">
        <v>58</v>
      </c>
    </row>
    <row r="6" spans="1:21" s="22" customFormat="1" ht="18">
      <c r="A6" s="40" t="s">
        <v>90</v>
      </c>
      <c r="B6" s="43">
        <v>45815</v>
      </c>
      <c r="C6" s="44">
        <v>13.57</v>
      </c>
      <c r="D6" s="45">
        <v>20.012409999999999</v>
      </c>
      <c r="E6" s="45">
        <v>99.390199999999993</v>
      </c>
      <c r="F6" s="45">
        <v>540814.003318</v>
      </c>
      <c r="G6" s="45">
        <v>2212902.16114</v>
      </c>
      <c r="H6" s="40" t="s">
        <v>53</v>
      </c>
      <c r="I6" s="40" t="s">
        <v>69</v>
      </c>
      <c r="J6" s="40" t="s">
        <v>70</v>
      </c>
      <c r="K6" s="40" t="s">
        <v>62</v>
      </c>
      <c r="L6" s="40" t="s">
        <v>57</v>
      </c>
      <c r="M6" s="40" t="s">
        <v>71</v>
      </c>
      <c r="N6" s="40" t="s">
        <v>58</v>
      </c>
    </row>
    <row r="7" spans="1:21" s="22" customFormat="1" ht="18">
      <c r="A7" s="40" t="s">
        <v>91</v>
      </c>
      <c r="B7" s="43">
        <v>45815</v>
      </c>
      <c r="C7" s="44">
        <v>13.57</v>
      </c>
      <c r="D7" s="45">
        <v>19.003959999999999</v>
      </c>
      <c r="E7" s="45">
        <v>98.271709999999999</v>
      </c>
      <c r="F7" s="45">
        <v>423347.732005</v>
      </c>
      <c r="G7" s="45">
        <v>2101424.2606799998</v>
      </c>
      <c r="H7" s="40" t="s">
        <v>53</v>
      </c>
      <c r="I7" s="40" t="s">
        <v>78</v>
      </c>
      <c r="J7" s="40" t="s">
        <v>79</v>
      </c>
      <c r="K7" s="40" t="s">
        <v>62</v>
      </c>
      <c r="L7" s="40" t="s">
        <v>57</v>
      </c>
      <c r="M7" s="40" t="s">
        <v>80</v>
      </c>
      <c r="N7" s="40" t="s">
        <v>58</v>
      </c>
    </row>
    <row r="8" spans="1:21" s="22" customFormat="1" ht="18">
      <c r="A8" s="40" t="s">
        <v>92</v>
      </c>
      <c r="B8" s="43">
        <v>45815</v>
      </c>
      <c r="C8" s="44">
        <v>13.57</v>
      </c>
      <c r="D8" s="45">
        <v>19.314869999999999</v>
      </c>
      <c r="E8" s="45">
        <v>100.74804</v>
      </c>
      <c r="F8" s="45">
        <v>683654.61066999997</v>
      </c>
      <c r="G8" s="45">
        <v>2136594.5636999998</v>
      </c>
      <c r="H8" s="40" t="s">
        <v>53</v>
      </c>
      <c r="I8" s="40" t="s">
        <v>85</v>
      </c>
      <c r="J8" s="40" t="s">
        <v>86</v>
      </c>
      <c r="K8" s="40" t="s">
        <v>87</v>
      </c>
      <c r="L8" s="40" t="s">
        <v>57</v>
      </c>
      <c r="M8" s="40" t="s">
        <v>88</v>
      </c>
      <c r="N8" s="40" t="s">
        <v>58</v>
      </c>
    </row>
    <row r="9" spans="1:21" s="22" customFormat="1" ht="18">
      <c r="A9" s="40" t="s">
        <v>93</v>
      </c>
      <c r="B9" s="43">
        <v>45815</v>
      </c>
      <c r="C9" s="44">
        <v>13.57</v>
      </c>
      <c r="D9" s="45">
        <v>18.239409999999999</v>
      </c>
      <c r="E9" s="45">
        <v>98.116010000000003</v>
      </c>
      <c r="F9" s="45">
        <v>406542.59683699999</v>
      </c>
      <c r="G9" s="45">
        <v>2016898.92615</v>
      </c>
      <c r="H9" s="40" t="s">
        <v>53</v>
      </c>
      <c r="I9" s="40" t="s">
        <v>72</v>
      </c>
      <c r="J9" s="40" t="s">
        <v>73</v>
      </c>
      <c r="K9" s="40" t="s">
        <v>74</v>
      </c>
      <c r="L9" s="40" t="s">
        <v>57</v>
      </c>
      <c r="M9" s="40" t="s">
        <v>75</v>
      </c>
      <c r="N9" s="40" t="s">
        <v>58</v>
      </c>
    </row>
    <row r="10" spans="1:21" s="22" customFormat="1" ht="18">
      <c r="A10" s="40" t="s">
        <v>94</v>
      </c>
      <c r="B10" s="43">
        <v>45815</v>
      </c>
      <c r="C10" s="44">
        <v>13.57</v>
      </c>
      <c r="D10" s="45">
        <v>18.24034</v>
      </c>
      <c r="E10" s="45">
        <v>98.114609999999999</v>
      </c>
      <c r="F10" s="45">
        <v>406395.073928</v>
      </c>
      <c r="G10" s="45">
        <v>2017002.54565</v>
      </c>
      <c r="H10" s="40" t="s">
        <v>53</v>
      </c>
      <c r="I10" s="40" t="s">
        <v>72</v>
      </c>
      <c r="J10" s="40" t="s">
        <v>73</v>
      </c>
      <c r="K10" s="40" t="s">
        <v>74</v>
      </c>
      <c r="L10" s="40" t="s">
        <v>57</v>
      </c>
      <c r="M10" s="40" t="s">
        <v>75</v>
      </c>
      <c r="N10" s="40" t="s">
        <v>58</v>
      </c>
    </row>
    <row r="11" spans="1:21" s="22" customFormat="1" ht="18">
      <c r="A11" s="40" t="s">
        <v>95</v>
      </c>
      <c r="B11" s="43">
        <v>45815</v>
      </c>
      <c r="C11" s="44">
        <v>13.57</v>
      </c>
      <c r="D11" s="45">
        <v>18.297229999999999</v>
      </c>
      <c r="E11" s="45">
        <v>99.657589999999999</v>
      </c>
      <c r="F11" s="45">
        <v>569497.87335100002</v>
      </c>
      <c r="G11" s="45">
        <v>2023195.6324100001</v>
      </c>
      <c r="H11" s="40" t="s">
        <v>53</v>
      </c>
      <c r="I11" s="40" t="s">
        <v>76</v>
      </c>
      <c r="J11" s="40" t="s">
        <v>76</v>
      </c>
      <c r="K11" s="40" t="s">
        <v>56</v>
      </c>
      <c r="L11" s="40" t="s">
        <v>57</v>
      </c>
      <c r="M11" s="40" t="s">
        <v>77</v>
      </c>
      <c r="N11" s="40" t="s">
        <v>58</v>
      </c>
    </row>
    <row r="12" spans="1:21" ht="18.75" customHeight="1">
      <c r="B12" s="41"/>
      <c r="C12" s="31"/>
      <c r="D12" s="42"/>
      <c r="E12" s="42"/>
      <c r="F12" s="42"/>
      <c r="G12" s="42"/>
      <c r="H12" s="31"/>
      <c r="I12" s="31"/>
      <c r="J12" s="31"/>
      <c r="K12" s="31"/>
      <c r="L12" s="31"/>
      <c r="M12" s="31"/>
      <c r="N12" s="31"/>
      <c r="O12" s="22"/>
      <c r="P12" s="22"/>
      <c r="Q12" s="22"/>
      <c r="T12" s="22"/>
      <c r="U12" s="22"/>
    </row>
    <row r="13" spans="1:21" ht="18.75" customHeight="1">
      <c r="A13" s="31"/>
      <c r="B13" s="41"/>
      <c r="C13" s="31"/>
      <c r="D13" s="42"/>
      <c r="E13" s="42"/>
      <c r="F13" s="42"/>
      <c r="G13" s="42"/>
      <c r="H13" s="31"/>
      <c r="I13" s="31"/>
      <c r="J13" s="31"/>
      <c r="K13" s="31"/>
      <c r="L13" s="31"/>
      <c r="M13" s="31"/>
      <c r="N13" s="31"/>
      <c r="O13" s="22"/>
      <c r="P13" s="22"/>
      <c r="Q13" s="22"/>
      <c r="T13" s="22"/>
      <c r="U13" s="22"/>
    </row>
    <row r="15" spans="1:21" ht="18.75" customHeight="1">
      <c r="A15" s="49" t="s">
        <v>44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</sheetData>
  <sortState xmlns:xlrd2="http://schemas.microsoft.com/office/spreadsheetml/2017/richdata2" ref="A4:N12">
    <sortCondition ref="K3:K12"/>
  </sortState>
  <mergeCells count="2">
    <mergeCell ref="A1:N1"/>
    <mergeCell ref="A15:N15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31"/>
  <sheetViews>
    <sheetView tabSelected="1" zoomScaleNormal="100" workbookViewId="0">
      <selection activeCell="A4" sqref="A4:XFD5"/>
    </sheetView>
  </sheetViews>
  <sheetFormatPr defaultColWidth="14.54296875" defaultRowHeight="14.5"/>
  <cols>
    <col min="1" max="1" width="14.453125" style="16" customWidth="1"/>
    <col min="2" max="2" width="7.26953125" style="17" bestFit="1" customWidth="1"/>
    <col min="3" max="3" width="4.9062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9" width="9.26953125" style="19" bestFit="1" customWidth="1"/>
    <col min="10" max="10" width="12.36328125" style="19" bestFit="1" customWidth="1"/>
    <col min="11" max="11" width="13" style="19" bestFit="1" customWidth="1"/>
    <col min="12" max="12" width="17.6328125" style="19" bestFit="1" customWidth="1"/>
    <col min="13" max="13" width="11.54296875" style="18" bestFit="1" customWidth="1"/>
    <col min="14" max="16384" width="14.54296875" style="16"/>
  </cols>
  <sheetData>
    <row r="1" spans="1:13" ht="28.5" customHeight="1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8" t="s">
        <v>159</v>
      </c>
      <c r="B4" s="43">
        <v>45815</v>
      </c>
      <c r="C4" s="44">
        <v>2.4700000000000002</v>
      </c>
      <c r="D4" s="45">
        <v>18.111160000000002</v>
      </c>
      <c r="E4" s="45">
        <v>99.316029999999998</v>
      </c>
      <c r="F4" s="45">
        <v>533434.87700800004</v>
      </c>
      <c r="G4" s="45">
        <v>2002512.58797</v>
      </c>
      <c r="H4" s="40" t="s">
        <v>53</v>
      </c>
      <c r="I4" s="40" t="s">
        <v>54</v>
      </c>
      <c r="J4" s="40" t="s">
        <v>55</v>
      </c>
      <c r="K4" s="40" t="s">
        <v>56</v>
      </c>
      <c r="L4" s="40" t="s">
        <v>57</v>
      </c>
      <c r="M4" s="40" t="s">
        <v>58</v>
      </c>
    </row>
    <row r="5" spans="1:13" s="22" customFormat="1" ht="18">
      <c r="A5" s="38" t="s">
        <v>160</v>
      </c>
      <c r="B5" s="43">
        <v>45815</v>
      </c>
      <c r="C5" s="44">
        <v>1.06</v>
      </c>
      <c r="D5" s="45">
        <v>18.112410000000001</v>
      </c>
      <c r="E5" s="45">
        <v>99.313509999999994</v>
      </c>
      <c r="F5" s="45">
        <v>533168.03233399999</v>
      </c>
      <c r="G5" s="45">
        <v>2002650.4310699999</v>
      </c>
      <c r="H5" s="40" t="s">
        <v>53</v>
      </c>
      <c r="I5" s="40" t="s">
        <v>54</v>
      </c>
      <c r="J5" s="40" t="s">
        <v>55</v>
      </c>
      <c r="K5" s="40" t="s">
        <v>56</v>
      </c>
      <c r="L5" s="40" t="s">
        <v>57</v>
      </c>
      <c r="M5" s="40" t="s">
        <v>58</v>
      </c>
    </row>
    <row r="6" spans="1:13" s="22" customFormat="1" ht="18">
      <c r="A6" s="38" t="s">
        <v>59</v>
      </c>
      <c r="B6" s="43">
        <v>45815</v>
      </c>
      <c r="C6" s="44">
        <v>13.57</v>
      </c>
      <c r="D6" s="45">
        <v>16.13524</v>
      </c>
      <c r="E6" s="45">
        <v>99.884110000000007</v>
      </c>
      <c r="F6" s="45">
        <v>594531.62314399995</v>
      </c>
      <c r="G6" s="45">
        <v>1784097.6646400001</v>
      </c>
      <c r="H6" s="40" t="s">
        <v>53</v>
      </c>
      <c r="I6" s="40" t="s">
        <v>96</v>
      </c>
      <c r="J6" s="40" t="s">
        <v>97</v>
      </c>
      <c r="K6" s="40" t="s">
        <v>98</v>
      </c>
      <c r="L6" s="40" t="s">
        <v>57</v>
      </c>
      <c r="M6" s="40" t="s">
        <v>58</v>
      </c>
    </row>
    <row r="7" spans="1:13" s="22" customFormat="1" ht="18">
      <c r="A7" s="38" t="s">
        <v>138</v>
      </c>
      <c r="B7" s="43">
        <v>45815</v>
      </c>
      <c r="C7" s="44">
        <v>13.57</v>
      </c>
      <c r="D7" s="45">
        <v>16.173780000000001</v>
      </c>
      <c r="E7" s="45">
        <v>99.474699999999999</v>
      </c>
      <c r="F7" s="45">
        <v>550745.26226500003</v>
      </c>
      <c r="G7" s="45">
        <v>1788216.66295</v>
      </c>
      <c r="H7" s="40" t="s">
        <v>53</v>
      </c>
      <c r="I7" s="40" t="s">
        <v>99</v>
      </c>
      <c r="J7" s="40" t="s">
        <v>100</v>
      </c>
      <c r="K7" s="40" t="s">
        <v>98</v>
      </c>
      <c r="L7" s="40" t="s">
        <v>57</v>
      </c>
      <c r="M7" s="40" t="s">
        <v>58</v>
      </c>
    </row>
    <row r="8" spans="1:13" s="22" customFormat="1" ht="18">
      <c r="A8" s="38" t="s">
        <v>139</v>
      </c>
      <c r="B8" s="43">
        <v>45815</v>
      </c>
      <c r="C8" s="44">
        <v>13.57</v>
      </c>
      <c r="D8" s="45">
        <v>15.77815</v>
      </c>
      <c r="E8" s="45">
        <v>101.73990000000001</v>
      </c>
      <c r="F8" s="45">
        <v>793563.475798</v>
      </c>
      <c r="G8" s="45">
        <v>1746305.4688200001</v>
      </c>
      <c r="H8" s="40" t="s">
        <v>53</v>
      </c>
      <c r="I8" s="40" t="s">
        <v>101</v>
      </c>
      <c r="J8" s="40" t="s">
        <v>102</v>
      </c>
      <c r="K8" s="40" t="s">
        <v>103</v>
      </c>
      <c r="L8" s="40" t="s">
        <v>104</v>
      </c>
      <c r="M8" s="40" t="s">
        <v>58</v>
      </c>
    </row>
    <row r="9" spans="1:13" s="22" customFormat="1" ht="18">
      <c r="A9" s="38" t="s">
        <v>140</v>
      </c>
      <c r="B9" s="43">
        <v>45815</v>
      </c>
      <c r="C9" s="44">
        <v>13.57</v>
      </c>
      <c r="D9" s="45">
        <v>15.77872</v>
      </c>
      <c r="E9" s="45">
        <v>101.7445</v>
      </c>
      <c r="F9" s="45">
        <v>794055.83819499996</v>
      </c>
      <c r="G9" s="45">
        <v>1746375.00309</v>
      </c>
      <c r="H9" s="40" t="s">
        <v>53</v>
      </c>
      <c r="I9" s="40" t="s">
        <v>101</v>
      </c>
      <c r="J9" s="40" t="s">
        <v>102</v>
      </c>
      <c r="K9" s="40" t="s">
        <v>103</v>
      </c>
      <c r="L9" s="40" t="s">
        <v>104</v>
      </c>
      <c r="M9" s="40" t="s">
        <v>58</v>
      </c>
    </row>
    <row r="10" spans="1:13" s="22" customFormat="1" ht="18">
      <c r="A10" s="38" t="s">
        <v>141</v>
      </c>
      <c r="B10" s="43">
        <v>45815</v>
      </c>
      <c r="C10" s="44">
        <v>13.57</v>
      </c>
      <c r="D10" s="45">
        <v>13.989850000000001</v>
      </c>
      <c r="E10" s="45">
        <v>100.26345999999999</v>
      </c>
      <c r="F10" s="45">
        <v>636457.84798900003</v>
      </c>
      <c r="G10" s="45">
        <v>1546967.5363</v>
      </c>
      <c r="H10" s="40" t="s">
        <v>53</v>
      </c>
      <c r="I10" s="40" t="s">
        <v>105</v>
      </c>
      <c r="J10" s="40" t="s">
        <v>106</v>
      </c>
      <c r="K10" s="40" t="s">
        <v>107</v>
      </c>
      <c r="L10" s="40" t="s">
        <v>108</v>
      </c>
      <c r="M10" s="40" t="s">
        <v>58</v>
      </c>
    </row>
    <row r="11" spans="1:13" s="22" customFormat="1" ht="18">
      <c r="A11" s="38" t="s">
        <v>142</v>
      </c>
      <c r="B11" s="43">
        <v>45815</v>
      </c>
      <c r="C11" s="44">
        <v>13.57</v>
      </c>
      <c r="D11" s="45">
        <v>15.87674</v>
      </c>
      <c r="E11" s="45">
        <v>99.938109999999995</v>
      </c>
      <c r="F11" s="45">
        <v>600435.00607</v>
      </c>
      <c r="G11" s="45">
        <v>1755526.06715</v>
      </c>
      <c r="H11" s="40" t="s">
        <v>53</v>
      </c>
      <c r="I11" s="40" t="s">
        <v>99</v>
      </c>
      <c r="J11" s="40" t="s">
        <v>109</v>
      </c>
      <c r="K11" s="40" t="s">
        <v>110</v>
      </c>
      <c r="L11" s="40" t="s">
        <v>57</v>
      </c>
      <c r="M11" s="40" t="s">
        <v>58</v>
      </c>
    </row>
    <row r="12" spans="1:13" s="22" customFormat="1" ht="18">
      <c r="A12" s="38" t="s">
        <v>143</v>
      </c>
      <c r="B12" s="43">
        <v>45815</v>
      </c>
      <c r="C12" s="44">
        <v>13.57</v>
      </c>
      <c r="D12" s="45">
        <v>14.18849</v>
      </c>
      <c r="E12" s="45">
        <v>100.81647</v>
      </c>
      <c r="F12" s="45">
        <v>696030.15893699997</v>
      </c>
      <c r="G12" s="45">
        <v>1569334.37919</v>
      </c>
      <c r="H12" s="40" t="s">
        <v>53</v>
      </c>
      <c r="I12" s="40" t="s">
        <v>111</v>
      </c>
      <c r="J12" s="40" t="s">
        <v>112</v>
      </c>
      <c r="K12" s="40" t="s">
        <v>113</v>
      </c>
      <c r="L12" s="40" t="s">
        <v>108</v>
      </c>
      <c r="M12" s="40" t="s">
        <v>58</v>
      </c>
    </row>
    <row r="13" spans="1:13" s="22" customFormat="1" ht="18">
      <c r="A13" s="38" t="s">
        <v>144</v>
      </c>
      <c r="B13" s="43">
        <v>45815</v>
      </c>
      <c r="C13" s="44">
        <v>13.57</v>
      </c>
      <c r="D13" s="45">
        <v>14.190569999999999</v>
      </c>
      <c r="E13" s="45">
        <v>100.81559</v>
      </c>
      <c r="F13" s="45">
        <v>695933.37446299999</v>
      </c>
      <c r="G13" s="45">
        <v>1569563.7845399999</v>
      </c>
      <c r="H13" s="40" t="s">
        <v>53</v>
      </c>
      <c r="I13" s="40" t="s">
        <v>111</v>
      </c>
      <c r="J13" s="40" t="s">
        <v>112</v>
      </c>
      <c r="K13" s="40" t="s">
        <v>113</v>
      </c>
      <c r="L13" s="40" t="s">
        <v>108</v>
      </c>
      <c r="M13" s="40" t="s">
        <v>58</v>
      </c>
    </row>
    <row r="14" spans="1:13" s="22" customFormat="1" ht="18">
      <c r="A14" s="38" t="s">
        <v>145</v>
      </c>
      <c r="B14" s="43">
        <v>45815</v>
      </c>
      <c r="C14" s="44">
        <v>13.57</v>
      </c>
      <c r="D14" s="45">
        <v>14.04724</v>
      </c>
      <c r="E14" s="45">
        <v>101.98513</v>
      </c>
      <c r="F14" s="45">
        <v>822430.12235199998</v>
      </c>
      <c r="G14" s="45">
        <v>1554990.88414</v>
      </c>
      <c r="H14" s="40" t="s">
        <v>53</v>
      </c>
      <c r="I14" s="40" t="s">
        <v>114</v>
      </c>
      <c r="J14" s="40" t="s">
        <v>115</v>
      </c>
      <c r="K14" s="40" t="s">
        <v>116</v>
      </c>
      <c r="L14" s="40" t="s">
        <v>108</v>
      </c>
      <c r="M14" s="40" t="s">
        <v>58</v>
      </c>
    </row>
    <row r="15" spans="1:13" s="22" customFormat="1" ht="18">
      <c r="A15" s="38" t="s">
        <v>146</v>
      </c>
      <c r="B15" s="43">
        <v>45815</v>
      </c>
      <c r="C15" s="44">
        <v>13.57</v>
      </c>
      <c r="D15" s="45">
        <v>14.552860000000001</v>
      </c>
      <c r="E15" s="45">
        <v>100.51587000000001</v>
      </c>
      <c r="F15" s="45">
        <v>663317.81545200001</v>
      </c>
      <c r="G15" s="45">
        <v>1609414.2399299999</v>
      </c>
      <c r="H15" s="40" t="s">
        <v>53</v>
      </c>
      <c r="I15" s="40" t="s">
        <v>117</v>
      </c>
      <c r="J15" s="40" t="s">
        <v>118</v>
      </c>
      <c r="K15" s="40" t="s">
        <v>119</v>
      </c>
      <c r="L15" s="40" t="s">
        <v>108</v>
      </c>
      <c r="M15" s="40" t="s">
        <v>58</v>
      </c>
    </row>
    <row r="16" spans="1:13" s="22" customFormat="1" ht="18">
      <c r="A16" s="38" t="s">
        <v>147</v>
      </c>
      <c r="B16" s="43">
        <v>45815</v>
      </c>
      <c r="C16" s="44">
        <v>13.57</v>
      </c>
      <c r="D16" s="45">
        <v>15.707660000000001</v>
      </c>
      <c r="E16" s="45">
        <v>101.14512999999999</v>
      </c>
      <c r="F16" s="45">
        <v>729887.712252</v>
      </c>
      <c r="G16" s="45">
        <v>1737764.2551</v>
      </c>
      <c r="H16" s="40" t="s">
        <v>53</v>
      </c>
      <c r="I16" s="40" t="s">
        <v>120</v>
      </c>
      <c r="J16" s="40" t="s">
        <v>121</v>
      </c>
      <c r="K16" s="40" t="s">
        <v>122</v>
      </c>
      <c r="L16" s="40" t="s">
        <v>57</v>
      </c>
      <c r="M16" s="40" t="s">
        <v>58</v>
      </c>
    </row>
    <row r="17" spans="1:20" s="22" customFormat="1" ht="18">
      <c r="A17" s="38" t="s">
        <v>148</v>
      </c>
      <c r="B17" s="43">
        <v>45815</v>
      </c>
      <c r="C17" s="44">
        <v>13.57</v>
      </c>
      <c r="D17" s="45">
        <v>15.708159999999999</v>
      </c>
      <c r="E17" s="45">
        <v>101.14914</v>
      </c>
      <c r="F17" s="45">
        <v>730317.06379499997</v>
      </c>
      <c r="G17" s="45">
        <v>1737823.95802</v>
      </c>
      <c r="H17" s="40" t="s">
        <v>53</v>
      </c>
      <c r="I17" s="40" t="s">
        <v>120</v>
      </c>
      <c r="J17" s="40" t="s">
        <v>121</v>
      </c>
      <c r="K17" s="40" t="s">
        <v>122</v>
      </c>
      <c r="L17" s="40" t="s">
        <v>57</v>
      </c>
      <c r="M17" s="40" t="s">
        <v>58</v>
      </c>
    </row>
    <row r="18" spans="1:20" s="22" customFormat="1" ht="18">
      <c r="A18" s="38" t="s">
        <v>149</v>
      </c>
      <c r="B18" s="43">
        <v>45815</v>
      </c>
      <c r="C18" s="44">
        <v>13.57</v>
      </c>
      <c r="D18" s="45">
        <v>17.848099999999999</v>
      </c>
      <c r="E18" s="45">
        <v>99.629379999999998</v>
      </c>
      <c r="F18" s="45">
        <v>566685.72585199995</v>
      </c>
      <c r="G18" s="45">
        <v>1973492.3081199999</v>
      </c>
      <c r="H18" s="40" t="s">
        <v>53</v>
      </c>
      <c r="I18" s="40" t="s">
        <v>123</v>
      </c>
      <c r="J18" s="40" t="s">
        <v>123</v>
      </c>
      <c r="K18" s="40" t="s">
        <v>124</v>
      </c>
      <c r="L18" s="40" t="s">
        <v>57</v>
      </c>
      <c r="M18" s="40" t="s">
        <v>58</v>
      </c>
    </row>
    <row r="19" spans="1:20" s="22" customFormat="1" ht="18">
      <c r="A19" s="38" t="s">
        <v>150</v>
      </c>
      <c r="B19" s="43">
        <v>45815</v>
      </c>
      <c r="C19" s="44">
        <v>13.57</v>
      </c>
      <c r="D19" s="45">
        <v>17.86525</v>
      </c>
      <c r="E19" s="45">
        <v>99.603939999999994</v>
      </c>
      <c r="F19" s="45">
        <v>563984.02349499997</v>
      </c>
      <c r="G19" s="45">
        <v>1975380.88347</v>
      </c>
      <c r="H19" s="40" t="s">
        <v>53</v>
      </c>
      <c r="I19" s="40" t="s">
        <v>123</v>
      </c>
      <c r="J19" s="40" t="s">
        <v>123</v>
      </c>
      <c r="K19" s="40" t="s">
        <v>124</v>
      </c>
      <c r="L19" s="40" t="s">
        <v>57</v>
      </c>
      <c r="M19" s="40" t="s">
        <v>58</v>
      </c>
    </row>
    <row r="20" spans="1:20" s="22" customFormat="1" ht="18">
      <c r="A20" s="38" t="s">
        <v>151</v>
      </c>
      <c r="B20" s="43">
        <v>45815</v>
      </c>
      <c r="C20" s="44">
        <v>13.57</v>
      </c>
      <c r="D20" s="45">
        <v>17.86692</v>
      </c>
      <c r="E20" s="45">
        <v>99.648799999999994</v>
      </c>
      <c r="F20" s="45">
        <v>568736.20486399997</v>
      </c>
      <c r="G20" s="45">
        <v>1975581.5934900001</v>
      </c>
      <c r="H20" s="40" t="s">
        <v>53</v>
      </c>
      <c r="I20" s="40" t="s">
        <v>123</v>
      </c>
      <c r="J20" s="40" t="s">
        <v>123</v>
      </c>
      <c r="K20" s="40" t="s">
        <v>124</v>
      </c>
      <c r="L20" s="40" t="s">
        <v>57</v>
      </c>
      <c r="M20" s="40" t="s">
        <v>58</v>
      </c>
    </row>
    <row r="21" spans="1:20" s="22" customFormat="1" ht="18">
      <c r="A21" s="38" t="s">
        <v>152</v>
      </c>
      <c r="B21" s="43">
        <v>45815</v>
      </c>
      <c r="C21" s="44">
        <v>13.57</v>
      </c>
      <c r="D21" s="45">
        <v>13.758369999999999</v>
      </c>
      <c r="E21" s="45">
        <v>99.610519999999994</v>
      </c>
      <c r="F21" s="45">
        <v>565999.94894000003</v>
      </c>
      <c r="G21" s="45">
        <v>1521087.12319</v>
      </c>
      <c r="H21" s="40" t="s">
        <v>53</v>
      </c>
      <c r="I21" s="40" t="s">
        <v>125</v>
      </c>
      <c r="J21" s="40" t="s">
        <v>126</v>
      </c>
      <c r="K21" s="40" t="s">
        <v>127</v>
      </c>
      <c r="L21" s="40" t="s">
        <v>108</v>
      </c>
      <c r="M21" s="40" t="s">
        <v>58</v>
      </c>
    </row>
    <row r="22" spans="1:20" s="22" customFormat="1" ht="18">
      <c r="A22" s="38" t="s">
        <v>153</v>
      </c>
      <c r="B22" s="43">
        <v>45815</v>
      </c>
      <c r="C22" s="44">
        <v>13.57</v>
      </c>
      <c r="D22" s="45">
        <v>14.89052</v>
      </c>
      <c r="E22" s="45">
        <v>101.02965</v>
      </c>
      <c r="F22" s="45">
        <v>718353.06390900002</v>
      </c>
      <c r="G22" s="45">
        <v>1647211.2172300001</v>
      </c>
      <c r="H22" s="40" t="s">
        <v>53</v>
      </c>
      <c r="I22" s="40" t="s">
        <v>128</v>
      </c>
      <c r="J22" s="40" t="s">
        <v>129</v>
      </c>
      <c r="K22" s="40" t="s">
        <v>130</v>
      </c>
      <c r="L22" s="40" t="s">
        <v>108</v>
      </c>
      <c r="M22" s="40" t="s">
        <v>58</v>
      </c>
    </row>
    <row r="23" spans="1:20" s="22" customFormat="1" ht="18">
      <c r="A23" s="38" t="s">
        <v>154</v>
      </c>
      <c r="B23" s="43">
        <v>45815</v>
      </c>
      <c r="C23" s="44">
        <v>13.57</v>
      </c>
      <c r="D23" s="45">
        <v>18.116510000000002</v>
      </c>
      <c r="E23" s="45">
        <v>99.305419999999998</v>
      </c>
      <c r="F23" s="45">
        <v>532311.38605199999</v>
      </c>
      <c r="G23" s="45">
        <v>2003102.61258</v>
      </c>
      <c r="H23" s="40" t="s">
        <v>53</v>
      </c>
      <c r="I23" s="40" t="s">
        <v>54</v>
      </c>
      <c r="J23" s="40" t="s">
        <v>55</v>
      </c>
      <c r="K23" s="40" t="s">
        <v>56</v>
      </c>
      <c r="L23" s="40" t="s">
        <v>57</v>
      </c>
      <c r="M23" s="40" t="s">
        <v>58</v>
      </c>
    </row>
    <row r="24" spans="1:20" s="22" customFormat="1" ht="18">
      <c r="A24" s="38" t="s">
        <v>155</v>
      </c>
      <c r="B24" s="43">
        <v>45815</v>
      </c>
      <c r="C24" s="44">
        <v>13.57</v>
      </c>
      <c r="D24" s="45">
        <v>18.14348</v>
      </c>
      <c r="E24" s="45">
        <v>99.486189999999993</v>
      </c>
      <c r="F24" s="45">
        <v>551428.06281300006</v>
      </c>
      <c r="G24" s="45">
        <v>2006127.67769</v>
      </c>
      <c r="H24" s="40" t="s">
        <v>53</v>
      </c>
      <c r="I24" s="40" t="s">
        <v>131</v>
      </c>
      <c r="J24" s="40" t="s">
        <v>132</v>
      </c>
      <c r="K24" s="40" t="s">
        <v>56</v>
      </c>
      <c r="L24" s="40" t="s">
        <v>57</v>
      </c>
      <c r="M24" s="40" t="s">
        <v>58</v>
      </c>
    </row>
    <row r="25" spans="1:20" s="22" customFormat="1" ht="18">
      <c r="A25" s="38" t="s">
        <v>156</v>
      </c>
      <c r="B25" s="43">
        <v>45815</v>
      </c>
      <c r="C25" s="44">
        <v>13.57</v>
      </c>
      <c r="D25" s="45">
        <v>18.297720000000002</v>
      </c>
      <c r="E25" s="45">
        <v>99.661429999999996</v>
      </c>
      <c r="F25" s="45">
        <v>569903.52454699995</v>
      </c>
      <c r="G25" s="45">
        <v>2023251.31538</v>
      </c>
      <c r="H25" s="40" t="s">
        <v>53</v>
      </c>
      <c r="I25" s="40" t="s">
        <v>76</v>
      </c>
      <c r="J25" s="40" t="s">
        <v>76</v>
      </c>
      <c r="K25" s="40" t="s">
        <v>56</v>
      </c>
      <c r="L25" s="40" t="s">
        <v>57</v>
      </c>
      <c r="M25" s="40" t="s">
        <v>58</v>
      </c>
    </row>
    <row r="26" spans="1:20" s="22" customFormat="1" ht="18">
      <c r="A26" s="38" t="s">
        <v>157</v>
      </c>
      <c r="B26" s="43">
        <v>45815</v>
      </c>
      <c r="C26" s="44">
        <v>13.57</v>
      </c>
      <c r="D26" s="45">
        <v>18.740490000000001</v>
      </c>
      <c r="E26" s="45">
        <v>99.574439999999996</v>
      </c>
      <c r="F26" s="45">
        <v>560553.66666500003</v>
      </c>
      <c r="G26" s="45">
        <v>2072211.1717099999</v>
      </c>
      <c r="H26" s="40" t="s">
        <v>53</v>
      </c>
      <c r="I26" s="40" t="s">
        <v>133</v>
      </c>
      <c r="J26" s="40" t="s">
        <v>134</v>
      </c>
      <c r="K26" s="40" t="s">
        <v>56</v>
      </c>
      <c r="L26" s="40" t="s">
        <v>57</v>
      </c>
      <c r="M26" s="40" t="s">
        <v>58</v>
      </c>
    </row>
    <row r="27" spans="1:20" s="22" customFormat="1" ht="18">
      <c r="A27" s="38" t="s">
        <v>158</v>
      </c>
      <c r="B27" s="43">
        <v>45815</v>
      </c>
      <c r="C27" s="44">
        <v>13.57</v>
      </c>
      <c r="D27" s="45">
        <v>17.791989999999998</v>
      </c>
      <c r="E27" s="45">
        <v>100.31028999999999</v>
      </c>
      <c r="F27" s="45">
        <v>638882.36774599995</v>
      </c>
      <c r="G27" s="45">
        <v>1967657.67527</v>
      </c>
      <c r="H27" s="40" t="s">
        <v>53</v>
      </c>
      <c r="I27" s="40" t="s">
        <v>135</v>
      </c>
      <c r="J27" s="40" t="s">
        <v>136</v>
      </c>
      <c r="K27" s="40" t="s">
        <v>137</v>
      </c>
      <c r="L27" s="40" t="s">
        <v>57</v>
      </c>
      <c r="M27" s="40" t="s">
        <v>58</v>
      </c>
    </row>
    <row r="28" spans="1:20" customFormat="1">
      <c r="A28" s="16"/>
      <c r="B28" s="17"/>
      <c r="C28" s="18"/>
      <c r="D28" s="30"/>
      <c r="E28" s="30"/>
      <c r="F28" s="30"/>
      <c r="G28" s="30"/>
      <c r="H28" s="19"/>
      <c r="I28" s="19"/>
      <c r="J28" s="19"/>
      <c r="K28" s="19"/>
      <c r="L28" s="19"/>
      <c r="M28" s="18"/>
      <c r="N28" s="16"/>
      <c r="O28" s="16"/>
      <c r="P28" s="16"/>
      <c r="Q28" s="16"/>
      <c r="R28" s="16"/>
      <c r="S28" s="16"/>
      <c r="T28" s="16"/>
    </row>
    <row r="29" spans="1:20" ht="18">
      <c r="A29" s="3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1" spans="1:20" ht="18">
      <c r="A31" s="25" t="s">
        <v>44</v>
      </c>
    </row>
  </sheetData>
  <sortState xmlns:xlrd2="http://schemas.microsoft.com/office/spreadsheetml/2017/richdata2" ref="A3:O4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2025-06-07T11:41:31Z</dcterms:modified>
</cp:coreProperties>
</file>