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D205449A-FDE3-4FB1-B6EE-E3AE6D2BEC02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R7" i="4"/>
  <c r="R6" i="4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<sst xmlns="http://schemas.openxmlformats.org/spreadsheetml/2006/main" count="230" uniqueCount="110">
  <si>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</si>
  <si>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</si>
  <si>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</si>
  <si>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</si>
  <si>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</si>
  <si>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</si>
  <si>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</si>
  <si>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</si>
  <si>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</si>
  <si>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</si>
  <si>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</si>
  <si>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</si>
  <si>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</si>
  <si>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</si>
  <si>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</si>
  <si>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</si>
  <si>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</si>
  <si>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</si>
  <si>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</si>
  <si>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</si>
  <si>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</si>
  <si>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</si>
  <si>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</si>
  <si>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</si>
  <si>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</si>
  <si>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</si>
  <si>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</si>
  <si>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</si>
  <si>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</si>
  <si>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</si>
  <si>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</si>
  <si>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</si>
  <si>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</si>
  <si>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</si>
  <si>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</si>
  <si>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</si>
  <si>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</si>
  <si>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</si>
  <si>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</si>
  <si>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</si>
  <si>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</si>
  <si>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</si>
  <si>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</si>
  <si>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</si>
  <si>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</si>
  <si>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</si>
  <si>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18 พฤษภาคม 2567</t>
  </si>
  <si>
    <t>ข้อมูล Hotspot นอกพื้นที่ป่าฯ ประจำวันที่ 18 พฤษภาคม 2567</t>
  </si>
  <si>
    <t>ข้อมูล Hotspot ในพื้นที่ป่าอนุรักษ์ ประจำวันที่ 18 พฤษภาคม 2567</t>
  </si>
  <si>
    <t>SuomiNPP</t>
  </si>
  <si>
    <t>บ้านแปะ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</si>
  <si>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</si>
  <si>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</si>
  <si>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</si>
  <si>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</si>
  <si>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</si>
  <si>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</si>
  <si>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</si>
  <si>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>nominal</t>
  </si>
  <si>
    <t>พื้นที่ราษฎรทำกิน</t>
  </si>
  <si>
    <t>high</t>
  </si>
  <si>
    <t>ห้วยปูลิง</t>
  </si>
  <si>
    <t>เมืองแม่ฮ่องสอน</t>
  </si>
  <si>
    <t>แม่ฮ่องสอน</t>
  </si>
  <si>
    <t>น้ำตกแม่สุรินทร์</t>
  </si>
  <si>
    <t>สถานีควบคุมไฟป่าแม่ฮ่องสอน</t>
  </si>
  <si>
    <t>สำนักบริหารพื้นที่อนุรักษ์ที่ 16 สาขาแม่สะเรียง</t>
  </si>
  <si>
    <t>ไม้ฝาด</t>
  </si>
  <si>
    <t>สิเกา</t>
  </si>
  <si>
    <t>ตรัง</t>
  </si>
  <si>
    <t>ภาคใต้</t>
  </si>
  <si>
    <t>ป่าสายคลองร่มเมือง ป่าสายควน และป่าเกาะอ้ายกลิ้ง</t>
  </si>
  <si>
    <t>ผาบ่อง</t>
  </si>
  <si>
    <t>ป่าแม่ปายฝั่งซ้าย</t>
  </si>
  <si>
    <t>แม่ศึก</t>
  </si>
  <si>
    <t>แม่แจ่ม</t>
  </si>
  <si>
    <t>ป่าแม่แจ่ม</t>
  </si>
  <si>
    <t>จรเข้เผือก</t>
  </si>
  <si>
    <t>ด่านมะขามเตี้ย</t>
  </si>
  <si>
    <t>กาญจนบุรี</t>
  </si>
  <si>
    <t>ภาคกลางและตะวันออก</t>
  </si>
  <si>
    <t>บ่อพลอย</t>
  </si>
  <si>
    <t>ท่าฉนวน</t>
  </si>
  <si>
    <t>มโนรมย์</t>
  </si>
  <si>
    <t>ชัยนาท</t>
  </si>
  <si>
    <t>low</t>
  </si>
  <si>
    <t>ไร่พัฒนา</t>
  </si>
  <si>
    <t>ดอนแก้ว</t>
  </si>
  <si>
    <t>แม่ริม</t>
  </si>
  <si>
    <t>กลาย</t>
  </si>
  <si>
    <t>ท่าศาลา</t>
  </si>
  <si>
    <t>นครศรีธรรมราช</t>
  </si>
  <si>
    <t>ม่วงหัก</t>
  </si>
  <si>
    <t>พยุหะคีรี</t>
  </si>
  <si>
    <t>นครสวรรค์</t>
  </si>
  <si>
    <t>ยางตาล</t>
  </si>
  <si>
    <t>โกรกพระ</t>
  </si>
  <si>
    <t>ไพรบึง</t>
  </si>
  <si>
    <t>ศรีสะเกษ</t>
  </si>
  <si>
    <t>ภาคตะวันออกเฉียงเหนือ</t>
  </si>
  <si>
    <t>ไผ่ล้อม</t>
  </si>
  <si>
    <t>ลับแล</t>
  </si>
  <si>
    <t>อุตรดิตถ์</t>
  </si>
  <si>
    <t>ป่าคงสภาพ</t>
  </si>
  <si>
    <t>Suomi NPP</t>
  </si>
  <si>
    <t>องครักษ์</t>
  </si>
  <si>
    <t>นครนายก</t>
  </si>
  <si>
    <t>ทุ่งตำเสา</t>
  </si>
  <si>
    <t>หาดใหญ่</t>
  </si>
  <si>
    <t>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</si>
</sst>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6"/>
  <sheetViews>
    <sheetView zoomScaleNormal="100" workbookViewId="0">
      <selection activeCell="O13" sqref="O13"/>
    </sheetView>
  </sheetViews>
  <sheetFormatPr defaultColWidth="8.1796875" defaultRowHeight="18"/>
  <cols>
    <col min="1" max="1" width="8.6328125" style="13" bestFit="1" customWidth="1"/>
    <col min="2" max="2" width="4.90625" style="19" bestFit="1" customWidth="1"/>
    <col min="3" max="4" width="5.81640625" style="20" bestFit="1" customWidth="1"/>
    <col min="5" max="5" width="8" style="21" bestFit="1" customWidth="1"/>
    <col min="6" max="6" width="7.90625" style="21" bestFit="1" customWidth="1"/>
    <col min="7" max="7" width="8.7265625" style="13" bestFit="1" customWidth="1"/>
    <col min="8" max="8" width="6.81640625" style="13" bestFit="1" customWidth="1"/>
    <col min="9" max="9" width="11.81640625" style="13" bestFit="1" customWidth="1"/>
    <col min="10" max="10" width="8.54296875" style="13" bestFit="1" customWidth="1"/>
    <col min="11" max="11" width="7.453125" style="13" bestFit="1" customWidth="1"/>
    <col min="12" max="12" width="11.54296875" style="13" bestFit="1" customWidth="1"/>
    <col min="13" max="13" width="13.453125" style="13" bestFit="1" customWidth="1"/>
    <col min="14" max="14" width="21.3632812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2.08984375" style="14" bestFit="1" customWidth="1"/>
    <col min="19" max="19" width="12.90625" style="14" bestFit="1" customWidth="1"/>
    <col min="20" max="16384" width="8.1796875" style="14"/>
  </cols>
  <sheetData>
    <row r="1" spans="1:18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29">
        <v>45430</v>
      </c>
      <c r="B4" s="30">
        <v>14.14</v>
      </c>
      <c r="C4" s="31">
        <v>19.128240000000002</v>
      </c>
      <c r="D4" s="31">
        <v>98.033609999999996</v>
      </c>
      <c r="E4" s="32">
        <v>398361.91843000002</v>
      </c>
      <c r="F4" s="32">
        <v>2115297.9156999998</v>
      </c>
      <c r="G4" s="33" t="s">
        <v>49</v>
      </c>
      <c r="H4" s="33" t="s">
        <v>61</v>
      </c>
      <c r="I4" s="33" t="s">
        <v>62</v>
      </c>
      <c r="J4" s="33" t="s">
        <v>63</v>
      </c>
      <c r="K4" s="33" t="s">
        <v>53</v>
      </c>
      <c r="L4" s="33" t="s">
        <v>64</v>
      </c>
      <c r="M4" s="33" t="s">
        <v>55</v>
      </c>
      <c r="N4" s="33" t="s">
        <v>65</v>
      </c>
      <c r="O4" s="33" t="s">
        <v>66</v>
      </c>
      <c r="P4" s="33" t="s">
        <v>58</v>
      </c>
      <c r="Q4" s="33" t="s">
        <v>59</v>
      </c>
      <c r="R4" s="34" t="str">
        <f>HYPERLINK(CONCATENATE("http://maps.google.com/maps?q=",C4,",",D4))</f>
        <v>http://maps.google.com/maps?q=19.12824,98.03361</v>
      </c>
    </row>
    <row r="5" spans="1:18" s="28" customFormat="1">
      <c r="A5" s="29">
        <v>45430</v>
      </c>
      <c r="B5" s="30">
        <v>14.14</v>
      </c>
      <c r="C5" s="31">
        <v>18.272970000000001</v>
      </c>
      <c r="D5" s="31">
        <v>98.480159999999998</v>
      </c>
      <c r="E5" s="32">
        <v>445053.059404</v>
      </c>
      <c r="F5" s="32">
        <v>2020464.4666200001</v>
      </c>
      <c r="G5" s="33" t="s">
        <v>49</v>
      </c>
      <c r="H5" s="33" t="s">
        <v>50</v>
      </c>
      <c r="I5" s="33" t="s">
        <v>51</v>
      </c>
      <c r="J5" s="33" t="s">
        <v>52</v>
      </c>
      <c r="K5" s="33" t="s">
        <v>53</v>
      </c>
      <c r="L5" s="33" t="s">
        <v>54</v>
      </c>
      <c r="M5" s="33" t="s">
        <v>55</v>
      </c>
      <c r="N5" s="33" t="s">
        <v>56</v>
      </c>
      <c r="O5" s="33" t="s">
        <v>57</v>
      </c>
      <c r="P5" s="33" t="s">
        <v>58</v>
      </c>
      <c r="Q5" s="33" t="s">
        <v>103</v>
      </c>
      <c r="R5" s="34" t="str">
        <f>HYPERLINK(CONCATENATE("http://maps.google.com/maps?q=",C5,",",D5))</f>
        <v>http://maps.google.com/maps?q=18.27297,98.48016</v>
      </c>
    </row>
    <row r="6" spans="1:18" s="28" customFormat="1">
      <c r="A6" s="29">
        <v>45430</v>
      </c>
      <c r="B6" s="30">
        <v>14.14</v>
      </c>
      <c r="C6" s="31">
        <v>18.272590000000001</v>
      </c>
      <c r="D6" s="31">
        <v>98.47681</v>
      </c>
      <c r="E6" s="32">
        <v>444698.83703900001</v>
      </c>
      <c r="F6" s="32">
        <v>2020423.4328999999</v>
      </c>
      <c r="G6" s="33" t="s">
        <v>49</v>
      </c>
      <c r="H6" s="33" t="s">
        <v>50</v>
      </c>
      <c r="I6" s="33" t="s">
        <v>51</v>
      </c>
      <c r="J6" s="33" t="s">
        <v>52</v>
      </c>
      <c r="K6" s="33" t="s">
        <v>53</v>
      </c>
      <c r="L6" s="33" t="s">
        <v>54</v>
      </c>
      <c r="M6" s="33" t="s">
        <v>55</v>
      </c>
      <c r="N6" s="33" t="s">
        <v>56</v>
      </c>
      <c r="O6" s="33" t="s">
        <v>57</v>
      </c>
      <c r="P6" s="33" t="s">
        <v>58</v>
      </c>
      <c r="Q6" s="33" t="s">
        <v>59</v>
      </c>
      <c r="R6" s="34" t="str">
        <f>HYPERLINK(CONCATENATE("http://maps.google.com/maps?q=",C6,",",D6))</f>
        <v>http://maps.google.com/maps?q=18.27259,98.47681</v>
      </c>
    </row>
    <row r="7" spans="1:18" s="28" customFormat="1">
      <c r="A7" s="29">
        <v>45430</v>
      </c>
      <c r="B7" s="30">
        <v>14.14</v>
      </c>
      <c r="C7" s="31">
        <v>18.27449</v>
      </c>
      <c r="D7" s="31">
        <v>98.477519999999998</v>
      </c>
      <c r="E7" s="32">
        <v>444774.48679900001</v>
      </c>
      <c r="F7" s="32">
        <v>2020633.43983</v>
      </c>
      <c r="G7" s="33" t="s">
        <v>49</v>
      </c>
      <c r="H7" s="33" t="s">
        <v>50</v>
      </c>
      <c r="I7" s="33" t="s">
        <v>51</v>
      </c>
      <c r="J7" s="33" t="s">
        <v>52</v>
      </c>
      <c r="K7" s="33" t="s">
        <v>53</v>
      </c>
      <c r="L7" s="33" t="s">
        <v>54</v>
      </c>
      <c r="M7" s="33" t="s">
        <v>55</v>
      </c>
      <c r="N7" s="33" t="s">
        <v>56</v>
      </c>
      <c r="O7" s="33" t="s">
        <v>57</v>
      </c>
      <c r="P7" s="33" t="s">
        <v>60</v>
      </c>
      <c r="Q7" s="33" t="s">
        <v>59</v>
      </c>
      <c r="R7" s="34" t="str">
        <f>HYPERLINK(CONCATENATE("http://maps.google.com/maps?q=",C7,",",D7))</f>
        <v>http://maps.google.com/maps?q=18.27449,98.47752</v>
      </c>
    </row>
    <row r="8" spans="1:18" s="13" customFormat="1">
      <c r="A8" s="27"/>
      <c r="B8" s="15"/>
      <c r="C8" s="16"/>
      <c r="D8" s="16"/>
      <c r="E8" s="17"/>
      <c r="F8" s="17"/>
      <c r="G8" s="18"/>
      <c r="H8" s="18"/>
      <c r="I8" s="18"/>
      <c r="J8" s="18"/>
      <c r="K8" s="18"/>
      <c r="L8" s="18"/>
      <c r="M8" s="18"/>
      <c r="N8" s="18"/>
      <c r="O8" s="18"/>
    </row>
    <row r="9" spans="1:18" s="13" customFormat="1">
      <c r="A9" s="22"/>
      <c r="B9" s="23"/>
      <c r="C9" s="24"/>
      <c r="D9" s="24"/>
      <c r="E9" s="25"/>
      <c r="F9" s="25"/>
      <c r="G9" s="26"/>
      <c r="H9" s="26"/>
      <c r="I9" s="26"/>
      <c r="J9" s="26"/>
      <c r="K9" s="26"/>
      <c r="L9" s="26"/>
      <c r="M9" s="26"/>
      <c r="N9" s="26"/>
      <c r="O9" s="26"/>
      <c r="P9"/>
    </row>
    <row r="10" spans="1:18" s="13" customFormat="1">
      <c r="A10" s="37" t="s">
        <v>45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36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1:236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1:236" s="13" customFormat="1" ht="20.25" customHeigh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1:236" customFormat="1" ht="21" customHeight="1">
      <c r="A382" s="13"/>
      <c r="B382" s="19"/>
      <c r="C382" s="20"/>
      <c r="D382" s="20"/>
      <c r="E382" s="21"/>
      <c r="F382" s="21"/>
      <c r="G382" s="13"/>
      <c r="H382" s="13"/>
      <c r="I382" s="13"/>
      <c r="J382" s="13"/>
      <c r="K382" s="13"/>
      <c r="L382" s="13"/>
      <c r="M382" s="13"/>
      <c r="N382" s="13"/>
      <c r="O382" s="14"/>
      <c r="P382" s="14"/>
      <c r="Q382" s="14"/>
      <c r="R382" s="14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</row>
    <row r="424" spans="19:23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</row>
    <row r="425" spans="19:236"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</row>
    <row r="426" spans="19:236"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</row>
  </sheetData>
  <sortState xmlns:xlrd2="http://schemas.microsoft.com/office/spreadsheetml/2017/richdata2" ref="A4:R7">
    <sortCondition ref="L3:L7"/>
  </sortState>
  <mergeCells count="2">
    <mergeCell ref="A1:R1"/>
    <mergeCell ref="A10:P1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5"/>
  <sheetViews>
    <sheetView zoomScaleNormal="100" workbookViewId="0">
      <selection activeCell="A4" sqref="A4:K6"/>
    </sheetView>
  </sheetViews>
  <sheetFormatPr defaultColWidth="9.1796875" defaultRowHeight="22.5" customHeight="1"/>
  <cols>
    <col min="1" max="1" width="8.6328125" style="13" bestFit="1" customWidth="1"/>
    <col min="2" max="2" width="4.90625" style="19" bestFit="1" customWidth="1"/>
    <col min="3" max="4" width="5.81640625" style="20" bestFit="1" customWidth="1"/>
    <col min="5" max="5" width="8" style="21" bestFit="1" customWidth="1"/>
    <col min="6" max="6" width="7.90625" style="21" bestFit="1" customWidth="1"/>
    <col min="7" max="7" width="8.7265625" style="13" bestFit="1" customWidth="1"/>
    <col min="8" max="8" width="5.453125" style="13" bestFit="1" customWidth="1"/>
    <col min="9" max="9" width="11.81640625" style="13" bestFit="1" customWidth="1"/>
    <col min="10" max="10" width="8.54296875" style="13" bestFit="1" customWidth="1"/>
    <col min="11" max="11" width="7.453125" style="13" bestFit="1" customWidth="1"/>
    <col min="12" max="12" width="37" style="13" bestFit="1" customWidth="1"/>
    <col min="13" max="13" width="11.54296875" style="13" bestFit="1" customWidth="1"/>
    <col min="14" max="16384" width="9.1796875" style="14"/>
  </cols>
  <sheetData>
    <row r="1" spans="1:13" ht="30" customHeight="1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8" customHeight="1">
      <c r="M2" s="21"/>
    </row>
    <row r="3" spans="1:13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29">
        <v>45430</v>
      </c>
      <c r="B4" s="30">
        <v>14.14</v>
      </c>
      <c r="C4" s="31">
        <v>18.79487</v>
      </c>
      <c r="D4" s="31">
        <v>98.132499999999993</v>
      </c>
      <c r="E4" s="32">
        <v>408581.63294899999</v>
      </c>
      <c r="F4" s="32">
        <v>2078353.5044799999</v>
      </c>
      <c r="G4" s="33" t="s">
        <v>49</v>
      </c>
      <c r="H4" s="33" t="s">
        <v>74</v>
      </c>
      <c r="I4" s="33" t="s">
        <v>75</v>
      </c>
      <c r="J4" s="33" t="s">
        <v>52</v>
      </c>
      <c r="K4" s="33" t="s">
        <v>53</v>
      </c>
      <c r="L4" s="33" t="s">
        <v>76</v>
      </c>
      <c r="M4" s="33" t="s">
        <v>60</v>
      </c>
    </row>
    <row r="5" spans="1:13" s="28" customFormat="1" ht="18">
      <c r="A5" s="29">
        <v>45430</v>
      </c>
      <c r="B5" s="30">
        <v>14.14</v>
      </c>
      <c r="C5" s="31">
        <v>7.5650000000000004</v>
      </c>
      <c r="D5" s="31">
        <v>99.386480000000006</v>
      </c>
      <c r="E5" s="32">
        <v>542634.02129599999</v>
      </c>
      <c r="F5" s="32">
        <v>836227.35490000003</v>
      </c>
      <c r="G5" s="33" t="s">
        <v>49</v>
      </c>
      <c r="H5" s="33" t="s">
        <v>67</v>
      </c>
      <c r="I5" s="33" t="s">
        <v>68</v>
      </c>
      <c r="J5" s="33" t="s">
        <v>69</v>
      </c>
      <c r="K5" s="33" t="s">
        <v>70</v>
      </c>
      <c r="L5" s="33" t="s">
        <v>71</v>
      </c>
      <c r="M5" s="33" t="s">
        <v>58</v>
      </c>
    </row>
    <row r="6" spans="1:13" s="28" customFormat="1" ht="18">
      <c r="A6" s="29">
        <v>45430</v>
      </c>
      <c r="B6" s="30">
        <v>14.14</v>
      </c>
      <c r="C6" s="31">
        <v>19.182369999999999</v>
      </c>
      <c r="D6" s="31">
        <v>97.973190000000002</v>
      </c>
      <c r="E6" s="32">
        <v>392042.07635300001</v>
      </c>
      <c r="F6" s="32">
        <v>2121324.3672699998</v>
      </c>
      <c r="G6" s="33" t="s">
        <v>49</v>
      </c>
      <c r="H6" s="33" t="s">
        <v>72</v>
      </c>
      <c r="I6" s="33" t="s">
        <v>62</v>
      </c>
      <c r="J6" s="33" t="s">
        <v>63</v>
      </c>
      <c r="K6" s="33" t="s">
        <v>53</v>
      </c>
      <c r="L6" s="33" t="s">
        <v>73</v>
      </c>
      <c r="M6" s="33" t="s">
        <v>58</v>
      </c>
    </row>
    <row r="7" spans="1:13" s="13" customFormat="1" ht="20.25" customHeight="1">
      <c r="A7" s="27"/>
      <c r="B7" s="15"/>
      <c r="C7" s="16"/>
      <c r="D7" s="16"/>
      <c r="E7" s="17"/>
      <c r="F7" s="17"/>
      <c r="G7" s="18"/>
      <c r="H7" s="18"/>
      <c r="I7" s="18"/>
      <c r="J7" s="18"/>
      <c r="K7" s="18"/>
    </row>
    <row r="8" spans="1:13" s="13" customFormat="1" ht="18">
      <c r="B8" s="19"/>
      <c r="C8" s="20"/>
      <c r="D8" s="20"/>
      <c r="E8" s="21"/>
      <c r="F8" s="21"/>
      <c r="M8" s="14"/>
    </row>
    <row r="9" spans="1:13" s="13" customFormat="1" ht="18">
      <c r="A9" s="37" t="s">
        <v>45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s="13" customFormat="1" ht="18">
      <c r="B10" s="19"/>
      <c r="C10" s="20"/>
      <c r="D10" s="20"/>
      <c r="E10" s="21"/>
      <c r="F10" s="21"/>
      <c r="M10" s="14"/>
    </row>
    <row r="11" spans="1:13" s="13" customFormat="1" ht="18">
      <c r="B11" s="19"/>
      <c r="C11" s="20"/>
      <c r="D11" s="20"/>
      <c r="E11" s="21"/>
      <c r="F11" s="21"/>
      <c r="M11" s="14"/>
    </row>
    <row r="12" spans="1:13" s="13" customFormat="1" ht="18">
      <c r="B12" s="19"/>
      <c r="C12" s="20"/>
      <c r="D12" s="20"/>
      <c r="E12" s="21"/>
      <c r="F12" s="21"/>
      <c r="M12" s="14"/>
    </row>
    <row r="13" spans="1:13" s="13" customFormat="1" ht="18">
      <c r="B13" s="19"/>
      <c r="C13" s="20"/>
      <c r="D13" s="20"/>
      <c r="E13" s="21"/>
      <c r="F13" s="21"/>
      <c r="M13" s="14"/>
    </row>
    <row r="14" spans="1:13" s="13" customFormat="1" ht="18">
      <c r="B14" s="19"/>
      <c r="C14" s="20"/>
      <c r="D14" s="20"/>
      <c r="E14" s="21"/>
      <c r="F14" s="21"/>
      <c r="M14" s="14"/>
    </row>
    <row r="15" spans="1:13" s="13" customFormat="1" ht="18">
      <c r="B15" s="19"/>
      <c r="C15" s="20"/>
      <c r="D15" s="20"/>
      <c r="E15" s="21"/>
      <c r="F15" s="21"/>
      <c r="M15" s="14"/>
    </row>
    <row r="16" spans="1:13" s="13" customFormat="1" ht="18">
      <c r="B16" s="19"/>
      <c r="C16" s="20"/>
      <c r="D16" s="20"/>
      <c r="E16" s="21"/>
      <c r="F16" s="21"/>
      <c r="M16" s="14"/>
    </row>
    <row r="17" spans="2:13" s="13" customFormat="1" ht="18">
      <c r="B17" s="19"/>
      <c r="C17" s="20"/>
      <c r="D17" s="20"/>
      <c r="E17" s="21"/>
      <c r="F17" s="21"/>
      <c r="M17" s="14"/>
    </row>
    <row r="18" spans="2:13" s="13" customFormat="1" ht="18">
      <c r="B18" s="19"/>
      <c r="C18" s="20"/>
      <c r="D18" s="20"/>
      <c r="E18" s="21"/>
      <c r="F18" s="21"/>
      <c r="M18" s="14"/>
    </row>
    <row r="19" spans="2:13" s="13" customFormat="1" ht="18">
      <c r="B19" s="19"/>
      <c r="C19" s="20"/>
      <c r="D19" s="20"/>
      <c r="E19" s="21"/>
      <c r="F19" s="21"/>
      <c r="M19" s="14"/>
    </row>
    <row r="20" spans="2:13" s="13" customFormat="1" ht="18">
      <c r="B20" s="19"/>
      <c r="C20" s="20"/>
      <c r="D20" s="20"/>
      <c r="E20" s="21"/>
      <c r="F20" s="21"/>
      <c r="M20" s="14"/>
    </row>
    <row r="21" spans="2:13" s="13" customFormat="1" ht="18">
      <c r="B21" s="19"/>
      <c r="C21" s="20"/>
      <c r="D21" s="20"/>
      <c r="E21" s="21"/>
      <c r="F21" s="21"/>
      <c r="M21" s="14"/>
    </row>
    <row r="22" spans="2:13" s="13" customFormat="1" ht="18">
      <c r="B22" s="19"/>
      <c r="C22" s="20"/>
      <c r="D22" s="20"/>
      <c r="E22" s="21"/>
      <c r="F22" s="21"/>
      <c r="M22" s="14"/>
    </row>
    <row r="23" spans="2:13" s="13" customFormat="1" ht="18">
      <c r="B23" s="19"/>
      <c r="C23" s="20"/>
      <c r="D23" s="20"/>
      <c r="E23" s="21"/>
      <c r="F23" s="21"/>
      <c r="M23" s="14"/>
    </row>
    <row r="24" spans="2:13" s="13" customFormat="1" ht="18">
      <c r="B24" s="19"/>
      <c r="C24" s="20"/>
      <c r="D24" s="20"/>
      <c r="E24" s="21"/>
      <c r="F24" s="21"/>
      <c r="M24" s="14"/>
    </row>
    <row r="25" spans="2:13" s="13" customFormat="1" ht="18">
      <c r="B25" s="19"/>
      <c r="C25" s="20"/>
      <c r="D25" s="20"/>
      <c r="E25" s="21"/>
      <c r="F25" s="21"/>
      <c r="M25" s="14"/>
    </row>
    <row r="26" spans="2:13" s="13" customFormat="1" ht="18">
      <c r="B26" s="19"/>
      <c r="C26" s="20"/>
      <c r="D26" s="20"/>
      <c r="E26" s="21"/>
      <c r="F26" s="21"/>
      <c r="M26" s="14"/>
    </row>
    <row r="27" spans="2:13" s="13" customFormat="1" ht="18">
      <c r="B27" s="19"/>
      <c r="C27" s="20"/>
      <c r="D27" s="20"/>
      <c r="E27" s="21"/>
      <c r="F27" s="21"/>
      <c r="M27" s="14"/>
    </row>
    <row r="28" spans="2:13" s="13" customFormat="1" ht="18">
      <c r="B28" s="19"/>
      <c r="C28" s="20"/>
      <c r="D28" s="20"/>
      <c r="E28" s="21"/>
      <c r="F28" s="21"/>
      <c r="M28" s="14"/>
    </row>
    <row r="29" spans="2:13" s="13" customFormat="1" ht="18">
      <c r="B29" s="19"/>
      <c r="C29" s="20"/>
      <c r="D29" s="20"/>
      <c r="E29" s="21"/>
      <c r="F29" s="21"/>
      <c r="M29" s="14"/>
    </row>
    <row r="30" spans="2:13" s="13" customFormat="1" ht="18">
      <c r="B30" s="19"/>
      <c r="C30" s="20"/>
      <c r="D30" s="20"/>
      <c r="E30" s="21"/>
      <c r="F30" s="21"/>
      <c r="M30" s="14"/>
    </row>
    <row r="31" spans="2:13" s="13" customFormat="1" ht="18">
      <c r="B31" s="19"/>
      <c r="C31" s="20"/>
      <c r="D31" s="20"/>
      <c r="E31" s="21"/>
      <c r="F31" s="21"/>
      <c r="M31" s="14"/>
    </row>
    <row r="32" spans="2:13" s="13" customFormat="1" ht="18">
      <c r="B32" s="19"/>
      <c r="C32" s="20"/>
      <c r="D32" s="20"/>
      <c r="E32" s="21"/>
      <c r="F32" s="21"/>
      <c r="M32" s="14"/>
    </row>
    <row r="33" spans="2:13" s="13" customFormat="1" ht="18">
      <c r="B33" s="19"/>
      <c r="C33" s="20"/>
      <c r="D33" s="20"/>
      <c r="E33" s="21"/>
      <c r="F33" s="21"/>
      <c r="M33" s="14"/>
    </row>
    <row r="34" spans="2:13" s="13" customFormat="1" ht="18">
      <c r="B34" s="19"/>
      <c r="C34" s="20"/>
      <c r="D34" s="20"/>
      <c r="E34" s="21"/>
      <c r="F34" s="21"/>
      <c r="M34" s="14"/>
    </row>
    <row r="35" spans="2:13" s="13" customFormat="1" ht="18">
      <c r="B35" s="19"/>
      <c r="C35" s="20"/>
      <c r="D35" s="20"/>
      <c r="E35" s="21"/>
      <c r="F35" s="21"/>
      <c r="M35" s="14"/>
    </row>
    <row r="36" spans="2:13" s="13" customFormat="1" ht="18">
      <c r="B36" s="19"/>
      <c r="C36" s="20"/>
      <c r="D36" s="20"/>
      <c r="E36" s="21"/>
      <c r="F36" s="21"/>
      <c r="M36" s="14"/>
    </row>
    <row r="37" spans="2:13" s="13" customFormat="1" ht="18">
      <c r="B37" s="19"/>
      <c r="C37" s="20"/>
      <c r="D37" s="20"/>
      <c r="E37" s="21"/>
      <c r="F37" s="21"/>
      <c r="M37" s="14"/>
    </row>
    <row r="38" spans="2:13" s="13" customFormat="1" ht="18">
      <c r="B38" s="19"/>
      <c r="C38" s="20"/>
      <c r="D38" s="20"/>
      <c r="E38" s="21"/>
      <c r="F38" s="21"/>
      <c r="M38" s="14"/>
    </row>
    <row r="39" spans="2:13" s="13" customFormat="1" ht="18">
      <c r="B39" s="19"/>
      <c r="C39" s="20"/>
      <c r="D39" s="20"/>
      <c r="E39" s="21"/>
      <c r="F39" s="21"/>
      <c r="M39" s="14"/>
    </row>
    <row r="40" spans="2:13" s="13" customFormat="1" ht="18">
      <c r="B40" s="19"/>
      <c r="C40" s="20"/>
      <c r="D40" s="20"/>
      <c r="E40" s="21"/>
      <c r="F40" s="21"/>
      <c r="M40" s="14"/>
    </row>
    <row r="41" spans="2:13" s="13" customFormat="1" ht="18">
      <c r="B41" s="19"/>
      <c r="C41" s="20"/>
      <c r="D41" s="20"/>
      <c r="E41" s="21"/>
      <c r="F41" s="21"/>
      <c r="M41" s="14"/>
    </row>
    <row r="42" spans="2:13" s="13" customFormat="1" ht="18">
      <c r="B42" s="19"/>
      <c r="C42" s="20"/>
      <c r="D42" s="20"/>
      <c r="E42" s="21"/>
      <c r="F42" s="21"/>
      <c r="M42" s="14"/>
    </row>
    <row r="43" spans="2:13" s="13" customFormat="1" ht="18">
      <c r="B43" s="19"/>
      <c r="C43" s="20"/>
      <c r="D43" s="20"/>
      <c r="E43" s="21"/>
      <c r="F43" s="21"/>
      <c r="M43" s="14"/>
    </row>
    <row r="44" spans="2:13" s="13" customFormat="1" ht="18">
      <c r="B44" s="19"/>
      <c r="C44" s="20"/>
      <c r="D44" s="20"/>
      <c r="E44" s="21"/>
      <c r="F44" s="21"/>
      <c r="M44" s="14"/>
    </row>
    <row r="45" spans="2:13" s="13" customFormat="1" ht="18">
      <c r="B45" s="19"/>
      <c r="C45" s="20"/>
      <c r="D45" s="20"/>
      <c r="E45" s="21"/>
      <c r="F45" s="21"/>
      <c r="M45" s="14"/>
    </row>
    <row r="46" spans="2:13" s="13" customFormat="1" ht="18">
      <c r="B46" s="19"/>
      <c r="C46" s="20"/>
      <c r="D46" s="20"/>
      <c r="E46" s="21"/>
      <c r="F46" s="21"/>
      <c r="M46" s="14"/>
    </row>
    <row r="47" spans="2:13" s="13" customFormat="1" ht="18">
      <c r="B47" s="19"/>
      <c r="C47" s="20"/>
      <c r="D47" s="20"/>
      <c r="E47" s="21"/>
      <c r="F47" s="21"/>
      <c r="M47" s="14"/>
    </row>
    <row r="48" spans="2:13" s="13" customFormat="1" ht="18">
      <c r="B48" s="19"/>
      <c r="C48" s="20"/>
      <c r="D48" s="20"/>
      <c r="E48" s="21"/>
      <c r="F48" s="21"/>
      <c r="M48" s="14"/>
    </row>
    <row r="49" spans="2:13" s="13" customFormat="1" ht="18">
      <c r="B49" s="19"/>
      <c r="C49" s="20"/>
      <c r="D49" s="20"/>
      <c r="E49" s="21"/>
      <c r="F49" s="21"/>
      <c r="M49" s="14"/>
    </row>
    <row r="50" spans="2:13" s="13" customFormat="1" ht="18">
      <c r="B50" s="19"/>
      <c r="C50" s="20"/>
      <c r="D50" s="20"/>
      <c r="E50" s="21"/>
      <c r="F50" s="21"/>
      <c r="M50" s="14"/>
    </row>
    <row r="51" spans="2:13" s="13" customFormat="1" ht="18">
      <c r="B51" s="19"/>
      <c r="C51" s="20"/>
      <c r="D51" s="20"/>
      <c r="E51" s="21"/>
      <c r="F51" s="21"/>
      <c r="M51" s="14"/>
    </row>
    <row r="52" spans="2:13" s="13" customFormat="1" ht="18">
      <c r="B52" s="19"/>
      <c r="C52" s="20"/>
      <c r="D52" s="20"/>
      <c r="E52" s="21"/>
      <c r="F52" s="21"/>
      <c r="M52" s="14"/>
    </row>
    <row r="53" spans="2:13" s="13" customFormat="1" ht="18">
      <c r="B53" s="19"/>
      <c r="C53" s="20"/>
      <c r="D53" s="20"/>
      <c r="E53" s="21"/>
      <c r="F53" s="21"/>
      <c r="M53" s="14"/>
    </row>
    <row r="54" spans="2:13" s="13" customFormat="1" ht="18">
      <c r="B54" s="19"/>
      <c r="C54" s="20"/>
      <c r="D54" s="20"/>
      <c r="E54" s="21"/>
      <c r="F54" s="21"/>
      <c r="M54" s="14"/>
    </row>
    <row r="55" spans="2:13" s="13" customFormat="1" ht="18">
      <c r="B55" s="19"/>
      <c r="C55" s="20"/>
      <c r="D55" s="20"/>
      <c r="E55" s="21"/>
      <c r="F55" s="21"/>
      <c r="M55" s="14"/>
    </row>
    <row r="56" spans="2:13" s="13" customFormat="1" ht="18">
      <c r="B56" s="19"/>
      <c r="C56" s="20"/>
      <c r="D56" s="20"/>
      <c r="E56" s="21"/>
      <c r="F56" s="21"/>
      <c r="M56" s="14"/>
    </row>
    <row r="57" spans="2:13" s="13" customFormat="1" ht="18">
      <c r="B57" s="19"/>
      <c r="C57" s="20"/>
      <c r="D57" s="20"/>
      <c r="E57" s="21"/>
      <c r="F57" s="21"/>
      <c r="M57" s="14"/>
    </row>
    <row r="58" spans="2:13" s="13" customFormat="1" ht="18">
      <c r="B58" s="19"/>
      <c r="C58" s="20"/>
      <c r="D58" s="20"/>
      <c r="E58" s="21"/>
      <c r="F58" s="21"/>
      <c r="M58" s="14"/>
    </row>
    <row r="59" spans="2:13" s="13" customFormat="1" ht="18">
      <c r="B59" s="19"/>
      <c r="C59" s="20"/>
      <c r="D59" s="20"/>
      <c r="E59" s="21"/>
      <c r="F59" s="21"/>
      <c r="M59" s="14"/>
    </row>
    <row r="60" spans="2:13" s="13" customFormat="1" ht="18">
      <c r="B60" s="19"/>
      <c r="C60" s="20"/>
      <c r="D60" s="20"/>
      <c r="E60" s="21"/>
      <c r="F60" s="21"/>
      <c r="M60" s="14"/>
    </row>
    <row r="61" spans="2:13" s="13" customFormat="1" ht="18">
      <c r="B61" s="19"/>
      <c r="C61" s="20"/>
      <c r="D61" s="20"/>
      <c r="E61" s="21"/>
      <c r="F61" s="21"/>
      <c r="M61" s="14"/>
    </row>
    <row r="62" spans="2:13" s="13" customFormat="1" ht="18">
      <c r="B62" s="19"/>
      <c r="C62" s="20"/>
      <c r="D62" s="20"/>
      <c r="E62" s="21"/>
      <c r="F62" s="21"/>
      <c r="M62" s="14"/>
    </row>
    <row r="63" spans="2:13" s="13" customFormat="1" ht="18">
      <c r="B63" s="19"/>
      <c r="C63" s="20"/>
      <c r="D63" s="20"/>
      <c r="E63" s="21"/>
      <c r="F63" s="21"/>
      <c r="M63" s="14"/>
    </row>
    <row r="64" spans="2:13" s="13" customFormat="1" ht="18">
      <c r="B64" s="19"/>
      <c r="C64" s="20"/>
      <c r="D64" s="20"/>
      <c r="E64" s="21"/>
      <c r="F64" s="21"/>
      <c r="M64" s="14"/>
    </row>
    <row r="65" spans="2:13" s="13" customFormat="1" ht="18">
      <c r="B65" s="19"/>
      <c r="C65" s="20"/>
      <c r="D65" s="20"/>
      <c r="E65" s="21"/>
      <c r="F65" s="21"/>
      <c r="M65" s="14"/>
    </row>
    <row r="66" spans="2:13" s="13" customFormat="1" ht="18">
      <c r="B66" s="19"/>
      <c r="C66" s="20"/>
      <c r="D66" s="20"/>
      <c r="E66" s="21"/>
      <c r="F66" s="21"/>
      <c r="M66" s="14"/>
    </row>
    <row r="67" spans="2:13" s="13" customFormat="1" ht="18">
      <c r="B67" s="19"/>
      <c r="C67" s="20"/>
      <c r="D67" s="20"/>
      <c r="E67" s="21"/>
      <c r="F67" s="21"/>
      <c r="M67" s="14"/>
    </row>
    <row r="68" spans="2:13" s="13" customFormat="1" ht="18">
      <c r="B68" s="19"/>
      <c r="C68" s="20"/>
      <c r="D68" s="20"/>
      <c r="E68" s="21"/>
      <c r="F68" s="21"/>
      <c r="M68" s="14"/>
    </row>
    <row r="69" spans="2:13" s="13" customFormat="1" ht="18">
      <c r="B69" s="19"/>
      <c r="C69" s="20"/>
      <c r="D69" s="20"/>
      <c r="E69" s="21"/>
      <c r="F69" s="21"/>
      <c r="M69" s="14"/>
    </row>
    <row r="70" spans="2:13" s="13" customFormat="1" ht="18">
      <c r="B70" s="19"/>
      <c r="C70" s="20"/>
      <c r="D70" s="20"/>
      <c r="E70" s="21"/>
      <c r="F70" s="21"/>
      <c r="M70" s="14"/>
    </row>
    <row r="71" spans="2:13" s="13" customFormat="1" ht="18">
      <c r="B71" s="19"/>
      <c r="C71" s="20"/>
      <c r="D71" s="20"/>
      <c r="E71" s="21"/>
      <c r="F71" s="21"/>
      <c r="M71" s="14"/>
    </row>
    <row r="72" spans="2:13" s="13" customFormat="1" ht="18">
      <c r="B72" s="19"/>
      <c r="C72" s="20"/>
      <c r="D72" s="20"/>
      <c r="E72" s="21"/>
      <c r="F72" s="21"/>
      <c r="M72" s="14"/>
    </row>
    <row r="73" spans="2:13" s="13" customFormat="1" ht="18">
      <c r="B73" s="19"/>
      <c r="C73" s="20"/>
      <c r="D73" s="20"/>
      <c r="E73" s="21"/>
      <c r="F73" s="21"/>
      <c r="M73" s="14"/>
    </row>
    <row r="74" spans="2:13" s="13" customFormat="1" ht="18">
      <c r="B74" s="19"/>
      <c r="C74" s="20"/>
      <c r="D74" s="20"/>
      <c r="E74" s="21"/>
      <c r="F74" s="21"/>
      <c r="M74" s="14"/>
    </row>
    <row r="75" spans="2:13" s="13" customFormat="1" ht="18">
      <c r="B75" s="19"/>
      <c r="C75" s="20"/>
      <c r="D75" s="20"/>
      <c r="E75" s="21"/>
      <c r="F75" s="21"/>
      <c r="M75" s="14"/>
    </row>
    <row r="76" spans="2:13" s="13" customFormat="1" ht="18">
      <c r="B76" s="19"/>
      <c r="C76" s="20"/>
      <c r="D76" s="20"/>
      <c r="E76" s="21"/>
      <c r="F76" s="21"/>
      <c r="M76" s="14"/>
    </row>
    <row r="77" spans="2:13" s="13" customFormat="1" ht="18">
      <c r="B77" s="19"/>
      <c r="C77" s="20"/>
      <c r="D77" s="20"/>
      <c r="E77" s="21"/>
      <c r="F77" s="21"/>
      <c r="M77" s="14"/>
    </row>
    <row r="78" spans="2:13" s="13" customFormat="1" ht="18">
      <c r="B78" s="19"/>
      <c r="C78" s="20"/>
      <c r="D78" s="20"/>
      <c r="E78" s="21"/>
      <c r="F78" s="21"/>
      <c r="M78" s="14"/>
    </row>
    <row r="79" spans="2:13" s="13" customFormat="1" ht="18">
      <c r="B79" s="19"/>
      <c r="C79" s="20"/>
      <c r="D79" s="20"/>
      <c r="E79" s="21"/>
      <c r="F79" s="21"/>
      <c r="M79" s="14"/>
    </row>
    <row r="80" spans="2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s="13" customFormat="1" ht="18">
      <c r="B317" s="19"/>
      <c r="C317" s="20"/>
      <c r="D317" s="20"/>
      <c r="E317" s="21"/>
      <c r="F317" s="21"/>
      <c r="M317" s="14"/>
    </row>
    <row r="318" spans="2:13" s="13" customFormat="1" ht="18">
      <c r="B318" s="19"/>
      <c r="C318" s="20"/>
      <c r="D318" s="20"/>
      <c r="E318" s="21"/>
      <c r="F318" s="21"/>
      <c r="M318" s="14"/>
    </row>
    <row r="319" spans="2:13" s="13" customFormat="1" ht="18">
      <c r="B319" s="19"/>
      <c r="C319" s="20"/>
      <c r="D319" s="20"/>
      <c r="E319" s="21"/>
      <c r="F319" s="21"/>
      <c r="M319" s="14"/>
    </row>
    <row r="320" spans="2:13" s="13" customFormat="1" ht="18">
      <c r="B320" s="19"/>
      <c r="C320" s="20"/>
      <c r="D320" s="20"/>
      <c r="E320" s="21"/>
      <c r="F320" s="21"/>
      <c r="M320" s="14"/>
    </row>
    <row r="321" spans="2:13" s="13" customFormat="1" ht="18">
      <c r="B321" s="19"/>
      <c r="C321" s="20"/>
      <c r="D321" s="20"/>
      <c r="E321" s="21"/>
      <c r="F321" s="21"/>
      <c r="M321" s="14"/>
    </row>
    <row r="322" spans="2:13" s="13" customFormat="1" ht="18">
      <c r="B322" s="19"/>
      <c r="C322" s="20"/>
      <c r="D322" s="20"/>
      <c r="E322" s="21"/>
      <c r="F322" s="21"/>
      <c r="M322" s="14"/>
    </row>
    <row r="323" spans="2:13" s="13" customFormat="1" ht="18">
      <c r="B323" s="19"/>
      <c r="C323" s="20"/>
      <c r="D323" s="20"/>
      <c r="E323" s="21"/>
      <c r="F323" s="21"/>
      <c r="M323" s="14"/>
    </row>
    <row r="324" spans="2:13" s="13" customFormat="1" ht="18">
      <c r="B324" s="19"/>
      <c r="C324" s="20"/>
      <c r="D324" s="20"/>
      <c r="E324" s="21"/>
      <c r="F324" s="21"/>
      <c r="M324" s="14"/>
    </row>
    <row r="325" spans="2:13" ht="22.5" customHeight="1">
      <c r="M325" s="14"/>
    </row>
    <row r="326" spans="2:13" ht="22.5" customHeight="1">
      <c r="M326" s="14"/>
    </row>
    <row r="327" spans="2:13" ht="22.5" customHeight="1">
      <c r="M327" s="14"/>
    </row>
    <row r="328" spans="2:13" ht="22.5" customHeight="1">
      <c r="M328" s="14"/>
    </row>
    <row r="329" spans="2:13" ht="22.5" customHeight="1">
      <c r="M329" s="14"/>
    </row>
    <row r="330" spans="2:13" ht="22.5" customHeight="1">
      <c r="M330" s="14"/>
    </row>
    <row r="331" spans="2:13" ht="22.5" customHeight="1">
      <c r="M331" s="14"/>
    </row>
    <row r="332" spans="2:13" ht="22.5" customHeight="1">
      <c r="M332" s="14"/>
    </row>
    <row r="333" spans="2:13" ht="22.5" customHeight="1">
      <c r="M333" s="14"/>
    </row>
    <row r="334" spans="2:13" ht="22.5" customHeight="1">
      <c r="M334" s="14"/>
    </row>
    <row r="335" spans="2:13" ht="22.5" customHeight="1">
      <c r="M335" s="14"/>
    </row>
    <row r="336" spans="2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</sheetData>
  <sortState xmlns:xlrd2="http://schemas.microsoft.com/office/spreadsheetml/2017/richdata2" ref="A4:M6">
    <sortCondition ref="J3:J6"/>
  </sortState>
  <mergeCells count="2">
    <mergeCell ref="A1:M1"/>
    <mergeCell ref="A9:M9"/>
  </mergeCells>
  <conditionalFormatting sqref="E3:E7">
    <cfRule type="duplicateValues" dxfId="0" priority="14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0"/>
  <sheetViews>
    <sheetView tabSelected="1" topLeftCell="A13" zoomScaleNormal="100" workbookViewId="0">
      <selection activeCell="P9" sqref="P9"/>
    </sheetView>
  </sheetViews>
  <sheetFormatPr defaultColWidth="7.81640625" defaultRowHeight="18"/>
  <cols>
    <col min="1" max="1" width="8.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8.7265625" style="21" bestFit="1" customWidth="1"/>
    <col min="8" max="8" width="7.6328125" style="21" bestFit="1" customWidth="1"/>
    <col min="9" max="9" width="10.90625" style="21" bestFit="1" customWidth="1"/>
    <col min="10" max="10" width="11.6328125" style="21" bestFit="1" customWidth="1"/>
    <col min="11" max="11" width="17.6328125" style="21" bestFit="1" customWidth="1"/>
    <col min="12" max="12" width="11.54296875" style="19" bestFit="1" customWidth="1"/>
    <col min="13" max="16384" width="7.81640625" style="13"/>
  </cols>
  <sheetData>
    <row r="1" spans="1:12" ht="28.5" customHeight="1">
      <c r="A1" s="36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45430</v>
      </c>
      <c r="B4" s="30">
        <v>1.26</v>
      </c>
      <c r="C4" s="31">
        <v>14.095890000000001</v>
      </c>
      <c r="D4" s="31">
        <v>101.01958999999999</v>
      </c>
      <c r="E4" s="32">
        <v>718046.42715600005</v>
      </c>
      <c r="F4" s="32">
        <v>1559267.51183</v>
      </c>
      <c r="G4" s="33" t="s">
        <v>104</v>
      </c>
      <c r="H4" s="33" t="s">
        <v>105</v>
      </c>
      <c r="I4" s="33" t="s">
        <v>105</v>
      </c>
      <c r="J4" s="33" t="s">
        <v>106</v>
      </c>
      <c r="K4" s="33" t="s">
        <v>80</v>
      </c>
      <c r="L4" s="33" t="s">
        <v>58</v>
      </c>
    </row>
    <row r="5" spans="1:12" s="28" customFormat="1">
      <c r="A5" s="29">
        <v>45430</v>
      </c>
      <c r="B5" s="30">
        <v>1.26</v>
      </c>
      <c r="C5" s="31">
        <v>6.9356</v>
      </c>
      <c r="D5" s="31">
        <v>100.34795</v>
      </c>
      <c r="E5" s="32">
        <v>648916.20723299996</v>
      </c>
      <c r="F5" s="32">
        <v>766841.23403399996</v>
      </c>
      <c r="G5" s="33" t="s">
        <v>104</v>
      </c>
      <c r="H5" s="33" t="s">
        <v>107</v>
      </c>
      <c r="I5" s="33" t="s">
        <v>108</v>
      </c>
      <c r="J5" s="33" t="s">
        <v>109</v>
      </c>
      <c r="K5" s="33" t="s">
        <v>70</v>
      </c>
      <c r="L5" s="33" t="s">
        <v>58</v>
      </c>
    </row>
    <row r="6" spans="1:12" s="28" customFormat="1">
      <c r="A6" s="29">
        <v>45430</v>
      </c>
      <c r="B6" s="30">
        <v>1.26</v>
      </c>
      <c r="C6" s="31">
        <v>6.93973</v>
      </c>
      <c r="D6" s="31">
        <v>100.34857</v>
      </c>
      <c r="E6" s="32">
        <v>648983.41616000002</v>
      </c>
      <c r="F6" s="32">
        <v>767298.10834200005</v>
      </c>
      <c r="G6" s="33" t="s">
        <v>104</v>
      </c>
      <c r="H6" s="33" t="s">
        <v>107</v>
      </c>
      <c r="I6" s="33" t="s">
        <v>108</v>
      </c>
      <c r="J6" s="33" t="s">
        <v>109</v>
      </c>
      <c r="K6" s="33" t="s">
        <v>70</v>
      </c>
      <c r="L6" s="33" t="s">
        <v>58</v>
      </c>
    </row>
    <row r="7" spans="1:12" s="28" customFormat="1">
      <c r="A7" s="29">
        <v>45430</v>
      </c>
      <c r="B7" s="30">
        <v>14.14</v>
      </c>
      <c r="C7" s="31">
        <v>13.83666</v>
      </c>
      <c r="D7" s="31">
        <v>99.269440000000003</v>
      </c>
      <c r="E7" s="32">
        <v>529117.56480699999</v>
      </c>
      <c r="F7" s="32">
        <v>1529678.2082199999</v>
      </c>
      <c r="G7" s="33" t="s">
        <v>49</v>
      </c>
      <c r="H7" s="33" t="s">
        <v>77</v>
      </c>
      <c r="I7" s="33" t="s">
        <v>78</v>
      </c>
      <c r="J7" s="33" t="s">
        <v>79</v>
      </c>
      <c r="K7" s="33" t="s">
        <v>80</v>
      </c>
      <c r="L7" s="33" t="s">
        <v>58</v>
      </c>
    </row>
    <row r="8" spans="1:12" s="28" customFormat="1">
      <c r="A8" s="29">
        <v>45430</v>
      </c>
      <c r="B8" s="30">
        <v>14.14</v>
      </c>
      <c r="C8" s="31">
        <v>14.32443</v>
      </c>
      <c r="D8" s="31">
        <v>99.397369999999995</v>
      </c>
      <c r="E8" s="32">
        <v>542851.71392000001</v>
      </c>
      <c r="F8" s="32">
        <v>1583643.90188</v>
      </c>
      <c r="G8" s="33" t="s">
        <v>49</v>
      </c>
      <c r="H8" s="33" t="s">
        <v>81</v>
      </c>
      <c r="I8" s="33" t="s">
        <v>81</v>
      </c>
      <c r="J8" s="33" t="s">
        <v>79</v>
      </c>
      <c r="K8" s="33" t="s">
        <v>80</v>
      </c>
      <c r="L8" s="33" t="s">
        <v>58</v>
      </c>
    </row>
    <row r="9" spans="1:12" s="28" customFormat="1">
      <c r="A9" s="29">
        <v>45430</v>
      </c>
      <c r="B9" s="30">
        <v>14.14</v>
      </c>
      <c r="C9" s="31">
        <v>15.364929999999999</v>
      </c>
      <c r="D9" s="31">
        <v>100.18382</v>
      </c>
      <c r="E9" s="32">
        <v>627058.902948</v>
      </c>
      <c r="F9" s="32">
        <v>1699037.3558700001</v>
      </c>
      <c r="G9" s="33" t="s">
        <v>49</v>
      </c>
      <c r="H9" s="33" t="s">
        <v>82</v>
      </c>
      <c r="I9" s="33" t="s">
        <v>83</v>
      </c>
      <c r="J9" s="33" t="s">
        <v>84</v>
      </c>
      <c r="K9" s="33" t="s">
        <v>80</v>
      </c>
      <c r="L9" s="33" t="s">
        <v>85</v>
      </c>
    </row>
    <row r="10" spans="1:12" s="28" customFormat="1">
      <c r="A10" s="29">
        <v>45430</v>
      </c>
      <c r="B10" s="30">
        <v>14.14</v>
      </c>
      <c r="C10" s="31">
        <v>15.365349999999999</v>
      </c>
      <c r="D10" s="31">
        <v>100.18756</v>
      </c>
      <c r="E10" s="32">
        <v>627460.110032</v>
      </c>
      <c r="F10" s="32">
        <v>1699086.0215100001</v>
      </c>
      <c r="G10" s="33" t="s">
        <v>49</v>
      </c>
      <c r="H10" s="33" t="s">
        <v>86</v>
      </c>
      <c r="I10" s="33" t="s">
        <v>83</v>
      </c>
      <c r="J10" s="33" t="s">
        <v>84</v>
      </c>
      <c r="K10" s="33" t="s">
        <v>80</v>
      </c>
      <c r="L10" s="33" t="s">
        <v>58</v>
      </c>
    </row>
    <row r="11" spans="1:12" s="28" customFormat="1">
      <c r="A11" s="29">
        <v>45430</v>
      </c>
      <c r="B11" s="30">
        <v>14.14</v>
      </c>
      <c r="C11" s="31">
        <v>18.868010000000002</v>
      </c>
      <c r="D11" s="31">
        <v>98.997510000000005</v>
      </c>
      <c r="E11" s="32">
        <v>499737.72182699997</v>
      </c>
      <c r="F11" s="32">
        <v>2086223.1552500001</v>
      </c>
      <c r="G11" s="33" t="s">
        <v>49</v>
      </c>
      <c r="H11" s="33" t="s">
        <v>87</v>
      </c>
      <c r="I11" s="33" t="s">
        <v>88</v>
      </c>
      <c r="J11" s="33" t="s">
        <v>52</v>
      </c>
      <c r="K11" s="33" t="s">
        <v>53</v>
      </c>
      <c r="L11" s="33" t="s">
        <v>58</v>
      </c>
    </row>
    <row r="12" spans="1:12" s="28" customFormat="1">
      <c r="A12" s="29">
        <v>45430</v>
      </c>
      <c r="B12" s="30">
        <v>14.14</v>
      </c>
      <c r="C12" s="31">
        <v>8.8381600000000002</v>
      </c>
      <c r="D12" s="31">
        <v>99.917649999999995</v>
      </c>
      <c r="E12" s="32">
        <v>600911.13766600005</v>
      </c>
      <c r="F12" s="32">
        <v>977083.84315600002</v>
      </c>
      <c r="G12" s="33" t="s">
        <v>49</v>
      </c>
      <c r="H12" s="33" t="s">
        <v>89</v>
      </c>
      <c r="I12" s="33" t="s">
        <v>90</v>
      </c>
      <c r="J12" s="33" t="s">
        <v>91</v>
      </c>
      <c r="K12" s="33" t="s">
        <v>70</v>
      </c>
      <c r="L12" s="33" t="s">
        <v>58</v>
      </c>
    </row>
    <row r="13" spans="1:12" s="28" customFormat="1">
      <c r="A13" s="29">
        <v>45430</v>
      </c>
      <c r="B13" s="30">
        <v>14.14</v>
      </c>
      <c r="C13" s="31">
        <v>15.400869999999999</v>
      </c>
      <c r="D13" s="31">
        <v>100.20981999999999</v>
      </c>
      <c r="E13" s="32">
        <v>629827.55310200003</v>
      </c>
      <c r="F13" s="32">
        <v>1703028.8303499999</v>
      </c>
      <c r="G13" s="33" t="s">
        <v>49</v>
      </c>
      <c r="H13" s="33" t="s">
        <v>92</v>
      </c>
      <c r="I13" s="33" t="s">
        <v>93</v>
      </c>
      <c r="J13" s="33" t="s">
        <v>94</v>
      </c>
      <c r="K13" s="33" t="s">
        <v>53</v>
      </c>
      <c r="L13" s="33" t="s">
        <v>58</v>
      </c>
    </row>
    <row r="14" spans="1:12" s="28" customFormat="1">
      <c r="A14" s="29">
        <v>45430</v>
      </c>
      <c r="B14" s="30">
        <v>14.14</v>
      </c>
      <c r="C14" s="31">
        <v>15.401669999999999</v>
      </c>
      <c r="D14" s="31">
        <v>100.21017000000001</v>
      </c>
      <c r="E14" s="32">
        <v>629864.62041700003</v>
      </c>
      <c r="F14" s="32">
        <v>1703117.54483</v>
      </c>
      <c r="G14" s="33" t="s">
        <v>49</v>
      </c>
      <c r="H14" s="33" t="s">
        <v>92</v>
      </c>
      <c r="I14" s="33" t="s">
        <v>93</v>
      </c>
      <c r="J14" s="33" t="s">
        <v>94</v>
      </c>
      <c r="K14" s="33" t="s">
        <v>53</v>
      </c>
      <c r="L14" s="33" t="s">
        <v>58</v>
      </c>
    </row>
    <row r="15" spans="1:12" s="28" customFormat="1">
      <c r="A15" s="29">
        <v>45430</v>
      </c>
      <c r="B15" s="30">
        <v>14.14</v>
      </c>
      <c r="C15" s="31">
        <v>15.57306</v>
      </c>
      <c r="D15" s="31">
        <v>100.10006</v>
      </c>
      <c r="E15" s="32">
        <v>617950.06346400001</v>
      </c>
      <c r="F15" s="32">
        <v>1722014.59503</v>
      </c>
      <c r="G15" s="33" t="s">
        <v>49</v>
      </c>
      <c r="H15" s="33" t="s">
        <v>95</v>
      </c>
      <c r="I15" s="33" t="s">
        <v>96</v>
      </c>
      <c r="J15" s="33" t="s">
        <v>94</v>
      </c>
      <c r="K15" s="33" t="s">
        <v>53</v>
      </c>
      <c r="L15" s="33" t="s">
        <v>58</v>
      </c>
    </row>
    <row r="16" spans="1:12" s="28" customFormat="1">
      <c r="A16" s="29">
        <v>45430</v>
      </c>
      <c r="B16" s="30">
        <v>12.31</v>
      </c>
      <c r="C16" s="31">
        <v>14.777100000000001</v>
      </c>
      <c r="D16" s="31">
        <v>104.37811000000001</v>
      </c>
      <c r="E16" s="32">
        <v>1079527.17301</v>
      </c>
      <c r="F16" s="32">
        <v>1640624.70107</v>
      </c>
      <c r="G16" s="33" t="s">
        <v>49</v>
      </c>
      <c r="H16" s="33" t="s">
        <v>97</v>
      </c>
      <c r="I16" s="33" t="s">
        <v>97</v>
      </c>
      <c r="J16" s="33" t="s">
        <v>98</v>
      </c>
      <c r="K16" s="33" t="s">
        <v>99</v>
      </c>
      <c r="L16" s="33" t="s">
        <v>58</v>
      </c>
    </row>
    <row r="17" spans="1:12" s="28" customFormat="1">
      <c r="A17" s="29">
        <v>45430</v>
      </c>
      <c r="B17" s="30">
        <v>14.14</v>
      </c>
      <c r="C17" s="31">
        <v>17.54008</v>
      </c>
      <c r="D17" s="31">
        <v>100.0654</v>
      </c>
      <c r="E17" s="32">
        <v>613080.16642300005</v>
      </c>
      <c r="F17" s="32">
        <v>1939619.8505299999</v>
      </c>
      <c r="G17" s="33" t="s">
        <v>49</v>
      </c>
      <c r="H17" s="33" t="s">
        <v>100</v>
      </c>
      <c r="I17" s="33" t="s">
        <v>101</v>
      </c>
      <c r="J17" s="33" t="s">
        <v>102</v>
      </c>
      <c r="K17" s="33" t="s">
        <v>53</v>
      </c>
      <c r="L17" s="33" t="s">
        <v>58</v>
      </c>
    </row>
    <row r="20" spans="1:12">
      <c r="A20" s="37" t="s">
        <v>45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</sheetData>
  <mergeCells count="2">
    <mergeCell ref="A1:L1"/>
    <mergeCell ref="A20:L2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pimpat1978@outlook.com</cp:lastModifiedBy>
  <cp:lastPrinted>2020-05-13T08:06:02Z</cp:lastPrinted>
  <dcterms:created xsi:type="dcterms:W3CDTF">2011-10-03T01:29:32Z</dcterms:created>
  <dcterms:modified xsi:type="dcterms:W3CDTF">2024-05-18T13:09:15Z</dcterms:modified>
</cp:coreProperties>
</file>