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543EA8ED-A708-4D2E-8FE9-0BCE6BE2EAC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4" i="4" l="1"/>
  <c r="T13" i="4"/>
  <c r="T12" i="4"/>
  <c r="T11" i="4"/>
  <c r="T10" i="4"/>
  <c r="T9" i="4"/>
  <c r="T8" i="4"/>
  <c r="T7" i="4"/>
  <c r="T6" i="4"/>
  <c r="T5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<sst xmlns="http://schemas.openxmlformats.org/spreadsheetml/2006/main" count="483" uniqueCount="186">
  <si>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</si>
  <si>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</si>
  <si>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</si>
  <si>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</si>
  <si>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</si>
  <si>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</si>
  <si>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</si>
  <si>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</si>
  <si>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</si>
  <si>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</si>
  <si>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</si>
  <si>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</si>
  <si>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</si>
  <si>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</si>
  <si>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</si>
  <si>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</si>
  <si>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</si>
  <si>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</si>
  <si>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</si>
  <si>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</si>
  <si>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</si>
  <si>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</si>
  <si>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</si>
  <si>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</si>
  <si>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</si>
  <si>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</si>
  <si>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</si>
  <si>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</si>
  <si>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</si>
  <si>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</si>
  <si>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</si>
  <si>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</si>
  <si>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</si>
  <si>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</si>
  <si>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</si>
  <si>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</si>
  <si>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</si>
  <si>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</si>
  <si>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</si>
  <si>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</si>
  <si>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</si>
  <si>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</si>
  <si>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</si>
  <si>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</si>
  <si>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</si>
  <si>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</si>
  <si>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</si>
  <si>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</si>
  <si>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</si>
  <si>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แม่ฮ่องสอน</t>
  </si>
  <si>
    <t>ภาคเหนือ</t>
  </si>
  <si>
    <t>nominal</t>
  </si>
  <si>
    <t>ภาคตะวันออกเฉียงเหนือ</t>
  </si>
  <si>
    <t>ข้อมูล Hotspot ในพื้นที่ป่าอนุรักษ์ ประจำวันที่ 10 พฤษภาคม 2568</t>
  </si>
  <si>
    <t>ข้อมูล Hotspot ในพื้นที่ป่าสงวนแห่งชาติ ประจำวันที่ 10 พฤษภาคม 2568</t>
  </si>
  <si>
    <t>ข้อมูล Hotspot นอกพื้นที่ป่าฯ ประจำวันที่ 10 พฤษภาคม 2568</t>
  </si>
  <si>
    <t>ป่าแม่ปายฝั่งขวา</t>
  </si>
  <si>
    <t>ปางมะผ้า</t>
  </si>
  <si>
    <t>นาปู่ป้อม</t>
  </si>
  <si>
    <t>ป่าแม่ปายฝั่งซ้าย</t>
  </si>
  <si>
    <t>เมืองแม่ฮ่องสอน</t>
  </si>
  <si>
    <t>ห้วยปูลิง</t>
  </si>
  <si>
    <t>ป่าแม่แจ่ม</t>
  </si>
  <si>
    <t>เชียงใหม่</t>
  </si>
  <si>
    <t>แม่แจ่ม</t>
  </si>
  <si>
    <t>แม่นาจร</t>
  </si>
  <si>
    <t>แม่ศึก</t>
  </si>
  <si>
    <t>R_30851</t>
  </si>
  <si>
    <t>R_30852</t>
  </si>
  <si>
    <t>R_30853</t>
  </si>
  <si>
    <t>R_30854</t>
  </si>
  <si>
    <t>R_30855</t>
  </si>
  <si>
    <t>แม่รำพึง</t>
  </si>
  <si>
    <t>บางสะพาน</t>
  </si>
  <si>
    <t>ประจวบคีรีขันธ์</t>
  </si>
  <si>
    <t>ภาคกลางและตะวันออก</t>
  </si>
  <si>
    <t>อ่าวน้อย</t>
  </si>
  <si>
    <t>เมืองประจวบคีรีขันธ์</t>
  </si>
  <si>
    <t>หนองตาแต้ม</t>
  </si>
  <si>
    <t>ปราณบุรี</t>
  </si>
  <si>
    <t>หนองศาลา</t>
  </si>
  <si>
    <t>ชะอำ</t>
  </si>
  <si>
    <t>เพชรบุรี</t>
  </si>
  <si>
    <t>โคกตูม</t>
  </si>
  <si>
    <t>หนองแค</t>
  </si>
  <si>
    <t>สระบุรี</t>
  </si>
  <si>
    <t>หนองบัวสิม</t>
  </si>
  <si>
    <t>คำตากล้า</t>
  </si>
  <si>
    <t>สกลนคร</t>
  </si>
  <si>
    <t>ซาง</t>
  </si>
  <si>
    <t>เซกา</t>
  </si>
  <si>
    <t>บึงกาฬ</t>
  </si>
  <si>
    <t>วิเชตนคร</t>
  </si>
  <si>
    <t>แจ้ห่ม</t>
  </si>
  <si>
    <t>ลำปาง</t>
  </si>
  <si>
    <t>A_43825</t>
  </si>
  <si>
    <t>A_43826</t>
  </si>
  <si>
    <t>A_43827</t>
  </si>
  <si>
    <t>A_43828</t>
  </si>
  <si>
    <t>A_43829</t>
  </si>
  <si>
    <t>A_43830</t>
  </si>
  <si>
    <t>A_43831</t>
  </si>
  <si>
    <t>A_43832</t>
  </si>
  <si>
    <t>A_43833</t>
  </si>
  <si>
    <t>D_29352</t>
  </si>
  <si>
    <t>ห้วยโก๋น</t>
  </si>
  <si>
    <t>เฉลิมพระเกียรติ</t>
  </si>
  <si>
    <t>น่าน</t>
  </si>
  <si>
    <t>ดอยภูคา</t>
  </si>
  <si>
    <t>อุทยานแห่งชาติ</t>
  </si>
  <si>
    <t xml:space="preserve"> </t>
  </si>
  <si>
    <t>สำนักบริหารพื้นที่อนุรักษ์ที่ 13 (แพร่)</t>
  </si>
  <si>
    <t>พื้นที่ราษฎรทำกิน</t>
  </si>
  <si>
    <t>D_29353</t>
  </si>
  <si>
    <t>ด่านแม่ละเมา</t>
  </si>
  <si>
    <t>แม่สอด</t>
  </si>
  <si>
    <t>ตาก</t>
  </si>
  <si>
    <t>ตากสินมหาราช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</si>
  <si>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</si>
  <si>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</si>
  <si>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D_29354</t>
  </si>
  <si>
    <t>แม่ท้อ</t>
  </si>
  <si>
    <t>เมืองตาก</t>
  </si>
  <si>
    <t>D_29355</t>
  </si>
  <si>
    <t>ป่าคงสภาพ</t>
  </si>
  <si>
    <t>D_29356</t>
  </si>
  <si>
    <t>D_29357</t>
  </si>
  <si>
    <t>D_29358</t>
  </si>
  <si>
    <t>D_29359</t>
  </si>
  <si>
    <t>D_29360</t>
  </si>
  <si>
    <t>low</t>
  </si>
  <si>
    <t>D_29361</t>
  </si>
  <si>
    <t>D_29362</t>
  </si>
  <si>
    <t>สันปันแดน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</si>
  <si>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</si>
  <si>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</si>
  <si>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R_30856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</si>
  <si>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</si>
  <si>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</si>
  <si>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</si>
  <si>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</si>
  <si>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R_30857</t>
  </si>
  <si>
    <t>R_30858</t>
  </si>
  <si>
    <t>high</t>
  </si>
  <si>
    <t>R_30859</t>
  </si>
  <si>
    <t>R_30860</t>
  </si>
  <si>
    <t>R_30861</t>
  </si>
  <si>
    <t>ผาทอง</t>
  </si>
  <si>
    <t>ท่าวังผา</t>
  </si>
  <si>
    <t>ป่าน้ำยาว และป่าน้ำสวด</t>
  </si>
  <si>
    <t>R_30862</t>
  </si>
  <si>
    <t>R_30863</t>
  </si>
  <si>
    <t>R_30864</t>
  </si>
  <si>
    <t>R_30865</t>
  </si>
  <si>
    <t>บ้านเวียง</t>
  </si>
  <si>
    <t>ร้องกวาง</t>
  </si>
  <si>
    <t>แพร่</t>
  </si>
  <si>
    <t>ป่าแม่เติ๊ก ป่าแม่ถาง และป่าแม่กำปอง</t>
  </si>
  <si>
    <t>R_30866</t>
  </si>
  <si>
    <t>เมืองแปง</t>
  </si>
  <si>
    <t>ปาย</t>
  </si>
  <si>
    <t>ป่าแม่ปายฝั่งซ้ายตอนบน</t>
  </si>
  <si>
    <t>R_30867</t>
  </si>
  <si>
    <t>A_43834</t>
  </si>
  <si>
    <t>ธำมรงค์</t>
  </si>
  <si>
    <t>เมืองกำแพงเพชร</t>
  </si>
  <si>
    <t>กำแพงเพชร</t>
  </si>
  <si>
    <t>A_43835</t>
  </si>
  <si>
    <t>A_43836</t>
  </si>
  <si>
    <t>ตาลชุม</t>
  </si>
  <si>
    <t>เวียงสา</t>
  </si>
  <si>
    <t>A_43837</t>
  </si>
  <si>
    <t>ปอน</t>
  </si>
  <si>
    <t>ทุ่งช้าง</t>
  </si>
  <si>
    <t>A_43838</t>
  </si>
  <si>
    <t>โนนทราย</t>
  </si>
  <si>
    <t>มหาชนะชัย</t>
  </si>
  <si>
    <t>ยโสธร</t>
  </si>
  <si>
    <t>A_43839</t>
  </si>
  <si>
    <t>ย่อ</t>
  </si>
  <si>
    <t>คำเขื่อนแก้ว</t>
  </si>
  <si>
    <t>A_43840</t>
  </si>
  <si>
    <t>A_43841</t>
  </si>
  <si>
    <t>เตย</t>
  </si>
  <si>
    <t>ม่วงสามสิบ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</si>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</sst>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tabSelected="1" zoomScaleNormal="100" workbookViewId="0">
      <selection activeCell="K5" sqref="K5"/>
    </sheetView>
  </sheetViews>
  <sheetFormatPr defaultColWidth="11.1796875" defaultRowHeight="18"/>
  <cols>
    <col min="1" max="1" width="12.54296875" style="33" customWidth="1"/>
    <col min="2" max="2" width="8.453125" style="24" bestFit="1" customWidth="1"/>
    <col min="3" max="3" width="5.453125" style="25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24" bestFit="1" customWidth="1"/>
    <col min="9" max="9" width="9.26953125" style="24" bestFit="1" customWidth="1"/>
    <col min="10" max="10" width="11.54296875" style="24" bestFit="1" customWidth="1"/>
    <col min="11" max="11" width="8.54296875" style="24" bestFit="1" customWidth="1"/>
    <col min="12" max="12" width="7.453125" style="24" bestFit="1" customWidth="1"/>
    <col min="13" max="13" width="11.26953125" style="24" bestFit="1" customWidth="1"/>
    <col min="14" max="14" width="13.453125" style="24" bestFit="1" customWidth="1"/>
    <col min="15" max="15" width="32.26953125" style="24" bestFit="1" customWidth="1"/>
    <col min="16" max="16" width="34.7265625" style="23" bestFit="1" customWidth="1"/>
    <col min="17" max="17" width="32.7265625" style="23" bestFit="1" customWidth="1"/>
    <col min="18" max="18" width="11.54296875" style="23" bestFit="1" customWidth="1"/>
    <col min="19" max="19" width="13.453125" style="23" bestFit="1" customWidth="1"/>
    <col min="20" max="20" width="43" style="23" bestFit="1" customWidth="1"/>
    <col min="21" max="16384" width="11.1796875" style="23"/>
  </cols>
  <sheetData>
    <row r="1" spans="1:20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104</v>
      </c>
      <c r="B4" s="35">
        <v>45787</v>
      </c>
      <c r="C4" s="36">
        <v>14.22</v>
      </c>
      <c r="D4" s="37">
        <v>19.542539999999999</v>
      </c>
      <c r="E4" s="37">
        <v>101.03918</v>
      </c>
      <c r="F4" s="37">
        <v>713953.61727499997</v>
      </c>
      <c r="G4" s="37">
        <v>2162134.0397999999</v>
      </c>
      <c r="H4" s="34" t="s">
        <v>48</v>
      </c>
      <c r="I4" s="34" t="s">
        <v>105</v>
      </c>
      <c r="J4" s="34" t="s">
        <v>106</v>
      </c>
      <c r="K4" s="34" t="s">
        <v>107</v>
      </c>
      <c r="L4" s="34" t="s">
        <v>50</v>
      </c>
      <c r="M4" s="34" t="s">
        <v>108</v>
      </c>
      <c r="N4" s="34" t="s">
        <v>109</v>
      </c>
      <c r="O4" s="34" t="s">
        <v>110</v>
      </c>
      <c r="P4" s="34" t="s">
        <v>111</v>
      </c>
      <c r="Q4" s="34" t="s">
        <v>111</v>
      </c>
      <c r="R4" s="34" t="s">
        <v>51</v>
      </c>
      <c r="S4" s="34" t="s">
        <v>112</v>
      </c>
      <c r="T4" s="40" t="str">
        <f>HYPERLINK(CONCATENATE("http://maps.google.com/maps?q=",D4,",",E4))</f>
        <v>http://maps.google.com/maps?q=19.54254,101.03918</v>
      </c>
    </row>
    <row r="5" spans="1:20">
      <c r="A5" s="34" t="s">
        <v>113</v>
      </c>
      <c r="B5" s="35">
        <v>45787</v>
      </c>
      <c r="C5" s="36">
        <v>14.22</v>
      </c>
      <c r="D5" s="37">
        <v>16.805430000000001</v>
      </c>
      <c r="E5" s="37">
        <v>98.802120000000002</v>
      </c>
      <c r="F5" s="37">
        <v>478915.36397900002</v>
      </c>
      <c r="G5" s="37">
        <v>1858041.4630199999</v>
      </c>
      <c r="H5" s="34" t="s">
        <v>48</v>
      </c>
      <c r="I5" s="34" t="s">
        <v>114</v>
      </c>
      <c r="J5" s="34" t="s">
        <v>115</v>
      </c>
      <c r="K5" s="34" t="s">
        <v>116</v>
      </c>
      <c r="L5" s="34" t="s">
        <v>50</v>
      </c>
      <c r="M5" s="34" t="s">
        <v>117</v>
      </c>
      <c r="N5" s="34" t="s">
        <v>109</v>
      </c>
      <c r="O5" s="34" t="s">
        <v>118</v>
      </c>
      <c r="P5" s="34" t="s">
        <v>119</v>
      </c>
      <c r="Q5" s="34" t="s">
        <v>119</v>
      </c>
      <c r="R5" s="34" t="s">
        <v>51</v>
      </c>
      <c r="S5" s="34" t="s">
        <v>112</v>
      </c>
      <c r="T5" s="40" t="str">
        <f t="shared" ref="T5:T14" si="0">HYPERLINK(CONCATENATE("http://maps.google.com/maps?q=",D5,",",E5))</f>
        <v>http://maps.google.com/maps?q=16.80543,98.80212</v>
      </c>
    </row>
    <row r="6" spans="1:20">
      <c r="A6" s="34" t="s">
        <v>120</v>
      </c>
      <c r="B6" s="35">
        <v>45787</v>
      </c>
      <c r="C6" s="36">
        <v>14.22</v>
      </c>
      <c r="D6" s="37">
        <v>16.808309999999999</v>
      </c>
      <c r="E6" s="37">
        <v>98.903300000000002</v>
      </c>
      <c r="F6" s="37">
        <v>489696.52844700002</v>
      </c>
      <c r="G6" s="37">
        <v>1858352.0444</v>
      </c>
      <c r="H6" s="34" t="s">
        <v>48</v>
      </c>
      <c r="I6" s="34" t="s">
        <v>121</v>
      </c>
      <c r="J6" s="34" t="s">
        <v>122</v>
      </c>
      <c r="K6" s="34" t="s">
        <v>116</v>
      </c>
      <c r="L6" s="34" t="s">
        <v>50</v>
      </c>
      <c r="M6" s="34" t="s">
        <v>117</v>
      </c>
      <c r="N6" s="34" t="s">
        <v>109</v>
      </c>
      <c r="O6" s="34" t="s">
        <v>118</v>
      </c>
      <c r="P6" s="34" t="s">
        <v>119</v>
      </c>
      <c r="Q6" s="34" t="s">
        <v>119</v>
      </c>
      <c r="R6" s="34" t="s">
        <v>51</v>
      </c>
      <c r="S6" s="34" t="s">
        <v>112</v>
      </c>
      <c r="T6" s="40" t="str">
        <f t="shared" si="0"/>
        <v>http://maps.google.com/maps?q=16.80831,98.9033</v>
      </c>
    </row>
    <row r="7" spans="1:20">
      <c r="A7" s="34" t="s">
        <v>123</v>
      </c>
      <c r="B7" s="35">
        <v>45787</v>
      </c>
      <c r="C7" s="36">
        <v>14.22</v>
      </c>
      <c r="D7" s="37">
        <v>16.809139999999999</v>
      </c>
      <c r="E7" s="37">
        <v>98.8035</v>
      </c>
      <c r="F7" s="37">
        <v>479062.81410199997</v>
      </c>
      <c r="G7" s="37">
        <v>1858451.7297199999</v>
      </c>
      <c r="H7" s="34" t="s">
        <v>48</v>
      </c>
      <c r="I7" s="34" t="s">
        <v>114</v>
      </c>
      <c r="J7" s="34" t="s">
        <v>115</v>
      </c>
      <c r="K7" s="34" t="s">
        <v>116</v>
      </c>
      <c r="L7" s="34" t="s">
        <v>50</v>
      </c>
      <c r="M7" s="34" t="s">
        <v>117</v>
      </c>
      <c r="N7" s="34" t="s">
        <v>109</v>
      </c>
      <c r="O7" s="34" t="s">
        <v>118</v>
      </c>
      <c r="P7" s="34" t="s">
        <v>119</v>
      </c>
      <c r="Q7" s="34" t="s">
        <v>119</v>
      </c>
      <c r="R7" s="34" t="s">
        <v>51</v>
      </c>
      <c r="S7" s="34" t="s">
        <v>124</v>
      </c>
      <c r="T7" s="40" t="str">
        <f t="shared" si="0"/>
        <v>http://maps.google.com/maps?q=16.80914,98.8035</v>
      </c>
    </row>
    <row r="8" spans="1:20">
      <c r="A8" s="34" t="s">
        <v>125</v>
      </c>
      <c r="B8" s="35">
        <v>45787</v>
      </c>
      <c r="C8" s="36">
        <v>14.22</v>
      </c>
      <c r="D8" s="37">
        <v>16.809629999999999</v>
      </c>
      <c r="E8" s="37">
        <v>98.901300000000006</v>
      </c>
      <c r="F8" s="37">
        <v>489483.49922400003</v>
      </c>
      <c r="G8" s="37">
        <v>1858498.1719200001</v>
      </c>
      <c r="H8" s="34" t="s">
        <v>48</v>
      </c>
      <c r="I8" s="34" t="s">
        <v>121</v>
      </c>
      <c r="J8" s="34" t="s">
        <v>122</v>
      </c>
      <c r="K8" s="34" t="s">
        <v>116</v>
      </c>
      <c r="L8" s="34" t="s">
        <v>50</v>
      </c>
      <c r="M8" s="34" t="s">
        <v>117</v>
      </c>
      <c r="N8" s="34" t="s">
        <v>109</v>
      </c>
      <c r="O8" s="34" t="s">
        <v>118</v>
      </c>
      <c r="P8" s="34" t="s">
        <v>119</v>
      </c>
      <c r="Q8" s="34" t="s">
        <v>119</v>
      </c>
      <c r="R8" s="34" t="s">
        <v>51</v>
      </c>
      <c r="S8" s="34" t="s">
        <v>112</v>
      </c>
      <c r="T8" s="40" t="str">
        <f t="shared" si="0"/>
        <v>http://maps.google.com/maps?q=16.80963,98.9013</v>
      </c>
    </row>
    <row r="9" spans="1:20">
      <c r="A9" s="34" t="s">
        <v>126</v>
      </c>
      <c r="B9" s="35">
        <v>45787</v>
      </c>
      <c r="C9" s="36">
        <v>14.22</v>
      </c>
      <c r="D9" s="37">
        <v>16.814060000000001</v>
      </c>
      <c r="E9" s="37">
        <v>98.902850000000001</v>
      </c>
      <c r="F9" s="37">
        <v>489648.89243800001</v>
      </c>
      <c r="G9" s="37">
        <v>1858988.15059</v>
      </c>
      <c r="H9" s="34" t="s">
        <v>48</v>
      </c>
      <c r="I9" s="34" t="s">
        <v>121</v>
      </c>
      <c r="J9" s="34" t="s">
        <v>122</v>
      </c>
      <c r="K9" s="34" t="s">
        <v>116</v>
      </c>
      <c r="L9" s="34" t="s">
        <v>50</v>
      </c>
      <c r="M9" s="34" t="s">
        <v>117</v>
      </c>
      <c r="N9" s="34" t="s">
        <v>109</v>
      </c>
      <c r="O9" s="34" t="s">
        <v>118</v>
      </c>
      <c r="P9" s="34" t="s">
        <v>119</v>
      </c>
      <c r="Q9" s="34" t="s">
        <v>119</v>
      </c>
      <c r="R9" s="34" t="s">
        <v>51</v>
      </c>
      <c r="S9" s="34" t="s">
        <v>124</v>
      </c>
      <c r="T9" s="40" t="str">
        <f t="shared" si="0"/>
        <v>http://maps.google.com/maps?q=16.81406,98.90285</v>
      </c>
    </row>
    <row r="10" spans="1:20">
      <c r="A10" s="34" t="s">
        <v>127</v>
      </c>
      <c r="B10" s="35">
        <v>45787</v>
      </c>
      <c r="C10" s="36">
        <v>14.22</v>
      </c>
      <c r="D10" s="37">
        <v>16.815799999999999</v>
      </c>
      <c r="E10" s="37">
        <v>98.905019999999993</v>
      </c>
      <c r="F10" s="37">
        <v>489880.19339899998</v>
      </c>
      <c r="G10" s="37">
        <v>1859180.5226799999</v>
      </c>
      <c r="H10" s="34" t="s">
        <v>48</v>
      </c>
      <c r="I10" s="34" t="s">
        <v>121</v>
      </c>
      <c r="J10" s="34" t="s">
        <v>122</v>
      </c>
      <c r="K10" s="34" t="s">
        <v>116</v>
      </c>
      <c r="L10" s="34" t="s">
        <v>50</v>
      </c>
      <c r="M10" s="34" t="s">
        <v>117</v>
      </c>
      <c r="N10" s="34" t="s">
        <v>109</v>
      </c>
      <c r="O10" s="34" t="s">
        <v>118</v>
      </c>
      <c r="P10" s="34" t="s">
        <v>119</v>
      </c>
      <c r="Q10" s="34" t="s">
        <v>119</v>
      </c>
      <c r="R10" s="34" t="s">
        <v>51</v>
      </c>
      <c r="S10" s="34" t="s">
        <v>112</v>
      </c>
      <c r="T10" s="40" t="str">
        <f t="shared" si="0"/>
        <v>http://maps.google.com/maps?q=16.8158,98.90502</v>
      </c>
    </row>
    <row r="11" spans="1:20">
      <c r="A11" s="34" t="s">
        <v>128</v>
      </c>
      <c r="B11" s="35">
        <v>45787</v>
      </c>
      <c r="C11" s="36">
        <v>14.22</v>
      </c>
      <c r="D11" s="37">
        <v>16.81934</v>
      </c>
      <c r="E11" s="37">
        <v>98.897989999999993</v>
      </c>
      <c r="F11" s="37">
        <v>489131.37110400002</v>
      </c>
      <c r="G11" s="37">
        <v>1859572.50119</v>
      </c>
      <c r="H11" s="34" t="s">
        <v>48</v>
      </c>
      <c r="I11" s="34" t="s">
        <v>121</v>
      </c>
      <c r="J11" s="34" t="s">
        <v>122</v>
      </c>
      <c r="K11" s="34" t="s">
        <v>116</v>
      </c>
      <c r="L11" s="34" t="s">
        <v>50</v>
      </c>
      <c r="M11" s="34" t="s">
        <v>117</v>
      </c>
      <c r="N11" s="34" t="s">
        <v>109</v>
      </c>
      <c r="O11" s="34" t="s">
        <v>118</v>
      </c>
      <c r="P11" s="34" t="s">
        <v>119</v>
      </c>
      <c r="Q11" s="34" t="s">
        <v>119</v>
      </c>
      <c r="R11" s="34" t="s">
        <v>51</v>
      </c>
      <c r="S11" s="34" t="s">
        <v>124</v>
      </c>
      <c r="T11" s="40" t="str">
        <f t="shared" si="0"/>
        <v>http://maps.google.com/maps?q=16.81934,98.89799</v>
      </c>
    </row>
    <row r="12" spans="1:20">
      <c r="A12" s="34" t="s">
        <v>129</v>
      </c>
      <c r="B12" s="35">
        <v>45787</v>
      </c>
      <c r="C12" s="36">
        <v>14.22</v>
      </c>
      <c r="D12" s="37">
        <v>16.819769999999998</v>
      </c>
      <c r="E12" s="37">
        <v>98.902010000000004</v>
      </c>
      <c r="F12" s="37">
        <v>489559.70485500002</v>
      </c>
      <c r="G12" s="37">
        <v>1859619.8528499999</v>
      </c>
      <c r="H12" s="34" t="s">
        <v>48</v>
      </c>
      <c r="I12" s="34" t="s">
        <v>121</v>
      </c>
      <c r="J12" s="34" t="s">
        <v>122</v>
      </c>
      <c r="K12" s="34" t="s">
        <v>116</v>
      </c>
      <c r="L12" s="34" t="s">
        <v>50</v>
      </c>
      <c r="M12" s="34" t="s">
        <v>117</v>
      </c>
      <c r="N12" s="34" t="s">
        <v>109</v>
      </c>
      <c r="O12" s="34" t="s">
        <v>118</v>
      </c>
      <c r="P12" s="34" t="s">
        <v>119</v>
      </c>
      <c r="Q12" s="34" t="s">
        <v>119</v>
      </c>
      <c r="R12" s="34" t="s">
        <v>130</v>
      </c>
      <c r="S12" s="34" t="s">
        <v>124</v>
      </c>
      <c r="T12" s="40" t="str">
        <f t="shared" si="0"/>
        <v>http://maps.google.com/maps?q=16.81977,98.90201</v>
      </c>
    </row>
    <row r="13" spans="1:20">
      <c r="A13" s="34" t="s">
        <v>131</v>
      </c>
      <c r="B13" s="35">
        <v>45787</v>
      </c>
      <c r="C13" s="36">
        <v>14.22</v>
      </c>
      <c r="D13" s="37">
        <v>16.821100000000001</v>
      </c>
      <c r="E13" s="37">
        <v>98.900109999999998</v>
      </c>
      <c r="F13" s="37">
        <v>489357.34436799999</v>
      </c>
      <c r="G13" s="37">
        <v>1859767.0828499999</v>
      </c>
      <c r="H13" s="34" t="s">
        <v>48</v>
      </c>
      <c r="I13" s="34" t="s">
        <v>121</v>
      </c>
      <c r="J13" s="34" t="s">
        <v>122</v>
      </c>
      <c r="K13" s="34" t="s">
        <v>116</v>
      </c>
      <c r="L13" s="34" t="s">
        <v>50</v>
      </c>
      <c r="M13" s="34" t="s">
        <v>117</v>
      </c>
      <c r="N13" s="34" t="s">
        <v>109</v>
      </c>
      <c r="O13" s="34" t="s">
        <v>118</v>
      </c>
      <c r="P13" s="34" t="s">
        <v>119</v>
      </c>
      <c r="Q13" s="34" t="s">
        <v>119</v>
      </c>
      <c r="R13" s="34" t="s">
        <v>130</v>
      </c>
      <c r="S13" s="34" t="s">
        <v>124</v>
      </c>
      <c r="T13" s="40" t="str">
        <f t="shared" si="0"/>
        <v>http://maps.google.com/maps?q=16.8211,98.90011</v>
      </c>
    </row>
    <row r="14" spans="1:20">
      <c r="A14" s="34" t="s">
        <v>132</v>
      </c>
      <c r="B14" s="35">
        <v>45787</v>
      </c>
      <c r="C14" s="36">
        <v>14.22</v>
      </c>
      <c r="D14" s="37">
        <v>19.747070000000001</v>
      </c>
      <c r="E14" s="37">
        <v>98.135440000000003</v>
      </c>
      <c r="F14" s="37">
        <v>409416.262919</v>
      </c>
      <c r="G14" s="37">
        <v>2183723.3910599998</v>
      </c>
      <c r="H14" s="34" t="s">
        <v>48</v>
      </c>
      <c r="I14" s="34" t="s">
        <v>58</v>
      </c>
      <c r="J14" s="34" t="s">
        <v>57</v>
      </c>
      <c r="K14" s="34" t="s">
        <v>49</v>
      </c>
      <c r="L14" s="34" t="s">
        <v>50</v>
      </c>
      <c r="M14" s="34" t="s">
        <v>133</v>
      </c>
      <c r="N14" s="34" t="s">
        <v>134</v>
      </c>
      <c r="O14" s="34" t="s">
        <v>110</v>
      </c>
      <c r="P14" s="34" t="s">
        <v>135</v>
      </c>
      <c r="Q14" s="34" t="s">
        <v>135</v>
      </c>
      <c r="R14" s="34" t="s">
        <v>51</v>
      </c>
      <c r="S14" s="34" t="s">
        <v>124</v>
      </c>
      <c r="T14" s="40" t="str">
        <f t="shared" si="0"/>
        <v>http://maps.google.com/maps?q=19.74707,98.13544</v>
      </c>
    </row>
    <row r="15" spans="1:20">
      <c r="A15" s="23"/>
    </row>
    <row r="18" spans="1:1">
      <c r="A18" s="26" t="s">
        <v>44</v>
      </c>
    </row>
  </sheetData>
  <sortState xmlns:xlrd2="http://schemas.microsoft.com/office/spreadsheetml/2017/richdata2" ref="A15:T17">
    <sortCondition ref="M3:M17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10" zoomScaleNormal="100" workbookViewId="0">
      <selection activeCell="E22" sqref="E22"/>
    </sheetView>
  </sheetViews>
  <sheetFormatPr defaultColWidth="9.1796875" defaultRowHeight="18.75" customHeight="1"/>
  <cols>
    <col min="1" max="1" width="14.7265625" style="14" customWidth="1"/>
    <col min="2" max="2" width="9.453125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6" width="12.453125" style="30" bestFit="1" customWidth="1"/>
    <col min="7" max="7" width="13.54296875" style="30" bestFit="1" customWidth="1"/>
    <col min="8" max="8" width="9.81640625" style="15" bestFit="1" customWidth="1"/>
    <col min="9" max="9" width="7.81640625" style="15" bestFit="1" customWidth="1"/>
    <col min="10" max="10" width="12.7265625" style="15" bestFit="1" customWidth="1"/>
    <col min="11" max="11" width="9.1796875" style="15" bestFit="1" customWidth="1"/>
    <col min="12" max="12" width="7.81640625" style="15" bestFit="1" customWidth="1"/>
    <col min="13" max="13" width="12.81640625" style="15" bestFit="1" customWidth="1"/>
    <col min="14" max="14" width="12.54296875" style="15" bestFit="1" customWidth="1"/>
    <col min="15" max="16384" width="9.1796875" style="14"/>
  </cols>
  <sheetData>
    <row r="1" spans="1:14" ht="30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4" t="s">
        <v>67</v>
      </c>
      <c r="B4" s="35">
        <v>45787</v>
      </c>
      <c r="C4" s="36">
        <v>1.3</v>
      </c>
      <c r="D4" s="37">
        <v>18.6629</v>
      </c>
      <c r="E4" s="37">
        <v>98.279079999999993</v>
      </c>
      <c r="F4" s="37">
        <v>423970.15603800002</v>
      </c>
      <c r="G4" s="37">
        <v>2063681.8239500001</v>
      </c>
      <c r="H4" s="34" t="s">
        <v>48</v>
      </c>
      <c r="I4" s="34" t="s">
        <v>66</v>
      </c>
      <c r="J4" s="34" t="s">
        <v>64</v>
      </c>
      <c r="K4" s="34" t="s">
        <v>63</v>
      </c>
      <c r="L4" s="34" t="s">
        <v>50</v>
      </c>
      <c r="M4" s="34" t="s">
        <v>62</v>
      </c>
      <c r="N4" s="34" t="s">
        <v>51</v>
      </c>
    </row>
    <row r="5" spans="1:14" ht="18.75" customHeight="1">
      <c r="A5" s="34" t="s">
        <v>68</v>
      </c>
      <c r="B5" s="35">
        <v>45787</v>
      </c>
      <c r="C5" s="36">
        <v>1.3</v>
      </c>
      <c r="D5" s="37">
        <v>18.866440000000001</v>
      </c>
      <c r="E5" s="37">
        <v>98.362459999999999</v>
      </c>
      <c r="F5" s="37">
        <v>432844.52594199998</v>
      </c>
      <c r="G5" s="37">
        <v>2086170.2590399999</v>
      </c>
      <c r="H5" s="34" t="s">
        <v>48</v>
      </c>
      <c r="I5" s="34" t="s">
        <v>65</v>
      </c>
      <c r="J5" s="34" t="s">
        <v>64</v>
      </c>
      <c r="K5" s="34" t="s">
        <v>63</v>
      </c>
      <c r="L5" s="34" t="s">
        <v>50</v>
      </c>
      <c r="M5" s="34" t="s">
        <v>62</v>
      </c>
      <c r="N5" s="34" t="s">
        <v>51</v>
      </c>
    </row>
    <row r="6" spans="1:14" ht="18.75" customHeight="1">
      <c r="A6" s="34" t="s">
        <v>69</v>
      </c>
      <c r="B6" s="35">
        <v>45787</v>
      </c>
      <c r="C6" s="36">
        <v>1.3</v>
      </c>
      <c r="D6" s="37">
        <v>19.314869999999999</v>
      </c>
      <c r="E6" s="37">
        <v>98.091160000000002</v>
      </c>
      <c r="F6" s="37">
        <v>404522.89735099999</v>
      </c>
      <c r="G6" s="37">
        <v>2135918.1968399999</v>
      </c>
      <c r="H6" s="34" t="s">
        <v>48</v>
      </c>
      <c r="I6" s="34" t="s">
        <v>61</v>
      </c>
      <c r="J6" s="34" t="s">
        <v>60</v>
      </c>
      <c r="K6" s="34" t="s">
        <v>49</v>
      </c>
      <c r="L6" s="34" t="s">
        <v>50</v>
      </c>
      <c r="M6" s="34" t="s">
        <v>59</v>
      </c>
      <c r="N6" s="34" t="s">
        <v>51</v>
      </c>
    </row>
    <row r="7" spans="1:14" ht="18.75" customHeight="1">
      <c r="A7" s="34" t="s">
        <v>70</v>
      </c>
      <c r="B7" s="35">
        <v>45787</v>
      </c>
      <c r="C7" s="36">
        <v>1.3</v>
      </c>
      <c r="D7" s="37">
        <v>19.669360000000001</v>
      </c>
      <c r="E7" s="37">
        <v>98.096410000000006</v>
      </c>
      <c r="F7" s="37">
        <v>405280.92000500002</v>
      </c>
      <c r="G7" s="37">
        <v>2175144.7733999998</v>
      </c>
      <c r="H7" s="34" t="s">
        <v>48</v>
      </c>
      <c r="I7" s="34" t="s">
        <v>58</v>
      </c>
      <c r="J7" s="34" t="s">
        <v>57</v>
      </c>
      <c r="K7" s="34" t="s">
        <v>49</v>
      </c>
      <c r="L7" s="34" t="s">
        <v>50</v>
      </c>
      <c r="M7" s="34" t="s">
        <v>56</v>
      </c>
      <c r="N7" s="34" t="s">
        <v>51</v>
      </c>
    </row>
    <row r="8" spans="1:14" ht="18.75" customHeight="1">
      <c r="A8" s="34" t="s">
        <v>71</v>
      </c>
      <c r="B8" s="35">
        <v>45787</v>
      </c>
      <c r="C8" s="36">
        <v>1.3</v>
      </c>
      <c r="D8" s="37">
        <v>19.669720000000002</v>
      </c>
      <c r="E8" s="37">
        <v>98.093059999999994</v>
      </c>
      <c r="F8" s="37">
        <v>404929.944785</v>
      </c>
      <c r="G8" s="37">
        <v>2175186.48122</v>
      </c>
      <c r="H8" s="34" t="s">
        <v>48</v>
      </c>
      <c r="I8" s="34" t="s">
        <v>58</v>
      </c>
      <c r="J8" s="34" t="s">
        <v>57</v>
      </c>
      <c r="K8" s="34" t="s">
        <v>49</v>
      </c>
      <c r="L8" s="34" t="s">
        <v>50</v>
      </c>
      <c r="M8" s="34" t="s">
        <v>56</v>
      </c>
      <c r="N8" s="34" t="s">
        <v>51</v>
      </c>
    </row>
    <row r="9" spans="1:14" s="23" customFormat="1" ht="18">
      <c r="A9" s="34" t="s">
        <v>136</v>
      </c>
      <c r="B9" s="35">
        <v>45787</v>
      </c>
      <c r="C9" s="36">
        <v>14.22</v>
      </c>
      <c r="D9" s="37">
        <v>20.241869999999999</v>
      </c>
      <c r="E9" s="37">
        <v>99.540769999999995</v>
      </c>
      <c r="F9" s="37">
        <v>556481.10893999995</v>
      </c>
      <c r="G9" s="37">
        <v>2238339.2302100002</v>
      </c>
      <c r="H9" s="34" t="s">
        <v>48</v>
      </c>
      <c r="I9" s="34" t="s">
        <v>137</v>
      </c>
      <c r="J9" s="34" t="s">
        <v>138</v>
      </c>
      <c r="K9" s="34" t="s">
        <v>139</v>
      </c>
      <c r="L9" s="34" t="s">
        <v>50</v>
      </c>
      <c r="M9" s="34" t="s">
        <v>140</v>
      </c>
      <c r="N9" s="34" t="s">
        <v>51</v>
      </c>
    </row>
    <row r="10" spans="1:14" s="23" customFormat="1" ht="18">
      <c r="A10" s="34" t="s">
        <v>141</v>
      </c>
      <c r="B10" s="35">
        <v>45787</v>
      </c>
      <c r="C10" s="36">
        <v>14.22</v>
      </c>
      <c r="D10" s="37">
        <v>20.24672</v>
      </c>
      <c r="E10" s="37">
        <v>99.537329999999997</v>
      </c>
      <c r="F10" s="37">
        <v>556120.06579899997</v>
      </c>
      <c r="G10" s="37">
        <v>2238874.79458</v>
      </c>
      <c r="H10" s="34" t="s">
        <v>48</v>
      </c>
      <c r="I10" s="34" t="s">
        <v>137</v>
      </c>
      <c r="J10" s="34" t="s">
        <v>138</v>
      </c>
      <c r="K10" s="34" t="s">
        <v>139</v>
      </c>
      <c r="L10" s="34" t="s">
        <v>50</v>
      </c>
      <c r="M10" s="34" t="s">
        <v>140</v>
      </c>
      <c r="N10" s="34" t="s">
        <v>51</v>
      </c>
    </row>
    <row r="11" spans="1:14" s="23" customFormat="1" ht="18">
      <c r="A11" s="34" t="s">
        <v>142</v>
      </c>
      <c r="B11" s="35">
        <v>45787</v>
      </c>
      <c r="C11" s="36">
        <v>14.22</v>
      </c>
      <c r="D11" s="37">
        <v>20.264939999999999</v>
      </c>
      <c r="E11" s="37">
        <v>99.604990000000001</v>
      </c>
      <c r="F11" s="37">
        <v>563179.46085499995</v>
      </c>
      <c r="G11" s="37">
        <v>2240915.5439900002</v>
      </c>
      <c r="H11" s="34" t="s">
        <v>48</v>
      </c>
      <c r="I11" s="34" t="s">
        <v>137</v>
      </c>
      <c r="J11" s="34" t="s">
        <v>138</v>
      </c>
      <c r="K11" s="34" t="s">
        <v>139</v>
      </c>
      <c r="L11" s="34" t="s">
        <v>50</v>
      </c>
      <c r="M11" s="34" t="s">
        <v>140</v>
      </c>
      <c r="N11" s="34" t="s">
        <v>143</v>
      </c>
    </row>
    <row r="12" spans="1:14" s="23" customFormat="1" ht="18">
      <c r="A12" s="34" t="s">
        <v>144</v>
      </c>
      <c r="B12" s="35">
        <v>45787</v>
      </c>
      <c r="C12" s="36">
        <v>14.22</v>
      </c>
      <c r="D12" s="37">
        <v>20.266380000000002</v>
      </c>
      <c r="E12" s="37">
        <v>99.603679999999997</v>
      </c>
      <c r="F12" s="37">
        <v>563042.07129999995</v>
      </c>
      <c r="G12" s="37">
        <v>2241074.4061500002</v>
      </c>
      <c r="H12" s="34" t="s">
        <v>48</v>
      </c>
      <c r="I12" s="34" t="s">
        <v>137</v>
      </c>
      <c r="J12" s="34" t="s">
        <v>138</v>
      </c>
      <c r="K12" s="34" t="s">
        <v>139</v>
      </c>
      <c r="L12" s="34" t="s">
        <v>50</v>
      </c>
      <c r="M12" s="34" t="s">
        <v>140</v>
      </c>
      <c r="N12" s="34" t="s">
        <v>51</v>
      </c>
    </row>
    <row r="13" spans="1:14" s="23" customFormat="1" ht="18">
      <c r="A13" s="34" t="s">
        <v>145</v>
      </c>
      <c r="B13" s="35">
        <v>45787</v>
      </c>
      <c r="C13" s="36">
        <v>14.22</v>
      </c>
      <c r="D13" s="37">
        <v>20.266860000000001</v>
      </c>
      <c r="E13" s="37">
        <v>99.608879999999999</v>
      </c>
      <c r="F13" s="37">
        <v>563584.92533799994</v>
      </c>
      <c r="G13" s="37">
        <v>2241129.51737</v>
      </c>
      <c r="H13" s="34" t="s">
        <v>48</v>
      </c>
      <c r="I13" s="34" t="s">
        <v>137</v>
      </c>
      <c r="J13" s="34" t="s">
        <v>138</v>
      </c>
      <c r="K13" s="34" t="s">
        <v>139</v>
      </c>
      <c r="L13" s="34" t="s">
        <v>50</v>
      </c>
      <c r="M13" s="34" t="s">
        <v>140</v>
      </c>
      <c r="N13" s="34" t="s">
        <v>51</v>
      </c>
    </row>
    <row r="14" spans="1:14" s="23" customFormat="1" ht="18">
      <c r="A14" s="34" t="s">
        <v>146</v>
      </c>
      <c r="B14" s="35">
        <v>45787</v>
      </c>
      <c r="C14" s="36">
        <v>14.22</v>
      </c>
      <c r="D14" s="37">
        <v>19.20269</v>
      </c>
      <c r="E14" s="37">
        <v>100.66793</v>
      </c>
      <c r="F14" s="37">
        <v>675355.34484499996</v>
      </c>
      <c r="G14" s="37">
        <v>2124094.57015</v>
      </c>
      <c r="H14" s="34" t="s">
        <v>48</v>
      </c>
      <c r="I14" s="34" t="s">
        <v>147</v>
      </c>
      <c r="J14" s="34" t="s">
        <v>148</v>
      </c>
      <c r="K14" s="34" t="s">
        <v>107</v>
      </c>
      <c r="L14" s="34" t="s">
        <v>50</v>
      </c>
      <c r="M14" s="34" t="s">
        <v>149</v>
      </c>
      <c r="N14" s="34" t="s">
        <v>51</v>
      </c>
    </row>
    <row r="15" spans="1:14" s="23" customFormat="1" ht="18">
      <c r="A15" s="34" t="s">
        <v>150</v>
      </c>
      <c r="B15" s="35">
        <v>45787</v>
      </c>
      <c r="C15" s="36">
        <v>14.22</v>
      </c>
      <c r="D15" s="37">
        <v>19.26511</v>
      </c>
      <c r="E15" s="37">
        <v>100.65161000000001</v>
      </c>
      <c r="F15" s="37">
        <v>673573.56180200004</v>
      </c>
      <c r="G15" s="37">
        <v>2130987.2870900002</v>
      </c>
      <c r="H15" s="34" t="s">
        <v>48</v>
      </c>
      <c r="I15" s="34" t="s">
        <v>147</v>
      </c>
      <c r="J15" s="34" t="s">
        <v>148</v>
      </c>
      <c r="K15" s="34" t="s">
        <v>107</v>
      </c>
      <c r="L15" s="34" t="s">
        <v>50</v>
      </c>
      <c r="M15" s="34" t="s">
        <v>149</v>
      </c>
      <c r="N15" s="34" t="s">
        <v>51</v>
      </c>
    </row>
    <row r="16" spans="1:14" s="23" customFormat="1" ht="18">
      <c r="A16" s="34" t="s">
        <v>151</v>
      </c>
      <c r="B16" s="35">
        <v>45787</v>
      </c>
      <c r="C16" s="36">
        <v>14.22</v>
      </c>
      <c r="D16" s="37">
        <v>19.266449999999999</v>
      </c>
      <c r="E16" s="37">
        <v>100.65759</v>
      </c>
      <c r="F16" s="37">
        <v>674200.74289400002</v>
      </c>
      <c r="G16" s="37">
        <v>2131141.59931</v>
      </c>
      <c r="H16" s="34" t="s">
        <v>48</v>
      </c>
      <c r="I16" s="34" t="s">
        <v>147</v>
      </c>
      <c r="J16" s="34" t="s">
        <v>148</v>
      </c>
      <c r="K16" s="34" t="s">
        <v>107</v>
      </c>
      <c r="L16" s="34" t="s">
        <v>50</v>
      </c>
      <c r="M16" s="34" t="s">
        <v>149</v>
      </c>
      <c r="N16" s="34" t="s">
        <v>51</v>
      </c>
    </row>
    <row r="17" spans="1:14" s="23" customFormat="1" ht="18">
      <c r="A17" s="34" t="s">
        <v>152</v>
      </c>
      <c r="B17" s="35">
        <v>45787</v>
      </c>
      <c r="C17" s="36">
        <v>14.22</v>
      </c>
      <c r="D17" s="37">
        <v>19.267669999999999</v>
      </c>
      <c r="E17" s="37">
        <v>100.65385999999999</v>
      </c>
      <c r="F17" s="37">
        <v>673807.37439699995</v>
      </c>
      <c r="G17" s="37">
        <v>2131272.8982000002</v>
      </c>
      <c r="H17" s="34" t="s">
        <v>48</v>
      </c>
      <c r="I17" s="34" t="s">
        <v>147</v>
      </c>
      <c r="J17" s="34" t="s">
        <v>148</v>
      </c>
      <c r="K17" s="34" t="s">
        <v>107</v>
      </c>
      <c r="L17" s="34" t="s">
        <v>50</v>
      </c>
      <c r="M17" s="34" t="s">
        <v>149</v>
      </c>
      <c r="N17" s="34" t="s">
        <v>51</v>
      </c>
    </row>
    <row r="18" spans="1:14" s="23" customFormat="1" ht="18">
      <c r="A18" s="34" t="s">
        <v>153</v>
      </c>
      <c r="B18" s="35">
        <v>45787</v>
      </c>
      <c r="C18" s="36">
        <v>14.22</v>
      </c>
      <c r="D18" s="37">
        <v>18.23311</v>
      </c>
      <c r="E18" s="37">
        <v>100.37332000000001</v>
      </c>
      <c r="F18" s="37">
        <v>645202.28954799997</v>
      </c>
      <c r="G18" s="37">
        <v>2016520.7845300001</v>
      </c>
      <c r="H18" s="34" t="s">
        <v>48</v>
      </c>
      <c r="I18" s="34" t="s">
        <v>154</v>
      </c>
      <c r="J18" s="34" t="s">
        <v>155</v>
      </c>
      <c r="K18" s="34" t="s">
        <v>156</v>
      </c>
      <c r="L18" s="34" t="s">
        <v>50</v>
      </c>
      <c r="M18" s="34" t="s">
        <v>157</v>
      </c>
      <c r="N18" s="34" t="s">
        <v>51</v>
      </c>
    </row>
    <row r="19" spans="1:14" s="23" customFormat="1" ht="18">
      <c r="A19" s="34" t="s">
        <v>158</v>
      </c>
      <c r="B19" s="35">
        <v>45787</v>
      </c>
      <c r="C19" s="36">
        <v>14.22</v>
      </c>
      <c r="D19" s="37">
        <v>19.263020000000001</v>
      </c>
      <c r="E19" s="37">
        <v>98.179659999999998</v>
      </c>
      <c r="F19" s="37">
        <v>413793.54707299999</v>
      </c>
      <c r="G19" s="37">
        <v>2130134.0555599998</v>
      </c>
      <c r="H19" s="34" t="s">
        <v>48</v>
      </c>
      <c r="I19" s="34" t="s">
        <v>159</v>
      </c>
      <c r="J19" s="34" t="s">
        <v>160</v>
      </c>
      <c r="K19" s="34" t="s">
        <v>49</v>
      </c>
      <c r="L19" s="34" t="s">
        <v>50</v>
      </c>
      <c r="M19" s="34" t="s">
        <v>161</v>
      </c>
      <c r="N19" s="34" t="s">
        <v>51</v>
      </c>
    </row>
    <row r="20" spans="1:14" s="23" customFormat="1" ht="18">
      <c r="A20" s="34" t="s">
        <v>162</v>
      </c>
      <c r="B20" s="35">
        <v>45787</v>
      </c>
      <c r="C20" s="36">
        <v>14.22</v>
      </c>
      <c r="D20" s="37">
        <v>19.263549999999999</v>
      </c>
      <c r="E20" s="37">
        <v>98.184899999999999</v>
      </c>
      <c r="F20" s="37">
        <v>414344.50365199998</v>
      </c>
      <c r="G20" s="37">
        <v>2130190.1122499998</v>
      </c>
      <c r="H20" s="34" t="s">
        <v>48</v>
      </c>
      <c r="I20" s="34" t="s">
        <v>159</v>
      </c>
      <c r="J20" s="34" t="s">
        <v>160</v>
      </c>
      <c r="K20" s="34" t="s">
        <v>49</v>
      </c>
      <c r="L20" s="34" t="s">
        <v>50</v>
      </c>
      <c r="M20" s="34" t="s">
        <v>161</v>
      </c>
      <c r="N20" s="34" t="s">
        <v>51</v>
      </c>
    </row>
    <row r="24" spans="1:14" ht="18.75" customHeight="1">
      <c r="A24" s="26" t="s">
        <v>44</v>
      </c>
    </row>
  </sheetData>
  <sortState xmlns:xlrd2="http://schemas.microsoft.com/office/spreadsheetml/2017/richdata2" ref="A4:N2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topLeftCell="A13" zoomScaleNormal="100" workbookViewId="0">
      <selection activeCell="H28" sqref="H28"/>
    </sheetView>
  </sheetViews>
  <sheetFormatPr defaultColWidth="14.54296875" defaultRowHeight="14.5"/>
  <cols>
    <col min="1" max="1" width="12.7265625" style="17" customWidth="1"/>
    <col min="2" max="2" width="9.453125" style="18" bestFit="1" customWidth="1"/>
    <col min="3" max="3" width="5.54296875" style="19" bestFit="1" customWidth="1"/>
    <col min="4" max="4" width="8.7265625" style="31" bestFit="1" customWidth="1"/>
    <col min="5" max="5" width="9.7265625" style="31" bestFit="1" customWidth="1"/>
    <col min="6" max="6" width="13.54296875" style="31" bestFit="1" customWidth="1"/>
    <col min="7" max="7" width="13.81640625" style="31" bestFit="1" customWidth="1"/>
    <col min="8" max="8" width="9.81640625" style="20" bestFit="1" customWidth="1"/>
    <col min="9" max="9" width="10.81640625" style="20" bestFit="1" customWidth="1"/>
    <col min="10" max="10" width="15.54296875" style="20" bestFit="1" customWidth="1"/>
    <col min="11" max="11" width="11.81640625" style="20" bestFit="1" customWidth="1"/>
    <col min="12" max="12" width="18.54296875" style="20" bestFit="1" customWidth="1"/>
    <col min="13" max="13" width="12.54296875" style="19" bestFit="1" customWidth="1"/>
    <col min="14" max="20" width="14.54296875" style="17"/>
    <col min="21" max="21" width="9.54296875" style="17" bestFit="1" customWidth="1"/>
    <col min="22" max="16384" width="14.54296875" style="17"/>
  </cols>
  <sheetData>
    <row r="1" spans="1:13" ht="28.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95</v>
      </c>
      <c r="B4" s="35">
        <v>45787</v>
      </c>
      <c r="C4" s="36">
        <v>1.3</v>
      </c>
      <c r="D4" s="37">
        <v>12.8995</v>
      </c>
      <c r="E4" s="37">
        <v>99.993949999999998</v>
      </c>
      <c r="F4" s="37">
        <v>607833.40009999997</v>
      </c>
      <c r="G4" s="37">
        <v>1426230.66864</v>
      </c>
      <c r="H4" s="34" t="s">
        <v>48</v>
      </c>
      <c r="I4" s="34" t="s">
        <v>80</v>
      </c>
      <c r="J4" s="34" t="s">
        <v>81</v>
      </c>
      <c r="K4" s="34" t="s">
        <v>82</v>
      </c>
      <c r="L4" s="34" t="s">
        <v>75</v>
      </c>
      <c r="M4" s="34" t="s">
        <v>51</v>
      </c>
    </row>
    <row r="5" spans="1:13" ht="18">
      <c r="A5" s="32" t="s">
        <v>96</v>
      </c>
      <c r="B5" s="35">
        <v>45787</v>
      </c>
      <c r="C5" s="36">
        <v>1.3</v>
      </c>
      <c r="D5" s="37">
        <v>17.862909999999999</v>
      </c>
      <c r="E5" s="37">
        <v>103.98344</v>
      </c>
      <c r="F5" s="37">
        <v>1028510.92583</v>
      </c>
      <c r="G5" s="37">
        <v>1982081.4493499999</v>
      </c>
      <c r="H5" s="34" t="s">
        <v>48</v>
      </c>
      <c r="I5" s="34" t="s">
        <v>89</v>
      </c>
      <c r="J5" s="34" t="s">
        <v>90</v>
      </c>
      <c r="K5" s="34" t="s">
        <v>91</v>
      </c>
      <c r="L5" s="34" t="s">
        <v>52</v>
      </c>
      <c r="M5" s="34" t="s">
        <v>51</v>
      </c>
    </row>
    <row r="6" spans="1:13" ht="18">
      <c r="A6" s="32" t="s">
        <v>97</v>
      </c>
      <c r="B6" s="35">
        <v>45787</v>
      </c>
      <c r="C6" s="36">
        <v>1.3</v>
      </c>
      <c r="D6" s="37">
        <v>11.231579999999999</v>
      </c>
      <c r="E6" s="37">
        <v>99.534549999999996</v>
      </c>
      <c r="F6" s="37">
        <v>558351.02612299996</v>
      </c>
      <c r="G6" s="37">
        <v>1241638.55669</v>
      </c>
      <c r="H6" s="34" t="s">
        <v>48</v>
      </c>
      <c r="I6" s="34" t="s">
        <v>72</v>
      </c>
      <c r="J6" s="34" t="s">
        <v>73</v>
      </c>
      <c r="K6" s="34" t="s">
        <v>74</v>
      </c>
      <c r="L6" s="34" t="s">
        <v>75</v>
      </c>
      <c r="M6" s="34" t="s">
        <v>51</v>
      </c>
    </row>
    <row r="7" spans="1:13" ht="18">
      <c r="A7" s="32" t="s">
        <v>98</v>
      </c>
      <c r="B7" s="35">
        <v>45787</v>
      </c>
      <c r="C7" s="36">
        <v>1.3</v>
      </c>
      <c r="D7" s="37">
        <v>11.9283</v>
      </c>
      <c r="E7" s="37">
        <v>99.80301</v>
      </c>
      <c r="F7" s="37">
        <v>587440.60836299998</v>
      </c>
      <c r="G7" s="37">
        <v>1318751.8638299999</v>
      </c>
      <c r="H7" s="34" t="s">
        <v>48</v>
      </c>
      <c r="I7" s="34" t="s">
        <v>76</v>
      </c>
      <c r="J7" s="34" t="s">
        <v>77</v>
      </c>
      <c r="K7" s="34" t="s">
        <v>74</v>
      </c>
      <c r="L7" s="34" t="s">
        <v>75</v>
      </c>
      <c r="M7" s="34" t="s">
        <v>51</v>
      </c>
    </row>
    <row r="8" spans="1:13" ht="18">
      <c r="A8" s="32" t="s">
        <v>99</v>
      </c>
      <c r="B8" s="35">
        <v>45787</v>
      </c>
      <c r="C8" s="36">
        <v>1.3</v>
      </c>
      <c r="D8" s="37">
        <v>11.929690000000001</v>
      </c>
      <c r="E8" s="37">
        <v>99.803380000000004</v>
      </c>
      <c r="F8" s="37">
        <v>587480.454945</v>
      </c>
      <c r="G8" s="37">
        <v>1318905.69719</v>
      </c>
      <c r="H8" s="34" t="s">
        <v>48</v>
      </c>
      <c r="I8" s="34" t="s">
        <v>76</v>
      </c>
      <c r="J8" s="34" t="s">
        <v>77</v>
      </c>
      <c r="K8" s="34" t="s">
        <v>74</v>
      </c>
      <c r="L8" s="34" t="s">
        <v>75</v>
      </c>
      <c r="M8" s="34" t="s">
        <v>51</v>
      </c>
    </row>
    <row r="9" spans="1:13" ht="18">
      <c r="A9" s="32" t="s">
        <v>100</v>
      </c>
      <c r="B9" s="35">
        <v>45787</v>
      </c>
      <c r="C9" s="36">
        <v>1.3</v>
      </c>
      <c r="D9" s="37">
        <v>12.44478</v>
      </c>
      <c r="E9" s="37">
        <v>99.829949999999997</v>
      </c>
      <c r="F9" s="37">
        <v>590199.65380900004</v>
      </c>
      <c r="G9" s="37">
        <v>1375878.1156899999</v>
      </c>
      <c r="H9" s="34" t="s">
        <v>48</v>
      </c>
      <c r="I9" s="34" t="s">
        <v>78</v>
      </c>
      <c r="J9" s="34" t="s">
        <v>79</v>
      </c>
      <c r="K9" s="34" t="s">
        <v>74</v>
      </c>
      <c r="L9" s="34" t="s">
        <v>75</v>
      </c>
      <c r="M9" s="34" t="s">
        <v>51</v>
      </c>
    </row>
    <row r="10" spans="1:13" ht="18">
      <c r="A10" s="32" t="s">
        <v>101</v>
      </c>
      <c r="B10" s="35">
        <v>45787</v>
      </c>
      <c r="C10" s="36">
        <v>1.3</v>
      </c>
      <c r="D10" s="37">
        <v>18.731020000000001</v>
      </c>
      <c r="E10" s="37">
        <v>99.564869999999999</v>
      </c>
      <c r="F10" s="37">
        <v>559548.15252700006</v>
      </c>
      <c r="G10" s="37">
        <v>2071160.10351</v>
      </c>
      <c r="H10" s="34" t="s">
        <v>48</v>
      </c>
      <c r="I10" s="34" t="s">
        <v>92</v>
      </c>
      <c r="J10" s="34" t="s">
        <v>93</v>
      </c>
      <c r="K10" s="34" t="s">
        <v>94</v>
      </c>
      <c r="L10" s="34" t="s">
        <v>50</v>
      </c>
      <c r="M10" s="34" t="s">
        <v>51</v>
      </c>
    </row>
    <row r="11" spans="1:13" ht="18">
      <c r="A11" s="32" t="s">
        <v>102</v>
      </c>
      <c r="B11" s="35">
        <v>45787</v>
      </c>
      <c r="C11" s="36">
        <v>1.3</v>
      </c>
      <c r="D11" s="37">
        <v>17.827580000000001</v>
      </c>
      <c r="E11" s="37">
        <v>103.90161000000001</v>
      </c>
      <c r="F11" s="37">
        <v>1019918.13576</v>
      </c>
      <c r="G11" s="37">
        <v>1977930.34094</v>
      </c>
      <c r="H11" s="34" t="s">
        <v>48</v>
      </c>
      <c r="I11" s="34" t="s">
        <v>86</v>
      </c>
      <c r="J11" s="34" t="s">
        <v>87</v>
      </c>
      <c r="K11" s="34" t="s">
        <v>88</v>
      </c>
      <c r="L11" s="34" t="s">
        <v>52</v>
      </c>
      <c r="M11" s="34" t="s">
        <v>51</v>
      </c>
    </row>
    <row r="12" spans="1:13" ht="18">
      <c r="A12" s="32" t="s">
        <v>103</v>
      </c>
      <c r="B12" s="35">
        <v>45787</v>
      </c>
      <c r="C12" s="36">
        <v>1.3</v>
      </c>
      <c r="D12" s="37">
        <v>14.423959999999999</v>
      </c>
      <c r="E12" s="37">
        <v>100.78788</v>
      </c>
      <c r="F12" s="37">
        <v>692742.92401199997</v>
      </c>
      <c r="G12" s="37">
        <v>1595364.2626700001</v>
      </c>
      <c r="H12" s="34" t="s">
        <v>48</v>
      </c>
      <c r="I12" s="34" t="s">
        <v>83</v>
      </c>
      <c r="J12" s="34" t="s">
        <v>84</v>
      </c>
      <c r="K12" s="34" t="s">
        <v>85</v>
      </c>
      <c r="L12" s="34" t="s">
        <v>75</v>
      </c>
      <c r="M12" s="34" t="s">
        <v>51</v>
      </c>
    </row>
    <row r="13" spans="1:13" s="23" customFormat="1" ht="18">
      <c r="A13" s="32" t="s">
        <v>163</v>
      </c>
      <c r="B13" s="35">
        <v>45787</v>
      </c>
      <c r="C13" s="36">
        <v>12.42</v>
      </c>
      <c r="D13" s="37">
        <v>16.319050000000001</v>
      </c>
      <c r="E13" s="37">
        <v>99.651340000000005</v>
      </c>
      <c r="F13" s="37">
        <v>569577.50164599996</v>
      </c>
      <c r="G13" s="37">
        <v>1804338.5621199999</v>
      </c>
      <c r="H13" s="34" t="s">
        <v>48</v>
      </c>
      <c r="I13" s="34" t="s">
        <v>164</v>
      </c>
      <c r="J13" s="34" t="s">
        <v>165</v>
      </c>
      <c r="K13" s="34" t="s">
        <v>166</v>
      </c>
      <c r="L13" s="34" t="s">
        <v>50</v>
      </c>
      <c r="M13" s="34" t="s">
        <v>51</v>
      </c>
    </row>
    <row r="14" spans="1:13" s="23" customFormat="1" ht="18">
      <c r="A14" s="32" t="s">
        <v>167</v>
      </c>
      <c r="B14" s="35">
        <v>45787</v>
      </c>
      <c r="C14" s="36">
        <v>14.22</v>
      </c>
      <c r="D14" s="37">
        <v>16.811119999999999</v>
      </c>
      <c r="E14" s="37">
        <v>98.801349999999999</v>
      </c>
      <c r="F14" s="37">
        <v>478833.94924699998</v>
      </c>
      <c r="G14" s="37">
        <v>1858670.99269</v>
      </c>
      <c r="H14" s="34" t="s">
        <v>48</v>
      </c>
      <c r="I14" s="34" t="s">
        <v>114</v>
      </c>
      <c r="J14" s="34" t="s">
        <v>115</v>
      </c>
      <c r="K14" s="34" t="s">
        <v>116</v>
      </c>
      <c r="L14" s="34" t="s">
        <v>50</v>
      </c>
      <c r="M14" s="34" t="s">
        <v>51</v>
      </c>
    </row>
    <row r="15" spans="1:13" s="23" customFormat="1" ht="18">
      <c r="A15" s="32" t="s">
        <v>168</v>
      </c>
      <c r="B15" s="35">
        <v>45787</v>
      </c>
      <c r="C15" s="36">
        <v>14.22</v>
      </c>
      <c r="D15" s="37">
        <v>18.64237</v>
      </c>
      <c r="E15" s="37">
        <v>100.7627</v>
      </c>
      <c r="F15" s="37">
        <v>685940.22517700004</v>
      </c>
      <c r="G15" s="37">
        <v>2062171.74331</v>
      </c>
      <c r="H15" s="34" t="s">
        <v>48</v>
      </c>
      <c r="I15" s="34" t="s">
        <v>169</v>
      </c>
      <c r="J15" s="34" t="s">
        <v>170</v>
      </c>
      <c r="K15" s="34" t="s">
        <v>107</v>
      </c>
      <c r="L15" s="34" t="s">
        <v>50</v>
      </c>
      <c r="M15" s="34" t="s">
        <v>51</v>
      </c>
    </row>
    <row r="16" spans="1:13" s="23" customFormat="1" ht="18">
      <c r="A16" s="32" t="s">
        <v>171</v>
      </c>
      <c r="B16" s="35">
        <v>45787</v>
      </c>
      <c r="C16" s="36">
        <v>14.22</v>
      </c>
      <c r="D16" s="37">
        <v>19.532150000000001</v>
      </c>
      <c r="E16" s="37">
        <v>100.90649000000001</v>
      </c>
      <c r="F16" s="37">
        <v>700040.24473499996</v>
      </c>
      <c r="G16" s="37">
        <v>2160823.3793899999</v>
      </c>
      <c r="H16" s="34" t="s">
        <v>48</v>
      </c>
      <c r="I16" s="34" t="s">
        <v>172</v>
      </c>
      <c r="J16" s="34" t="s">
        <v>173</v>
      </c>
      <c r="K16" s="34" t="s">
        <v>107</v>
      </c>
      <c r="L16" s="34" t="s">
        <v>50</v>
      </c>
      <c r="M16" s="34" t="s">
        <v>51</v>
      </c>
    </row>
    <row r="17" spans="1:13" s="23" customFormat="1" ht="18">
      <c r="A17" s="32" t="s">
        <v>174</v>
      </c>
      <c r="B17" s="35">
        <v>45787</v>
      </c>
      <c r="C17" s="36">
        <v>12.42</v>
      </c>
      <c r="D17" s="37">
        <v>15.51792</v>
      </c>
      <c r="E17" s="37">
        <v>104.30694</v>
      </c>
      <c r="F17" s="37">
        <v>1069842.37139</v>
      </c>
      <c r="G17" s="37">
        <v>1722686.7108499999</v>
      </c>
      <c r="H17" s="34" t="s">
        <v>48</v>
      </c>
      <c r="I17" s="34" t="s">
        <v>175</v>
      </c>
      <c r="J17" s="34" t="s">
        <v>176</v>
      </c>
      <c r="K17" s="34" t="s">
        <v>177</v>
      </c>
      <c r="L17" s="34" t="s">
        <v>52</v>
      </c>
      <c r="M17" s="34" t="s">
        <v>51</v>
      </c>
    </row>
    <row r="18" spans="1:13" s="23" customFormat="1" ht="18">
      <c r="A18" s="32" t="s">
        <v>178</v>
      </c>
      <c r="B18" s="35">
        <v>45787</v>
      </c>
      <c r="C18" s="36">
        <v>12.42</v>
      </c>
      <c r="D18" s="37">
        <v>15.70786</v>
      </c>
      <c r="E18" s="37">
        <v>104.23394999999999</v>
      </c>
      <c r="F18" s="37">
        <v>1061466.10571</v>
      </c>
      <c r="G18" s="37">
        <v>1743577.82415</v>
      </c>
      <c r="H18" s="34" t="s">
        <v>48</v>
      </c>
      <c r="I18" s="34" t="s">
        <v>179</v>
      </c>
      <c r="J18" s="34" t="s">
        <v>180</v>
      </c>
      <c r="K18" s="34" t="s">
        <v>177</v>
      </c>
      <c r="L18" s="34" t="s">
        <v>52</v>
      </c>
      <c r="M18" s="34" t="s">
        <v>51</v>
      </c>
    </row>
    <row r="19" spans="1:13" s="23" customFormat="1" ht="18">
      <c r="A19" s="32" t="s">
        <v>181</v>
      </c>
      <c r="B19" s="35">
        <v>45787</v>
      </c>
      <c r="C19" s="36">
        <v>12.42</v>
      </c>
      <c r="D19" s="37">
        <v>15.70801</v>
      </c>
      <c r="E19" s="37">
        <v>104.23287000000001</v>
      </c>
      <c r="F19" s="37">
        <v>1061349.5597099999</v>
      </c>
      <c r="G19" s="37">
        <v>1743591.59549</v>
      </c>
      <c r="H19" s="34" t="s">
        <v>48</v>
      </c>
      <c r="I19" s="34" t="s">
        <v>179</v>
      </c>
      <c r="J19" s="34" t="s">
        <v>180</v>
      </c>
      <c r="K19" s="34" t="s">
        <v>177</v>
      </c>
      <c r="L19" s="34" t="s">
        <v>52</v>
      </c>
      <c r="M19" s="34" t="s">
        <v>51</v>
      </c>
    </row>
    <row r="20" spans="1:13" s="23" customFormat="1" ht="18">
      <c r="A20" s="32" t="s">
        <v>182</v>
      </c>
      <c r="B20" s="35">
        <v>45787</v>
      </c>
      <c r="C20" s="36">
        <v>12.42</v>
      </c>
      <c r="D20" s="37">
        <v>15.50976</v>
      </c>
      <c r="E20" s="37">
        <v>104.82719</v>
      </c>
      <c r="F20" s="37">
        <v>1125889.00795</v>
      </c>
      <c r="G20" s="37">
        <v>1723241.0937699999</v>
      </c>
      <c r="H20" s="34" t="s">
        <v>48</v>
      </c>
      <c r="I20" s="34" t="s">
        <v>183</v>
      </c>
      <c r="J20" s="34" t="s">
        <v>184</v>
      </c>
      <c r="K20" s="34" t="s">
        <v>185</v>
      </c>
      <c r="L20" s="34" t="s">
        <v>52</v>
      </c>
      <c r="M20" s="34" t="s">
        <v>51</v>
      </c>
    </row>
    <row r="24" spans="1:13" ht="18">
      <c r="A24" s="26" t="s">
        <v>44</v>
      </c>
    </row>
  </sheetData>
  <sortState xmlns:xlrd2="http://schemas.microsoft.com/office/spreadsheetml/2017/richdata2" ref="A4:M1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2025-05-10T11:11:09Z</dcterms:modified>
</cp:coreProperties>
</file>