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4B2EF0E-795F-4D7B-833A-6B4A3220FE2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7" i="4"/>
  <c r="R8" i="4"/>
  <c r="R9" i="4"/>
  <c r="R10" i="4"/>
  <c r="R11" i="4"/>
  <c r="R12" i="4"/>
  <c r="R13" i="4"/>
  <c r="R14" i="4"/>
  <c r="R15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<sst xmlns="http://schemas.openxmlformats.org/spreadsheetml/2006/main" count="417" uniqueCount="131">
  <si>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</si>
  <si>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</si>
  <si>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</si>
  <si>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</si>
  <si>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</si>
  <si>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</si>
  <si>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</si>
  <si>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</si>
  <si>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</si>
  <si>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</si>
  <si>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</si>
  <si>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</si>
  <si>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</si>
  <si>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</si>
  <si>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</si>
  <si>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</si>
  <si>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</si>
  <si>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</si>
  <si>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</si>
  <si>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</si>
  <si>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</si>
  <si>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</si>
  <si>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</si>
  <si>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</si>
  <si>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</si>
  <si>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</si>
  <si>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</si>
  <si>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</si>
  <si>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</si>
  <si>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</si>
  <si>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</si>
  <si>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</si>
  <si>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</si>
  <si>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</si>
  <si>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</si>
  <si>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</si>
  <si>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</si>
  <si>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</si>
  <si>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</si>
  <si>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</si>
  <si>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</si>
  <si>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</si>
  <si>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</si>
  <si>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</si>
  <si>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</si>
  <si>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</si>
  <si>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</si>
  <si>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ภาคกลางและตะวันออก</t>
  </si>
  <si>
    <t>ชลบุรี</t>
  </si>
  <si>
    <t>พระนครศรีอยุธยา</t>
  </si>
  <si>
    <t>ระยอง</t>
  </si>
  <si>
    <t>สองพี่น้อง</t>
  </si>
  <si>
    <t>สุพรรณบุรี</t>
  </si>
  <si>
    <t>ข้อมูล Hotspot นอกพื้นที่ป่าฯ ประจำวันที่ 10 สิงหาคม 2566</t>
  </si>
  <si>
    <t>ข้อมูล Hotspot ในพื้นที่ป่าสงวนแห่งชาติ ประจำวันที่ 10 สิงหาคม 2566</t>
  </si>
  <si>
    <t>ข้อมูล Hotspot ในพื้นที่ป่าอนุรักษ์ ประจำวันที่ 10 สิงหาคม 2566</t>
  </si>
  <si>
    <t>ทะเลน้อย</t>
  </si>
  <si>
    <t>ควนขนุน</t>
  </si>
  <si>
    <t>พัทลุง</t>
  </si>
  <si>
    <t>ภาคใต้</t>
  </si>
  <si>
    <t>เขตห้ามล่าสัตว์ป่า</t>
  </si>
  <si>
    <t>สถานีควบคุมไฟป่าพัทลุง</t>
  </si>
  <si>
    <t>สำนักบริหารพื้นที่อนุรักษ์ที่ 6 (สงขลา)</t>
  </si>
  <si>
    <t>พื้นที่ราษฎรทำกิน</t>
  </si>
  <si>
    <t>เคร็ง</t>
  </si>
  <si>
    <t>ชะอวด</t>
  </si>
  <si>
    <t>นครศรีธรรมราช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</si>
  <si>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</si>
  <si>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</si>
  <si>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>ป่าคงสภาพ</t>
  </si>
  <si>
    <t>ป่าพุทรา</t>
  </si>
  <si>
    <t>ขาณุวรลักษบุรี</t>
  </si>
  <si>
    <t>กำแพงเพชร</t>
  </si>
  <si>
    <t>ภาคเหนือ</t>
  </si>
  <si>
    <t>ท่ามะเขือ</t>
  </si>
  <si>
    <t>คลองขลุง</t>
  </si>
  <si>
    <t>เสือโฮก</t>
  </si>
  <si>
    <t>เมืองชัยนาท</t>
  </si>
  <si>
    <t>ชัยนาท</t>
  </si>
  <si>
    <t>สร้อยทอง</t>
  </si>
  <si>
    <t>ตาคลี</t>
  </si>
  <si>
    <t>นครสวรรค์</t>
  </si>
  <si>
    <t>ลำพยนต์</t>
  </si>
  <si>
    <t>ตากฟ้า</t>
  </si>
  <si>
    <t>รังนก</t>
  </si>
  <si>
    <t>สามง่าม</t>
  </si>
  <si>
    <t>พิจิตร</t>
  </si>
  <si>
    <t>งิ้วงาม</t>
  </si>
  <si>
    <t>เมืองพิษณุโลก</t>
  </si>
  <si>
    <t>พิษณุโลก</t>
  </si>
  <si>
    <t>ท่านางงาม</t>
  </si>
  <si>
    <t>บางระกำ</t>
  </si>
  <si>
    <t>ช่องสาริกา</t>
  </si>
  <si>
    <t>พัฒนานิคม</t>
  </si>
  <si>
    <t>ลพบุรี</t>
  </si>
  <si>
    <t>โคกตูม</t>
  </si>
  <si>
    <t>เมืองลพบุรี</t>
  </si>
  <si>
    <t>บ่อทอง</t>
  </si>
  <si>
    <t>หนองม่วง</t>
  </si>
  <si>
    <t>ทองเอน</t>
  </si>
  <si>
    <t>อินทร์บุรี</t>
  </si>
  <si>
    <t>สิงห์บุรี</t>
  </si>
  <si>
    <t>มดแดง</t>
  </si>
  <si>
    <t>ศรีประจันต์</t>
  </si>
  <si>
    <t>หัวตะพาน</t>
  </si>
  <si>
    <t>วิเศษชัยชาญ</t>
  </si>
  <si>
    <t>อ่างทอง</t>
  </si>
  <si>
    <t>บุ่งมะแลง</t>
  </si>
  <si>
    <t>สว่างวีระวงศ์</t>
  </si>
  <si>
    <t>อุบลราชธานี</t>
  </si>
  <si>
    <t>ภาคตะวันออกเฉียงเหนือ</t>
  </si>
  <si>
    <t>รางบัว</t>
  </si>
  <si>
    <t>จอมบึง</t>
  </si>
  <si>
    <t>ราชบุรี</t>
  </si>
  <si>
    <t>ป่าฝั่งซ้ายแม่น้ำภาชี</t>
  </si>
  <si>
    <t>ประสงค์</t>
  </si>
  <si>
    <t>ท่าชนะ</t>
  </si>
  <si>
    <t>สุราษฎร์ธานี</t>
  </si>
  <si>
    <t>ป่าท่าชนะ</t>
  </si>
  <si>
    <t>หลุมรัง</t>
  </si>
  <si>
    <t>บ่อพลอย</t>
  </si>
  <si>
    <t>กาญจนบุรี</t>
  </si>
  <si>
    <t>คลองกิ่ว</t>
  </si>
  <si>
    <t>บ้านบึง</t>
  </si>
  <si>
    <t>บ้านลี่</t>
  </si>
  <si>
    <t>บางปะหัน</t>
  </si>
  <si>
    <t>ชากบก</t>
  </si>
  <si>
    <t>บ้านค่าย</t>
  </si>
  <si>
    <t>บ้านคา</t>
  </si>
  <si>
    <t>บางตะเคียน</t>
  </si>
  <si>
    <t>วังยาง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</si>
</sst>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abSelected="1" zoomScaleNormal="100" workbookViewId="0">
      <selection activeCell="J20" sqref="J20"/>
    </sheetView>
  </sheetViews>
  <sheetFormatPr defaultColWidth="5.42578125" defaultRowHeight="18.75"/>
  <cols>
    <col min="1" max="1" width="9.140625" style="13" bestFit="1" customWidth="1"/>
    <col min="2" max="2" width="5.42578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7.85546875" style="13" bestFit="1" customWidth="1"/>
    <col min="9" max="9" width="7.28515625" style="13" bestFit="1" customWidth="1"/>
    <col min="10" max="10" width="12.28515625" style="13" bestFit="1" customWidth="1"/>
    <col min="11" max="11" width="5.7109375" style="13" bestFit="1" customWidth="1"/>
    <col min="12" max="12" width="7.85546875" style="13" bestFit="1" customWidth="1"/>
    <col min="13" max="13" width="14.140625" style="13" bestFit="1" customWidth="1"/>
    <col min="14" max="14" width="3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5.42578125" style="23"/>
  </cols>
  <sheetData>
    <row r="1" spans="1:18" ht="28.5" customHeight="1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2">
        <v>45148</v>
      </c>
      <c r="B4" s="33">
        <v>14.01</v>
      </c>
      <c r="C4" s="34">
        <v>7.8474599999999999</v>
      </c>
      <c r="D4" s="34">
        <v>100.09775999999999</v>
      </c>
      <c r="E4" s="35">
        <v>621023.97687000001</v>
      </c>
      <c r="F4" s="35">
        <v>867592.69196800003</v>
      </c>
      <c r="G4" s="31" t="s">
        <v>45</v>
      </c>
      <c r="H4" s="31" t="s">
        <v>56</v>
      </c>
      <c r="I4" s="31" t="s">
        <v>57</v>
      </c>
      <c r="J4" s="31" t="s">
        <v>58</v>
      </c>
      <c r="K4" s="31" t="s">
        <v>59</v>
      </c>
      <c r="L4" s="31" t="s">
        <v>56</v>
      </c>
      <c r="M4" s="31" t="s">
        <v>60</v>
      </c>
      <c r="N4" s="31" t="s">
        <v>61</v>
      </c>
      <c r="O4" s="31" t="s">
        <v>62</v>
      </c>
      <c r="P4" s="31" t="s">
        <v>46</v>
      </c>
      <c r="Q4" s="43" t="s">
        <v>63</v>
      </c>
      <c r="R4" s="42" t="str">
        <f t="shared" ref="R4:R6" si="0">HYPERLINK(CONCATENATE("http://maps.google.com/maps?q=",C4,",",D4))</f>
        <v>http://maps.google.com/maps?q=7.84746,100.09776</v>
      </c>
    </row>
    <row r="5" spans="1:18" s="36" customFormat="1">
      <c r="A5" s="32">
        <v>45148</v>
      </c>
      <c r="B5" s="33">
        <v>14.01</v>
      </c>
      <c r="C5" s="34">
        <v>7.8493599999999999</v>
      </c>
      <c r="D5" s="34">
        <v>100.09979</v>
      </c>
      <c r="E5" s="35">
        <v>621247.25274999999</v>
      </c>
      <c r="F5" s="35">
        <v>867803.36203099997</v>
      </c>
      <c r="G5" s="31" t="s">
        <v>45</v>
      </c>
      <c r="H5" s="31" t="s">
        <v>56</v>
      </c>
      <c r="I5" s="31" t="s">
        <v>57</v>
      </c>
      <c r="J5" s="31" t="s">
        <v>58</v>
      </c>
      <c r="K5" s="31" t="s">
        <v>59</v>
      </c>
      <c r="L5" s="31" t="s">
        <v>56</v>
      </c>
      <c r="M5" s="31" t="s">
        <v>60</v>
      </c>
      <c r="N5" s="31" t="s">
        <v>61</v>
      </c>
      <c r="O5" s="31" t="s">
        <v>62</v>
      </c>
      <c r="P5" s="31" t="s">
        <v>46</v>
      </c>
      <c r="Q5" s="43" t="s">
        <v>63</v>
      </c>
      <c r="R5" s="42" t="str">
        <f t="shared" si="0"/>
        <v>http://maps.google.com/maps?q=7.84936,100.09979</v>
      </c>
    </row>
    <row r="6" spans="1:18" s="36" customFormat="1">
      <c r="A6" s="32">
        <v>45148</v>
      </c>
      <c r="B6" s="33">
        <v>14.01</v>
      </c>
      <c r="C6" s="34">
        <v>7.94475</v>
      </c>
      <c r="D6" s="34">
        <v>100.09959000000001</v>
      </c>
      <c r="E6" s="35">
        <v>621197.38640800002</v>
      </c>
      <c r="F6" s="35">
        <v>878350.64578599995</v>
      </c>
      <c r="G6" s="31" t="s">
        <v>45</v>
      </c>
      <c r="H6" s="31" t="s">
        <v>64</v>
      </c>
      <c r="I6" s="31" t="s">
        <v>65</v>
      </c>
      <c r="J6" s="31" t="s">
        <v>66</v>
      </c>
      <c r="K6" s="31" t="s">
        <v>59</v>
      </c>
      <c r="L6" s="31" t="s">
        <v>56</v>
      </c>
      <c r="M6" s="31" t="s">
        <v>60</v>
      </c>
      <c r="N6" s="31" t="s">
        <v>67</v>
      </c>
      <c r="O6" s="31" t="s">
        <v>68</v>
      </c>
      <c r="P6" s="31" t="s">
        <v>46</v>
      </c>
      <c r="Q6" s="43" t="s">
        <v>69</v>
      </c>
      <c r="R6" s="42" t="str">
        <f t="shared" si="0"/>
        <v>http://maps.google.com/maps?q=7.94475,100.09959</v>
      </c>
    </row>
    <row r="7" spans="1:18" s="36" customFormat="1">
      <c r="A7" s="32">
        <v>45148</v>
      </c>
      <c r="B7" s="33">
        <v>14.01</v>
      </c>
      <c r="C7" s="34">
        <v>7.9454599999999997</v>
      </c>
      <c r="D7" s="34">
        <v>100.10475</v>
      </c>
      <c r="E7" s="35">
        <v>621765.98315099999</v>
      </c>
      <c r="F7" s="35">
        <v>878430.66385699995</v>
      </c>
      <c r="G7" s="31" t="s">
        <v>45</v>
      </c>
      <c r="H7" s="31" t="s">
        <v>64</v>
      </c>
      <c r="I7" s="31" t="s">
        <v>65</v>
      </c>
      <c r="J7" s="31" t="s">
        <v>66</v>
      </c>
      <c r="K7" s="31" t="s">
        <v>59</v>
      </c>
      <c r="L7" s="31" t="s">
        <v>56</v>
      </c>
      <c r="M7" s="31" t="s">
        <v>60</v>
      </c>
      <c r="N7" s="31" t="s">
        <v>67</v>
      </c>
      <c r="O7" s="31" t="s">
        <v>68</v>
      </c>
      <c r="P7" s="31" t="s">
        <v>46</v>
      </c>
      <c r="Q7" s="43" t="s">
        <v>69</v>
      </c>
      <c r="R7" s="42" t="str">
        <f t="shared" ref="R7:R15" si="1">HYPERLINK(CONCATENATE("http://maps.google.com/maps?q=",C7,",",D7))</f>
        <v>http://maps.google.com/maps?q=7.94546,100.10475</v>
      </c>
    </row>
    <row r="8" spans="1:18" s="36" customFormat="1">
      <c r="A8" s="32">
        <v>45148</v>
      </c>
      <c r="B8" s="33">
        <v>14.01</v>
      </c>
      <c r="C8" s="34">
        <v>7.9464699999999997</v>
      </c>
      <c r="D8" s="34">
        <v>100.09671</v>
      </c>
      <c r="E8" s="35">
        <v>620879.41043299995</v>
      </c>
      <c r="F8" s="35">
        <v>878539.98654900002</v>
      </c>
      <c r="G8" s="31" t="s">
        <v>45</v>
      </c>
      <c r="H8" s="31" t="s">
        <v>64</v>
      </c>
      <c r="I8" s="31" t="s">
        <v>65</v>
      </c>
      <c r="J8" s="31" t="s">
        <v>66</v>
      </c>
      <c r="K8" s="31" t="s">
        <v>59</v>
      </c>
      <c r="L8" s="31" t="s">
        <v>56</v>
      </c>
      <c r="M8" s="31" t="s">
        <v>60</v>
      </c>
      <c r="N8" s="31" t="s">
        <v>67</v>
      </c>
      <c r="O8" s="31" t="s">
        <v>68</v>
      </c>
      <c r="P8" s="31" t="s">
        <v>46</v>
      </c>
      <c r="Q8" s="43" t="s">
        <v>69</v>
      </c>
      <c r="R8" s="42" t="str">
        <f t="shared" si="1"/>
        <v>http://maps.google.com/maps?q=7.94647,100.09671</v>
      </c>
    </row>
    <row r="9" spans="1:18" s="36" customFormat="1">
      <c r="A9" s="32">
        <v>45148</v>
      </c>
      <c r="B9" s="33">
        <v>14.01</v>
      </c>
      <c r="C9" s="34">
        <v>7.9472199999999997</v>
      </c>
      <c r="D9" s="34">
        <v>100.10187999999999</v>
      </c>
      <c r="E9" s="35">
        <v>621449.09534400003</v>
      </c>
      <c r="F9" s="35">
        <v>878624.42668999999</v>
      </c>
      <c r="G9" s="31" t="s">
        <v>45</v>
      </c>
      <c r="H9" s="31" t="s">
        <v>64</v>
      </c>
      <c r="I9" s="31" t="s">
        <v>65</v>
      </c>
      <c r="J9" s="31" t="s">
        <v>66</v>
      </c>
      <c r="K9" s="31" t="s">
        <v>59</v>
      </c>
      <c r="L9" s="31" t="s">
        <v>56</v>
      </c>
      <c r="M9" s="31" t="s">
        <v>60</v>
      </c>
      <c r="N9" s="31" t="s">
        <v>67</v>
      </c>
      <c r="O9" s="31" t="s">
        <v>68</v>
      </c>
      <c r="P9" s="31" t="s">
        <v>46</v>
      </c>
      <c r="Q9" s="43" t="s">
        <v>69</v>
      </c>
      <c r="R9" s="42" t="str">
        <f t="shared" si="1"/>
        <v>http://maps.google.com/maps?q=7.94722,100.10188</v>
      </c>
    </row>
    <row r="10" spans="1:18" s="36" customFormat="1">
      <c r="A10" s="32">
        <v>45148</v>
      </c>
      <c r="B10" s="33">
        <v>14.01</v>
      </c>
      <c r="C10" s="34">
        <v>7.9479600000000001</v>
      </c>
      <c r="D10" s="34">
        <v>100.10702999999999</v>
      </c>
      <c r="E10" s="35">
        <v>622016.57741499995</v>
      </c>
      <c r="F10" s="35">
        <v>878707.76262499997</v>
      </c>
      <c r="G10" s="31" t="s">
        <v>45</v>
      </c>
      <c r="H10" s="31" t="s">
        <v>64</v>
      </c>
      <c r="I10" s="31" t="s">
        <v>65</v>
      </c>
      <c r="J10" s="31" t="s">
        <v>66</v>
      </c>
      <c r="K10" s="31" t="s">
        <v>59</v>
      </c>
      <c r="L10" s="31" t="s">
        <v>56</v>
      </c>
      <c r="M10" s="31" t="s">
        <v>60</v>
      </c>
      <c r="N10" s="31" t="s">
        <v>67</v>
      </c>
      <c r="O10" s="31" t="s">
        <v>68</v>
      </c>
      <c r="P10" s="31" t="s">
        <v>46</v>
      </c>
      <c r="Q10" s="43" t="s">
        <v>69</v>
      </c>
      <c r="R10" s="42" t="str">
        <f t="shared" si="1"/>
        <v>http://maps.google.com/maps?q=7.94796,100.10703</v>
      </c>
    </row>
    <row r="11" spans="1:18" s="36" customFormat="1">
      <c r="A11" s="32">
        <v>45148</v>
      </c>
      <c r="B11" s="33">
        <v>14.01</v>
      </c>
      <c r="C11" s="34">
        <v>7.9487399999999999</v>
      </c>
      <c r="D11" s="34">
        <v>100.09901000000001</v>
      </c>
      <c r="E11" s="35">
        <v>621132.28081599995</v>
      </c>
      <c r="F11" s="35">
        <v>878791.65433699999</v>
      </c>
      <c r="G11" s="31" t="s">
        <v>45</v>
      </c>
      <c r="H11" s="31" t="s">
        <v>64</v>
      </c>
      <c r="I11" s="31" t="s">
        <v>65</v>
      </c>
      <c r="J11" s="31" t="s">
        <v>66</v>
      </c>
      <c r="K11" s="31" t="s">
        <v>59</v>
      </c>
      <c r="L11" s="31" t="s">
        <v>56</v>
      </c>
      <c r="M11" s="31" t="s">
        <v>60</v>
      </c>
      <c r="N11" s="31" t="s">
        <v>67</v>
      </c>
      <c r="O11" s="31" t="s">
        <v>68</v>
      </c>
      <c r="P11" s="31" t="s">
        <v>46</v>
      </c>
      <c r="Q11" s="43" t="s">
        <v>69</v>
      </c>
      <c r="R11" s="42" t="str">
        <f t="shared" si="1"/>
        <v>http://maps.google.com/maps?q=7.94874,100.09901</v>
      </c>
    </row>
    <row r="12" spans="1:18" s="36" customFormat="1">
      <c r="A12" s="32">
        <v>45148</v>
      </c>
      <c r="B12" s="33">
        <v>14.01</v>
      </c>
      <c r="C12" s="34">
        <v>7.9504599999999996</v>
      </c>
      <c r="D12" s="34">
        <v>100.09614999999999</v>
      </c>
      <c r="E12" s="35">
        <v>620816.51262399997</v>
      </c>
      <c r="F12" s="35">
        <v>878981.00096800004</v>
      </c>
      <c r="G12" s="31" t="s">
        <v>45</v>
      </c>
      <c r="H12" s="31" t="s">
        <v>64</v>
      </c>
      <c r="I12" s="31" t="s">
        <v>65</v>
      </c>
      <c r="J12" s="31" t="s">
        <v>66</v>
      </c>
      <c r="K12" s="31" t="s">
        <v>59</v>
      </c>
      <c r="L12" s="31" t="s">
        <v>56</v>
      </c>
      <c r="M12" s="31" t="s">
        <v>60</v>
      </c>
      <c r="N12" s="31" t="s">
        <v>67</v>
      </c>
      <c r="O12" s="31" t="s">
        <v>68</v>
      </c>
      <c r="P12" s="31" t="s">
        <v>46</v>
      </c>
      <c r="Q12" s="43" t="s">
        <v>69</v>
      </c>
      <c r="R12" s="42" t="str">
        <f t="shared" si="1"/>
        <v>http://maps.google.com/maps?q=7.95046,100.09615</v>
      </c>
    </row>
    <row r="13" spans="1:18" s="36" customFormat="1">
      <c r="A13" s="32">
        <v>45148</v>
      </c>
      <c r="B13" s="33">
        <v>14.01</v>
      </c>
      <c r="C13" s="34">
        <v>7.9544499999999996</v>
      </c>
      <c r="D13" s="34">
        <v>100.0956</v>
      </c>
      <c r="E13" s="35">
        <v>620754.71774500003</v>
      </c>
      <c r="F13" s="35">
        <v>879422.01830899995</v>
      </c>
      <c r="G13" s="31" t="s">
        <v>45</v>
      </c>
      <c r="H13" s="31" t="s">
        <v>64</v>
      </c>
      <c r="I13" s="31" t="s">
        <v>65</v>
      </c>
      <c r="J13" s="31" t="s">
        <v>66</v>
      </c>
      <c r="K13" s="31" t="s">
        <v>59</v>
      </c>
      <c r="L13" s="31" t="s">
        <v>56</v>
      </c>
      <c r="M13" s="31" t="s">
        <v>60</v>
      </c>
      <c r="N13" s="31" t="s">
        <v>67</v>
      </c>
      <c r="O13" s="31" t="s">
        <v>68</v>
      </c>
      <c r="P13" s="31" t="s">
        <v>46</v>
      </c>
      <c r="Q13" s="43" t="s">
        <v>69</v>
      </c>
      <c r="R13" s="42" t="str">
        <f t="shared" si="1"/>
        <v>http://maps.google.com/maps?q=7.95445,100.0956</v>
      </c>
    </row>
    <row r="14" spans="1:18" s="36" customFormat="1">
      <c r="A14" s="32">
        <v>45148</v>
      </c>
      <c r="B14" s="33">
        <v>14.01</v>
      </c>
      <c r="C14" s="34">
        <v>7.9551999999999996</v>
      </c>
      <c r="D14" s="34">
        <v>100.10077</v>
      </c>
      <c r="E14" s="35">
        <v>621324.39143299998</v>
      </c>
      <c r="F14" s="35">
        <v>879506.45840100001</v>
      </c>
      <c r="G14" s="31" t="s">
        <v>45</v>
      </c>
      <c r="H14" s="31" t="s">
        <v>64</v>
      </c>
      <c r="I14" s="31" t="s">
        <v>65</v>
      </c>
      <c r="J14" s="31" t="s">
        <v>66</v>
      </c>
      <c r="K14" s="31" t="s">
        <v>59</v>
      </c>
      <c r="L14" s="31" t="s">
        <v>56</v>
      </c>
      <c r="M14" s="31" t="s">
        <v>60</v>
      </c>
      <c r="N14" s="31" t="s">
        <v>67</v>
      </c>
      <c r="O14" s="31" t="s">
        <v>68</v>
      </c>
      <c r="P14" s="31" t="s">
        <v>46</v>
      </c>
      <c r="Q14" s="43" t="s">
        <v>69</v>
      </c>
      <c r="R14" s="42" t="str">
        <f t="shared" si="1"/>
        <v>http://maps.google.com/maps?q=7.9552,100.10077</v>
      </c>
    </row>
    <row r="15" spans="1:18" s="36" customFormat="1">
      <c r="A15" s="32">
        <v>45148</v>
      </c>
      <c r="B15" s="33">
        <v>14.01</v>
      </c>
      <c r="C15" s="34">
        <v>7.9567199999999998</v>
      </c>
      <c r="D15" s="34">
        <v>100.09791</v>
      </c>
      <c r="E15" s="35">
        <v>621008.68544799997</v>
      </c>
      <c r="F15" s="35">
        <v>879673.68900000001</v>
      </c>
      <c r="G15" s="31" t="s">
        <v>45</v>
      </c>
      <c r="H15" s="31" t="s">
        <v>64</v>
      </c>
      <c r="I15" s="31" t="s">
        <v>65</v>
      </c>
      <c r="J15" s="31" t="s">
        <v>66</v>
      </c>
      <c r="K15" s="31" t="s">
        <v>59</v>
      </c>
      <c r="L15" s="31" t="s">
        <v>56</v>
      </c>
      <c r="M15" s="31" t="s">
        <v>60</v>
      </c>
      <c r="N15" s="31" t="s">
        <v>67</v>
      </c>
      <c r="O15" s="31" t="s">
        <v>68</v>
      </c>
      <c r="P15" s="31" t="s">
        <v>46</v>
      </c>
      <c r="Q15" s="43" t="s">
        <v>69</v>
      </c>
      <c r="R15" s="42" t="str">
        <f t="shared" si="1"/>
        <v>http://maps.google.com/maps?q=7.95672,100.09791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0"/>
  <sheetViews>
    <sheetView zoomScaleNormal="100" workbookViewId="0">
      <selection activeCell="A4" sqref="A4:XFD6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8" width="6.85546875" style="15" bestFit="1" customWidth="1"/>
    <col min="9" max="9" width="6.140625" style="15" bestFit="1" customWidth="1"/>
    <col min="10" max="10" width="9.7109375" style="15" bestFit="1" customWidth="1"/>
    <col min="11" max="11" width="18" style="15" bestFit="1" customWidth="1"/>
    <col min="12" max="12" width="1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2">
        <v>45148</v>
      </c>
      <c r="B4" s="33">
        <v>14.01</v>
      </c>
      <c r="C4" s="34">
        <v>13.49395</v>
      </c>
      <c r="D4" s="34">
        <v>99.531940000000006</v>
      </c>
      <c r="E4" s="35">
        <v>557568.82856299996</v>
      </c>
      <c r="F4" s="35">
        <v>1491823.20068</v>
      </c>
      <c r="G4" s="31" t="s">
        <v>45</v>
      </c>
      <c r="H4" s="31" t="s">
        <v>111</v>
      </c>
      <c r="I4" s="31" t="s">
        <v>112</v>
      </c>
      <c r="J4" s="31" t="s">
        <v>113</v>
      </c>
      <c r="K4" s="31" t="s">
        <v>47</v>
      </c>
      <c r="L4" s="31" t="s">
        <v>114</v>
      </c>
      <c r="M4" s="31" t="s">
        <v>46</v>
      </c>
    </row>
    <row r="5" spans="1:13" s="36" customFormat="1" ht="18.75">
      <c r="A5" s="32">
        <v>45148</v>
      </c>
      <c r="B5" s="33">
        <v>14.01</v>
      </c>
      <c r="C5" s="34">
        <v>9.5228099999999998</v>
      </c>
      <c r="D5" s="34">
        <v>99.029150000000001</v>
      </c>
      <c r="E5" s="35">
        <v>503199.26011199999</v>
      </c>
      <c r="F5" s="35">
        <v>1052653.5620500001</v>
      </c>
      <c r="G5" s="31" t="s">
        <v>45</v>
      </c>
      <c r="H5" s="31" t="s">
        <v>115</v>
      </c>
      <c r="I5" s="31" t="s">
        <v>116</v>
      </c>
      <c r="J5" s="31" t="s">
        <v>117</v>
      </c>
      <c r="K5" s="31" t="s">
        <v>59</v>
      </c>
      <c r="L5" s="31" t="s">
        <v>118</v>
      </c>
      <c r="M5" s="31" t="s">
        <v>46</v>
      </c>
    </row>
    <row r="6" spans="1:13" s="36" customFormat="1" ht="18.75">
      <c r="A6" s="32">
        <v>45148</v>
      </c>
      <c r="B6" s="33">
        <v>14.01</v>
      </c>
      <c r="C6" s="34">
        <v>9.5241199999999999</v>
      </c>
      <c r="D6" s="34">
        <v>99.031289999999998</v>
      </c>
      <c r="E6" s="35">
        <v>503434.11554199998</v>
      </c>
      <c r="F6" s="35">
        <v>1052798.41674</v>
      </c>
      <c r="G6" s="31" t="s">
        <v>45</v>
      </c>
      <c r="H6" s="31" t="s">
        <v>115</v>
      </c>
      <c r="I6" s="31" t="s">
        <v>116</v>
      </c>
      <c r="J6" s="31" t="s">
        <v>117</v>
      </c>
      <c r="K6" s="31" t="s">
        <v>59</v>
      </c>
      <c r="L6" s="31" t="s">
        <v>118</v>
      </c>
      <c r="M6" s="31" t="s">
        <v>46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4"/>
  <sheetViews>
    <sheetView topLeftCell="A14" zoomScaleNormal="100" workbookViewId="0">
      <selection activeCell="O25" sqref="O25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5703125" style="22" bestFit="1" customWidth="1"/>
    <col min="9" max="9" width="11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2">
        <v>45148</v>
      </c>
      <c r="B4" s="33">
        <v>14.01</v>
      </c>
      <c r="C4" s="34">
        <v>14.493790000000001</v>
      </c>
      <c r="D4" s="34">
        <v>99.539550000000006</v>
      </c>
      <c r="E4" s="35">
        <v>558140.61794899998</v>
      </c>
      <c r="F4" s="35">
        <v>1602406.6662900001</v>
      </c>
      <c r="G4" s="31" t="s">
        <v>45</v>
      </c>
      <c r="H4" s="31" t="s">
        <v>119</v>
      </c>
      <c r="I4" s="31" t="s">
        <v>120</v>
      </c>
      <c r="J4" s="31" t="s">
        <v>121</v>
      </c>
      <c r="K4" s="31" t="s">
        <v>47</v>
      </c>
      <c r="L4" s="31" t="s">
        <v>46</v>
      </c>
    </row>
    <row r="5" spans="1:12" s="36" customFormat="1" ht="18.75">
      <c r="A5" s="32">
        <v>45148</v>
      </c>
      <c r="B5" s="33">
        <v>14.01</v>
      </c>
      <c r="C5" s="34">
        <v>14.494289999999999</v>
      </c>
      <c r="D5" s="34">
        <v>99.543430000000001</v>
      </c>
      <c r="E5" s="35">
        <v>558558.59719300002</v>
      </c>
      <c r="F5" s="35">
        <v>1602462.9572699999</v>
      </c>
      <c r="G5" s="31" t="s">
        <v>45</v>
      </c>
      <c r="H5" s="31" t="s">
        <v>119</v>
      </c>
      <c r="I5" s="31" t="s">
        <v>120</v>
      </c>
      <c r="J5" s="31" t="s">
        <v>121</v>
      </c>
      <c r="K5" s="31" t="s">
        <v>47</v>
      </c>
      <c r="L5" s="31" t="s">
        <v>46</v>
      </c>
    </row>
    <row r="6" spans="1:12" s="36" customFormat="1" ht="18.75">
      <c r="A6" s="32">
        <v>45148</v>
      </c>
      <c r="B6" s="33">
        <v>14.01</v>
      </c>
      <c r="C6" s="34">
        <v>16.126339999999999</v>
      </c>
      <c r="D6" s="34">
        <v>99.95496</v>
      </c>
      <c r="E6" s="35">
        <v>602112.24685200001</v>
      </c>
      <c r="F6" s="35">
        <v>1783146.8606499999</v>
      </c>
      <c r="G6" s="31" t="s">
        <v>45</v>
      </c>
      <c r="H6" s="31" t="s">
        <v>70</v>
      </c>
      <c r="I6" s="31" t="s">
        <v>71</v>
      </c>
      <c r="J6" s="31" t="s">
        <v>72</v>
      </c>
      <c r="K6" s="31" t="s">
        <v>73</v>
      </c>
      <c r="L6" s="31" t="s">
        <v>46</v>
      </c>
    </row>
    <row r="7" spans="1:12" s="36" customFormat="1" ht="18.75">
      <c r="A7" s="32">
        <v>45148</v>
      </c>
      <c r="B7" s="33">
        <v>14.01</v>
      </c>
      <c r="C7" s="34">
        <v>16.281659999999999</v>
      </c>
      <c r="D7" s="34">
        <v>99.769469999999998</v>
      </c>
      <c r="E7" s="35">
        <v>582212.58149100002</v>
      </c>
      <c r="F7" s="35">
        <v>1800246.2235600001</v>
      </c>
      <c r="G7" s="31" t="s">
        <v>45</v>
      </c>
      <c r="H7" s="31" t="s">
        <v>74</v>
      </c>
      <c r="I7" s="31" t="s">
        <v>75</v>
      </c>
      <c r="J7" s="31" t="s">
        <v>72</v>
      </c>
      <c r="K7" s="31" t="s">
        <v>73</v>
      </c>
      <c r="L7" s="31" t="s">
        <v>46</v>
      </c>
    </row>
    <row r="8" spans="1:12" s="36" customFormat="1" ht="18.75">
      <c r="A8" s="32">
        <v>45148</v>
      </c>
      <c r="B8" s="33">
        <v>14.01</v>
      </c>
      <c r="C8" s="34">
        <v>13.095789999999999</v>
      </c>
      <c r="D8" s="34">
        <v>101.23759</v>
      </c>
      <c r="E8" s="35">
        <v>742609.62544199999</v>
      </c>
      <c r="F8" s="35">
        <v>1448802.6065</v>
      </c>
      <c r="G8" s="31" t="s">
        <v>45</v>
      </c>
      <c r="H8" s="31" t="s">
        <v>122</v>
      </c>
      <c r="I8" s="31" t="s">
        <v>123</v>
      </c>
      <c r="J8" s="31" t="s">
        <v>48</v>
      </c>
      <c r="K8" s="31" t="s">
        <v>47</v>
      </c>
      <c r="L8" s="31" t="s">
        <v>46</v>
      </c>
    </row>
    <row r="9" spans="1:12" s="36" customFormat="1" ht="18.75">
      <c r="A9" s="32">
        <v>45148</v>
      </c>
      <c r="B9" s="33">
        <v>14.01</v>
      </c>
      <c r="C9" s="34">
        <v>15.246309999999999</v>
      </c>
      <c r="D9" s="34">
        <v>100.26675</v>
      </c>
      <c r="E9" s="35">
        <v>636037.55846700002</v>
      </c>
      <c r="F9" s="35">
        <v>1685964.77404</v>
      </c>
      <c r="G9" s="31" t="s">
        <v>45</v>
      </c>
      <c r="H9" s="31" t="s">
        <v>76</v>
      </c>
      <c r="I9" s="31" t="s">
        <v>77</v>
      </c>
      <c r="J9" s="31" t="s">
        <v>78</v>
      </c>
      <c r="K9" s="31" t="s">
        <v>47</v>
      </c>
      <c r="L9" s="31" t="s">
        <v>46</v>
      </c>
    </row>
    <row r="10" spans="1:12" s="36" customFormat="1" ht="18.75">
      <c r="A10" s="32">
        <v>45148</v>
      </c>
      <c r="B10" s="33">
        <v>14.01</v>
      </c>
      <c r="C10" s="34">
        <v>15.143599999999999</v>
      </c>
      <c r="D10" s="34">
        <v>100.37175000000001</v>
      </c>
      <c r="E10" s="35">
        <v>647386.73204100004</v>
      </c>
      <c r="F10" s="35">
        <v>1674669.8678900001</v>
      </c>
      <c r="G10" s="31" t="s">
        <v>45</v>
      </c>
      <c r="H10" s="31" t="s">
        <v>79</v>
      </c>
      <c r="I10" s="31" t="s">
        <v>80</v>
      </c>
      <c r="J10" s="31" t="s">
        <v>81</v>
      </c>
      <c r="K10" s="31" t="s">
        <v>73</v>
      </c>
      <c r="L10" s="31" t="s">
        <v>46</v>
      </c>
    </row>
    <row r="11" spans="1:12" s="36" customFormat="1" ht="18.75">
      <c r="A11" s="32">
        <v>45148</v>
      </c>
      <c r="B11" s="33">
        <v>14.01</v>
      </c>
      <c r="C11" s="34">
        <v>15.20438</v>
      </c>
      <c r="D11" s="34">
        <v>100.36960999999999</v>
      </c>
      <c r="E11" s="35">
        <v>647114.681277</v>
      </c>
      <c r="F11" s="35">
        <v>1681392.74018</v>
      </c>
      <c r="G11" s="31" t="s">
        <v>45</v>
      </c>
      <c r="H11" s="31" t="s">
        <v>80</v>
      </c>
      <c r="I11" s="31" t="s">
        <v>80</v>
      </c>
      <c r="J11" s="31" t="s">
        <v>81</v>
      </c>
      <c r="K11" s="31" t="s">
        <v>73</v>
      </c>
      <c r="L11" s="31" t="s">
        <v>46</v>
      </c>
    </row>
    <row r="12" spans="1:12" s="36" customFormat="1" ht="18.75">
      <c r="A12" s="32">
        <v>45148</v>
      </c>
      <c r="B12" s="33">
        <v>14.01</v>
      </c>
      <c r="C12" s="34">
        <v>15.349349999999999</v>
      </c>
      <c r="D12" s="34">
        <v>100.57501999999999</v>
      </c>
      <c r="E12" s="35">
        <v>669066.80470099999</v>
      </c>
      <c r="F12" s="35">
        <v>1697581.4705000001</v>
      </c>
      <c r="G12" s="31" t="s">
        <v>45</v>
      </c>
      <c r="H12" s="31" t="s">
        <v>82</v>
      </c>
      <c r="I12" s="31" t="s">
        <v>83</v>
      </c>
      <c r="J12" s="31" t="s">
        <v>81</v>
      </c>
      <c r="K12" s="31" t="s">
        <v>73</v>
      </c>
      <c r="L12" s="31" t="s">
        <v>46</v>
      </c>
    </row>
    <row r="13" spans="1:12" s="36" customFormat="1" ht="18.75">
      <c r="A13" s="32">
        <v>45148</v>
      </c>
      <c r="B13" s="33">
        <v>14.01</v>
      </c>
      <c r="C13" s="34">
        <v>14.440379999999999</v>
      </c>
      <c r="D13" s="34">
        <v>100.51112000000001</v>
      </c>
      <c r="E13" s="35">
        <v>662888.12752500002</v>
      </c>
      <c r="F13" s="35">
        <v>1596966.7842900001</v>
      </c>
      <c r="G13" s="31" t="s">
        <v>45</v>
      </c>
      <c r="H13" s="31" t="s">
        <v>124</v>
      </c>
      <c r="I13" s="31" t="s">
        <v>125</v>
      </c>
      <c r="J13" s="31" t="s">
        <v>49</v>
      </c>
      <c r="K13" s="31" t="s">
        <v>47</v>
      </c>
      <c r="L13" s="31" t="s">
        <v>46</v>
      </c>
    </row>
    <row r="14" spans="1:12" s="36" customFormat="1" ht="18.75">
      <c r="A14" s="32">
        <v>45148</v>
      </c>
      <c r="B14" s="33">
        <v>14.01</v>
      </c>
      <c r="C14" s="34">
        <v>14.442769999999999</v>
      </c>
      <c r="D14" s="34">
        <v>100.51318000000001</v>
      </c>
      <c r="E14" s="35">
        <v>663108.48459500005</v>
      </c>
      <c r="F14" s="35">
        <v>1597232.6595300001</v>
      </c>
      <c r="G14" s="31" t="s">
        <v>45</v>
      </c>
      <c r="H14" s="31" t="s">
        <v>124</v>
      </c>
      <c r="I14" s="31" t="s">
        <v>125</v>
      </c>
      <c r="J14" s="31" t="s">
        <v>49</v>
      </c>
      <c r="K14" s="31" t="s">
        <v>47</v>
      </c>
      <c r="L14" s="31" t="s">
        <v>46</v>
      </c>
    </row>
    <row r="15" spans="1:12" s="36" customFormat="1" ht="18.75">
      <c r="A15" s="32">
        <v>45148</v>
      </c>
      <c r="B15" s="33">
        <v>14.01</v>
      </c>
      <c r="C15" s="34">
        <v>16.401309999999999</v>
      </c>
      <c r="D15" s="34">
        <v>100.19775</v>
      </c>
      <c r="E15" s="35">
        <v>627898.12751899997</v>
      </c>
      <c r="F15" s="35">
        <v>1813704.39757</v>
      </c>
      <c r="G15" s="31" t="s">
        <v>45</v>
      </c>
      <c r="H15" s="31" t="s">
        <v>84</v>
      </c>
      <c r="I15" s="31" t="s">
        <v>85</v>
      </c>
      <c r="J15" s="31" t="s">
        <v>86</v>
      </c>
      <c r="K15" s="31" t="s">
        <v>73</v>
      </c>
      <c r="L15" s="31" t="s">
        <v>46</v>
      </c>
    </row>
    <row r="16" spans="1:12" s="36" customFormat="1" ht="18.75">
      <c r="A16" s="32">
        <v>45148</v>
      </c>
      <c r="B16" s="33">
        <v>14.01</v>
      </c>
      <c r="C16" s="34">
        <v>16.431329999999999</v>
      </c>
      <c r="D16" s="34">
        <v>100.21781</v>
      </c>
      <c r="E16" s="35">
        <v>630020.49048299994</v>
      </c>
      <c r="F16" s="35">
        <v>1817038.5605200001</v>
      </c>
      <c r="G16" s="31" t="s">
        <v>45</v>
      </c>
      <c r="H16" s="31" t="s">
        <v>84</v>
      </c>
      <c r="I16" s="31" t="s">
        <v>85</v>
      </c>
      <c r="J16" s="31" t="s">
        <v>86</v>
      </c>
      <c r="K16" s="31" t="s">
        <v>73</v>
      </c>
      <c r="L16" s="31" t="s">
        <v>46</v>
      </c>
    </row>
    <row r="17" spans="1:12" s="36" customFormat="1" ht="18.75">
      <c r="A17" s="32">
        <v>45148</v>
      </c>
      <c r="B17" s="33">
        <v>14.01</v>
      </c>
      <c r="C17" s="34">
        <v>16.43215</v>
      </c>
      <c r="D17" s="34">
        <v>100.21868000000001</v>
      </c>
      <c r="E17" s="35">
        <v>630112.84264599998</v>
      </c>
      <c r="F17" s="35">
        <v>1817129.8441900001</v>
      </c>
      <c r="G17" s="31" t="s">
        <v>45</v>
      </c>
      <c r="H17" s="31" t="s">
        <v>84</v>
      </c>
      <c r="I17" s="31" t="s">
        <v>85</v>
      </c>
      <c r="J17" s="31" t="s">
        <v>86</v>
      </c>
      <c r="K17" s="31" t="s">
        <v>73</v>
      </c>
      <c r="L17" s="31" t="s">
        <v>46</v>
      </c>
    </row>
    <row r="18" spans="1:12" s="36" customFormat="1" ht="18.75">
      <c r="A18" s="32">
        <v>45148</v>
      </c>
      <c r="B18" s="33">
        <v>14.01</v>
      </c>
      <c r="C18" s="34">
        <v>16.6601</v>
      </c>
      <c r="D18" s="34">
        <v>100.22999</v>
      </c>
      <c r="E18" s="35">
        <v>631166.30089399999</v>
      </c>
      <c r="F18" s="35">
        <v>1842357.9044999999</v>
      </c>
      <c r="G18" s="31" t="s">
        <v>45</v>
      </c>
      <c r="H18" s="31" t="s">
        <v>87</v>
      </c>
      <c r="I18" s="31" t="s">
        <v>88</v>
      </c>
      <c r="J18" s="31" t="s">
        <v>89</v>
      </c>
      <c r="K18" s="31" t="s">
        <v>73</v>
      </c>
      <c r="L18" s="31" t="s">
        <v>46</v>
      </c>
    </row>
    <row r="19" spans="1:12" s="36" customFormat="1" ht="18.75">
      <c r="A19" s="32">
        <v>45148</v>
      </c>
      <c r="B19" s="33">
        <v>14.01</v>
      </c>
      <c r="C19" s="34">
        <v>16.66046</v>
      </c>
      <c r="D19" s="34">
        <v>100.23112999999999</v>
      </c>
      <c r="E19" s="35">
        <v>631287.64097099996</v>
      </c>
      <c r="F19" s="35">
        <v>1842398.4846900001</v>
      </c>
      <c r="G19" s="31" t="s">
        <v>45</v>
      </c>
      <c r="H19" s="31" t="s">
        <v>87</v>
      </c>
      <c r="I19" s="31" t="s">
        <v>88</v>
      </c>
      <c r="J19" s="31" t="s">
        <v>89</v>
      </c>
      <c r="K19" s="31" t="s">
        <v>73</v>
      </c>
      <c r="L19" s="31" t="s">
        <v>46</v>
      </c>
    </row>
    <row r="20" spans="1:12" s="36" customFormat="1" ht="18.75">
      <c r="A20" s="32">
        <v>45148</v>
      </c>
      <c r="B20" s="33">
        <v>14.01</v>
      </c>
      <c r="C20" s="34">
        <v>16.80311</v>
      </c>
      <c r="D20" s="34">
        <v>100.1058</v>
      </c>
      <c r="E20" s="35">
        <v>617833.27676499996</v>
      </c>
      <c r="F20" s="35">
        <v>1858103.03244</v>
      </c>
      <c r="G20" s="31" t="s">
        <v>45</v>
      </c>
      <c r="H20" s="31" t="s">
        <v>90</v>
      </c>
      <c r="I20" s="31" t="s">
        <v>91</v>
      </c>
      <c r="J20" s="31" t="s">
        <v>89</v>
      </c>
      <c r="K20" s="31" t="s">
        <v>73</v>
      </c>
      <c r="L20" s="31" t="s">
        <v>46</v>
      </c>
    </row>
    <row r="21" spans="1:12" s="36" customFormat="1" ht="18.75">
      <c r="A21" s="32">
        <v>45148</v>
      </c>
      <c r="B21" s="33">
        <v>14.01</v>
      </c>
      <c r="C21" s="34">
        <v>16.80763</v>
      </c>
      <c r="D21" s="34">
        <v>100.10523999999999</v>
      </c>
      <c r="E21" s="35">
        <v>617770.80788600002</v>
      </c>
      <c r="F21" s="35">
        <v>1858602.7929799999</v>
      </c>
      <c r="G21" s="31" t="s">
        <v>45</v>
      </c>
      <c r="H21" s="31" t="s">
        <v>90</v>
      </c>
      <c r="I21" s="31" t="s">
        <v>91</v>
      </c>
      <c r="J21" s="31" t="s">
        <v>89</v>
      </c>
      <c r="K21" s="31" t="s">
        <v>73</v>
      </c>
      <c r="L21" s="31" t="s">
        <v>46</v>
      </c>
    </row>
    <row r="22" spans="1:12" s="36" customFormat="1" ht="18.75">
      <c r="A22" s="32">
        <v>45148</v>
      </c>
      <c r="B22" s="33">
        <v>14.01</v>
      </c>
      <c r="C22" s="34">
        <v>12.759690000000001</v>
      </c>
      <c r="D22" s="34">
        <v>101.34007</v>
      </c>
      <c r="E22" s="35">
        <v>754066.49194400001</v>
      </c>
      <c r="F22" s="35">
        <v>1411707.3541300001</v>
      </c>
      <c r="G22" s="31" t="s">
        <v>45</v>
      </c>
      <c r="H22" s="31" t="s">
        <v>126</v>
      </c>
      <c r="I22" s="31" t="s">
        <v>127</v>
      </c>
      <c r="J22" s="31" t="s">
        <v>50</v>
      </c>
      <c r="K22" s="31" t="s">
        <v>47</v>
      </c>
      <c r="L22" s="31" t="s">
        <v>46</v>
      </c>
    </row>
    <row r="23" spans="1:12" s="36" customFormat="1" ht="18.75">
      <c r="A23" s="32">
        <v>45148</v>
      </c>
      <c r="B23" s="33">
        <v>14.01</v>
      </c>
      <c r="C23" s="34">
        <v>13.491009999999999</v>
      </c>
      <c r="D23" s="34">
        <v>99.412319999999994</v>
      </c>
      <c r="E23" s="35">
        <v>544623.35541600001</v>
      </c>
      <c r="F23" s="35">
        <v>1491473.16393</v>
      </c>
      <c r="G23" s="31" t="s">
        <v>45</v>
      </c>
      <c r="H23" s="31" t="s">
        <v>128</v>
      </c>
      <c r="I23" s="31" t="s">
        <v>128</v>
      </c>
      <c r="J23" s="31" t="s">
        <v>113</v>
      </c>
      <c r="K23" s="31" t="s">
        <v>47</v>
      </c>
      <c r="L23" s="31" t="s">
        <v>46</v>
      </c>
    </row>
    <row r="24" spans="1:12" s="36" customFormat="1" ht="18.75">
      <c r="A24" s="32">
        <v>45148</v>
      </c>
      <c r="B24" s="33">
        <v>14.01</v>
      </c>
      <c r="C24" s="34">
        <v>14.83136</v>
      </c>
      <c r="D24" s="34">
        <v>100.89715</v>
      </c>
      <c r="E24" s="35">
        <v>704149.39954599994</v>
      </c>
      <c r="F24" s="35">
        <v>1640539.1850999999</v>
      </c>
      <c r="G24" s="31" t="s">
        <v>45</v>
      </c>
      <c r="H24" s="31" t="s">
        <v>92</v>
      </c>
      <c r="I24" s="31" t="s">
        <v>93</v>
      </c>
      <c r="J24" s="31" t="s">
        <v>94</v>
      </c>
      <c r="K24" s="31" t="s">
        <v>47</v>
      </c>
      <c r="L24" s="31" t="s">
        <v>46</v>
      </c>
    </row>
    <row r="25" spans="1:12" s="36" customFormat="1" ht="18.75">
      <c r="A25" s="32">
        <v>45148</v>
      </c>
      <c r="B25" s="33">
        <v>14.01</v>
      </c>
      <c r="C25" s="34">
        <v>14.85801</v>
      </c>
      <c r="D25" s="34">
        <v>100.8839</v>
      </c>
      <c r="E25" s="35">
        <v>702698.28526399995</v>
      </c>
      <c r="F25" s="35">
        <v>1643476.09656</v>
      </c>
      <c r="G25" s="31" t="s">
        <v>45</v>
      </c>
      <c r="H25" s="31" t="s">
        <v>95</v>
      </c>
      <c r="I25" s="31" t="s">
        <v>96</v>
      </c>
      <c r="J25" s="31" t="s">
        <v>94</v>
      </c>
      <c r="K25" s="31" t="s">
        <v>47</v>
      </c>
      <c r="L25" s="31" t="s">
        <v>46</v>
      </c>
    </row>
    <row r="26" spans="1:12" s="36" customFormat="1" ht="18.75">
      <c r="A26" s="32">
        <v>45148</v>
      </c>
      <c r="B26" s="33">
        <v>14.01</v>
      </c>
      <c r="C26" s="34">
        <v>15.305870000000001</v>
      </c>
      <c r="D26" s="34">
        <v>100.63911</v>
      </c>
      <c r="E26" s="35">
        <v>675984.37872699997</v>
      </c>
      <c r="F26" s="35">
        <v>1692821.6486800001</v>
      </c>
      <c r="G26" s="31" t="s">
        <v>45</v>
      </c>
      <c r="H26" s="31" t="s">
        <v>97</v>
      </c>
      <c r="I26" s="31" t="s">
        <v>98</v>
      </c>
      <c r="J26" s="31" t="s">
        <v>94</v>
      </c>
      <c r="K26" s="31" t="s">
        <v>47</v>
      </c>
      <c r="L26" s="31" t="s">
        <v>46</v>
      </c>
    </row>
    <row r="27" spans="1:12" s="36" customFormat="1" ht="18.75">
      <c r="A27" s="32">
        <v>45148</v>
      </c>
      <c r="B27" s="33">
        <v>14.01</v>
      </c>
      <c r="C27" s="34">
        <v>15.306660000000001</v>
      </c>
      <c r="D27" s="34">
        <v>100.63779</v>
      </c>
      <c r="E27" s="35">
        <v>675841.96262200002</v>
      </c>
      <c r="F27" s="35">
        <v>1692907.9891299999</v>
      </c>
      <c r="G27" s="31" t="s">
        <v>45</v>
      </c>
      <c r="H27" s="31" t="s">
        <v>97</v>
      </c>
      <c r="I27" s="31" t="s">
        <v>98</v>
      </c>
      <c r="J27" s="31" t="s">
        <v>94</v>
      </c>
      <c r="K27" s="31" t="s">
        <v>47</v>
      </c>
      <c r="L27" s="31" t="s">
        <v>46</v>
      </c>
    </row>
    <row r="28" spans="1:12" s="36" customFormat="1" ht="18.75">
      <c r="A28" s="32">
        <v>45148</v>
      </c>
      <c r="B28" s="33">
        <v>14.01</v>
      </c>
      <c r="C28" s="34">
        <v>15.027760000000001</v>
      </c>
      <c r="D28" s="34">
        <v>100.37557</v>
      </c>
      <c r="E28" s="35">
        <v>647877.33196099999</v>
      </c>
      <c r="F28" s="35">
        <v>1661856.71049</v>
      </c>
      <c r="G28" s="31" t="s">
        <v>45</v>
      </c>
      <c r="H28" s="31" t="s">
        <v>99</v>
      </c>
      <c r="I28" s="31" t="s">
        <v>100</v>
      </c>
      <c r="J28" s="31" t="s">
        <v>101</v>
      </c>
      <c r="K28" s="31" t="s">
        <v>47</v>
      </c>
      <c r="L28" s="31" t="s">
        <v>46</v>
      </c>
    </row>
    <row r="29" spans="1:12" s="36" customFormat="1" ht="18.75">
      <c r="A29" s="32">
        <v>45148</v>
      </c>
      <c r="B29" s="33">
        <v>14.01</v>
      </c>
      <c r="C29" s="34">
        <v>14.21001</v>
      </c>
      <c r="D29" s="34">
        <v>100.10448</v>
      </c>
      <c r="E29" s="35">
        <v>619171.07874499995</v>
      </c>
      <c r="F29" s="35">
        <v>1571234.5567099999</v>
      </c>
      <c r="G29" s="31" t="s">
        <v>45</v>
      </c>
      <c r="H29" s="31" t="s">
        <v>129</v>
      </c>
      <c r="I29" s="31" t="s">
        <v>51</v>
      </c>
      <c r="J29" s="31" t="s">
        <v>52</v>
      </c>
      <c r="K29" s="31" t="s">
        <v>47</v>
      </c>
      <c r="L29" s="31" t="s">
        <v>46</v>
      </c>
    </row>
    <row r="30" spans="1:12" s="36" customFormat="1" ht="18.75">
      <c r="A30" s="32">
        <v>45148</v>
      </c>
      <c r="B30" s="33">
        <v>14.01</v>
      </c>
      <c r="C30" s="34">
        <v>14.566689999999999</v>
      </c>
      <c r="D30" s="34">
        <v>100.17931</v>
      </c>
      <c r="E30" s="35">
        <v>627044.22429000004</v>
      </c>
      <c r="F30" s="35">
        <v>1610729.75765</v>
      </c>
      <c r="G30" s="31" t="s">
        <v>45</v>
      </c>
      <c r="H30" s="31" t="s">
        <v>130</v>
      </c>
      <c r="I30" s="31" t="s">
        <v>103</v>
      </c>
      <c r="J30" s="31" t="s">
        <v>52</v>
      </c>
      <c r="K30" s="31" t="s">
        <v>47</v>
      </c>
      <c r="L30" s="31" t="s">
        <v>46</v>
      </c>
    </row>
    <row r="31" spans="1:12" s="36" customFormat="1" ht="18.75">
      <c r="A31" s="32">
        <v>45148</v>
      </c>
      <c r="B31" s="33">
        <v>14.01</v>
      </c>
      <c r="C31" s="34">
        <v>14.57325</v>
      </c>
      <c r="D31" s="34">
        <v>100.1253</v>
      </c>
      <c r="E31" s="35">
        <v>621221.59763500001</v>
      </c>
      <c r="F31" s="35">
        <v>1611425.9810200001</v>
      </c>
      <c r="G31" s="31" t="s">
        <v>45</v>
      </c>
      <c r="H31" s="31" t="s">
        <v>102</v>
      </c>
      <c r="I31" s="31" t="s">
        <v>103</v>
      </c>
      <c r="J31" s="31" t="s">
        <v>52</v>
      </c>
      <c r="K31" s="31" t="s">
        <v>47</v>
      </c>
      <c r="L31" s="31" t="s">
        <v>46</v>
      </c>
    </row>
    <row r="32" spans="1:12" s="36" customFormat="1" ht="18.75">
      <c r="A32" s="32">
        <v>45148</v>
      </c>
      <c r="B32" s="33">
        <v>14.01</v>
      </c>
      <c r="C32" s="34">
        <v>14.56893</v>
      </c>
      <c r="D32" s="34">
        <v>100.37759</v>
      </c>
      <c r="E32" s="35">
        <v>648406.31153199996</v>
      </c>
      <c r="F32" s="35">
        <v>1611097.4763199999</v>
      </c>
      <c r="G32" s="31" t="s">
        <v>45</v>
      </c>
      <c r="H32" s="31" t="s">
        <v>104</v>
      </c>
      <c r="I32" s="31" t="s">
        <v>105</v>
      </c>
      <c r="J32" s="31" t="s">
        <v>106</v>
      </c>
      <c r="K32" s="31" t="s">
        <v>47</v>
      </c>
      <c r="L32" s="31" t="s">
        <v>46</v>
      </c>
    </row>
    <row r="33" spans="1:12" s="36" customFormat="1" ht="18.75">
      <c r="A33" s="32">
        <v>45148</v>
      </c>
      <c r="B33" s="33">
        <v>14.01</v>
      </c>
      <c r="C33" s="34">
        <v>15.260350000000001</v>
      </c>
      <c r="D33" s="34">
        <v>105.06343</v>
      </c>
      <c r="E33" s="35">
        <v>1152124.7677500001</v>
      </c>
      <c r="F33" s="35">
        <v>1696229.0870000001</v>
      </c>
      <c r="G33" s="31" t="s">
        <v>45</v>
      </c>
      <c r="H33" s="31" t="s">
        <v>107</v>
      </c>
      <c r="I33" s="31" t="s">
        <v>108</v>
      </c>
      <c r="J33" s="31" t="s">
        <v>109</v>
      </c>
      <c r="K33" s="31" t="s">
        <v>110</v>
      </c>
      <c r="L33" s="31" t="s">
        <v>46</v>
      </c>
    </row>
    <row r="34" spans="1:12" s="36" customFormat="1" ht="18.75">
      <c r="A34" s="32">
        <v>45148</v>
      </c>
      <c r="B34" s="33">
        <v>14.01</v>
      </c>
      <c r="C34" s="34">
        <v>15.26117</v>
      </c>
      <c r="D34" s="34">
        <v>105.06235</v>
      </c>
      <c r="E34" s="35">
        <v>1152005.68839</v>
      </c>
      <c r="F34" s="35">
        <v>1696316.9685899999</v>
      </c>
      <c r="G34" s="31" t="s">
        <v>45</v>
      </c>
      <c r="H34" s="31" t="s">
        <v>107</v>
      </c>
      <c r="I34" s="31" t="s">
        <v>108</v>
      </c>
      <c r="J34" s="31" t="s">
        <v>109</v>
      </c>
      <c r="K34" s="31" t="s">
        <v>110</v>
      </c>
      <c r="L34" s="31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2023-08-10T10:37:56Z</dcterms:modified>
</cp:coreProperties>
</file>