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33FEBA48-8188-4F78-BCEA-840A1E8A458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4" i="4" l="1"/>
  <c r="R33" i="4"/>
  <c r="R5" i="4"/>
  <c r="R4" i="4"/>
  <c r="R9" i="4"/>
  <c r="R8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7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<sst xmlns="http://schemas.openxmlformats.org/spreadsheetml/2006/main" count="805" uniqueCount="198">
  <si>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</si>
  <si>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</si>
  <si>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</si>
  <si>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</si>
  <si>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</si>
  <si>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</si>
  <si>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</si>
  <si>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</si>
  <si>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</si>
  <si>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</si>
  <si>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</si>
  <si>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</si>
  <si>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</si>
  <si>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</si>
  <si>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</si>
  <si>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</si>
  <si>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</si>
  <si>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</si>
  <si>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</si>
  <si>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</si>
  <si>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</si>
  <si>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</si>
  <si>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</si>
  <si>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</si>
  <si>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</si>
  <si>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</si>
  <si>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</si>
  <si>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</si>
  <si>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</si>
  <si>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</si>
  <si>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</si>
  <si>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</si>
  <si>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</si>
  <si>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</si>
  <si>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</si>
  <si>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</si>
  <si>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</si>
  <si>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</si>
  <si>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</si>
  <si>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</si>
  <si>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</si>
  <si>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</si>
  <si>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</si>
  <si>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</si>
  <si>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</si>
  <si>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</si>
  <si>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11 พฤษภาคม 2567</t>
  </si>
  <si>
    <t>ข้อมูล Hotspot ในพื้นที่ป่าสงวนแห่งชาติ ประจำวันที่ 11 พฤษภาคม 2567</t>
  </si>
  <si>
    <t>ข้อมูล Hotspot นอกพื้นที่ป่าฯ ประจำวันที่ 11 พฤษภาคม 2567</t>
  </si>
  <si>
    <t>Suomi NPP</t>
  </si>
  <si>
    <t>บ่อน้ำร้อน</t>
  </si>
  <si>
    <t>กันตัง</t>
  </si>
  <si>
    <t>ตรัง</t>
  </si>
  <si>
    <t>ภาคใต้</t>
  </si>
  <si>
    <t>หาดเจ้าไหม</t>
  </si>
  <si>
    <t>อุทยานแห่งชาติ</t>
  </si>
  <si>
    <t>สถานีควบคุมไฟป่าตรัง</t>
  </si>
  <si>
    <t>สำนักบริหารพื้นที่อนุรักษ์ที่ 5 (นครศรีธรรมราช)</t>
  </si>
  <si>
    <t xml:space="preserve"> </t>
  </si>
  <si>
    <t>nominal</t>
  </si>
  <si>
    <t>พื้นที่ราษฎรทำกิน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</si>
  <si>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</si>
  <si>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</si>
  <si>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</si>
  <si>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</si>
  <si>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</si>
  <si>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</si>
  <si>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</si>
  <si>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แม่วะหลวง</t>
  </si>
  <si>
    <t>ท่าสองยาง</t>
  </si>
  <si>
    <t>ตาก</t>
  </si>
  <si>
    <t>แม่เงา</t>
  </si>
  <si>
    <t>เตรียมการอุทยานแห่งชาติ</t>
  </si>
  <si>
    <t>แม่สวด</t>
  </si>
  <si>
    <t>สบเมย</t>
  </si>
  <si>
    <t>ปูโยะ</t>
  </si>
  <si>
    <t>สุไหงโก-ลก</t>
  </si>
  <si>
    <t>นราธิวาส</t>
  </si>
  <si>
    <t>เฉลิมพระเกียรติสมเด็จพระเทพรัตนราชสุดาฯ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</si>
  <si>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</si>
  <si>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</si>
  <si>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>หนองหญ้าปล้อง</t>
  </si>
  <si>
    <t>เพชรบุรี</t>
  </si>
  <si>
    <t>ภาคกลางและตะวันออก</t>
  </si>
  <si>
    <t>ป่าหมายเลขแปดสิบเจ็ด</t>
  </si>
  <si>
    <t>เขาดิน</t>
  </si>
  <si>
    <t>เขาพนม</t>
  </si>
  <si>
    <t>กระบี่</t>
  </si>
  <si>
    <t>ป่าใสท้อน และป่าคลองโซง</t>
  </si>
  <si>
    <t>แม่ตื่น</t>
  </si>
  <si>
    <t>แม่ระมาด</t>
  </si>
  <si>
    <t>ป่าสามหมื่น</t>
  </si>
  <si>
    <t>ขุนยวม</t>
  </si>
  <si>
    <t>ป่าแม่ยวมฝั่งซ้าย อ.ขุนยวม</t>
  </si>
  <si>
    <t>ป่าท่าสองยาง</t>
  </si>
  <si>
    <t>ท่าสายลวด</t>
  </si>
  <si>
    <t>แม่สอด</t>
  </si>
  <si>
    <t>บางขัน</t>
  </si>
  <si>
    <t>นครศรีธรรมราช</t>
  </si>
  <si>
    <t>ศรีสาคร</t>
  </si>
  <si>
    <t>แป้น</t>
  </si>
  <si>
    <t>สายบุรี</t>
  </si>
  <si>
    <t>ปัตตานี</t>
  </si>
  <si>
    <t>ท่าอุแท</t>
  </si>
  <si>
    <t>กาญจนดิษฐ์</t>
  </si>
  <si>
    <t>สุราษฎร์ธานี</t>
  </si>
  <si>
    <t>ป่าคงสภาพ</t>
  </si>
  <si>
    <t>แม่ศึก</t>
  </si>
  <si>
    <t>แม่แจ่ม</t>
  </si>
  <si>
    <t>เชียงใหม่</t>
  </si>
  <si>
    <t>ป่าแม่แจ่ม</t>
  </si>
  <si>
    <t>แม่สามแลบ</t>
  </si>
  <si>
    <t>ป่าสาละวิน</t>
  </si>
  <si>
    <t>แม่ลาหลวง</t>
  </si>
  <si>
    <t>แม่ลาน้อย</t>
  </si>
  <si>
    <t>ขุนแม่ลาน้อย</t>
  </si>
  <si>
    <t>แม่นาจาง</t>
  </si>
  <si>
    <t>แม่โถ</t>
  </si>
  <si>
    <t>บาละ</t>
  </si>
  <si>
    <t>กาบัง</t>
  </si>
  <si>
    <t>ยะลา</t>
  </si>
  <si>
    <t>ป่ากาบัง</t>
  </si>
  <si>
    <t>ท่าเสา</t>
  </si>
  <si>
    <t>ไทรโยค</t>
  </si>
  <si>
    <t>กาญจนบุรี</t>
  </si>
  <si>
    <t>แพรกศรีราชา</t>
  </si>
  <si>
    <t>สรรคบุรี</t>
  </si>
  <si>
    <t>ชัยนาท</t>
  </si>
  <si>
    <t>ถ้ำวัวแดง</t>
  </si>
  <si>
    <t>หนองบัวแดง</t>
  </si>
  <si>
    <t>ชัยภูมิ</t>
  </si>
  <si>
    <t>ภาคตะวันออกเฉียงเหนือ</t>
  </si>
  <si>
    <t>บ้านหัน</t>
  </si>
  <si>
    <t>เกษตรสมบูรณ์</t>
  </si>
  <si>
    <t>แม่ข้าวต้ม</t>
  </si>
  <si>
    <t>เมืองเชียงราย</t>
  </si>
  <si>
    <t>เชียงราย</t>
  </si>
  <si>
    <t>สันผักหวาน</t>
  </si>
  <si>
    <t>หางดง</t>
  </si>
  <si>
    <t>แม่กุ</t>
  </si>
  <si>
    <t>แม่กาษา</t>
  </si>
  <si>
    <t>ทรายมูล</t>
  </si>
  <si>
    <t>องครักษ์</t>
  </si>
  <si>
    <t>นครนายก</t>
  </si>
  <si>
    <t>วังตะเคียน</t>
  </si>
  <si>
    <t>กบินทร์บุรี</t>
  </si>
  <si>
    <t>ปราจีนบุรี</t>
  </si>
  <si>
    <t>โพธิ์งาม</t>
  </si>
  <si>
    <t>ประจันตคาม</t>
  </si>
  <si>
    <t>วังจุฬา</t>
  </si>
  <si>
    <t>วังน้อย</t>
  </si>
  <si>
    <t>พระนครศรีอยุธยา</t>
  </si>
  <si>
    <t>ท้อแท้</t>
  </si>
  <si>
    <t>วัดโบสถ์</t>
  </si>
  <si>
    <t>พิษณุโลก</t>
  </si>
  <si>
    <t>ทับยายเชียง</t>
  </si>
  <si>
    <t>พรหมพิราม</t>
  </si>
  <si>
    <t>บ้านเอื้อม</t>
  </si>
  <si>
    <t>เมืองลำปาง</t>
  </si>
  <si>
    <t>ลำปาง</t>
  </si>
  <si>
    <t>ผาบิ้ง</t>
  </si>
  <si>
    <t>วังสะพุง</t>
  </si>
  <si>
    <t>เลย</t>
  </si>
  <si>
    <t>ตาพระยา</t>
  </si>
  <si>
    <t>สระแก้ว</t>
  </si>
  <si>
    <t>สิงห์</t>
  </si>
  <si>
    <t>บางระจัน</t>
  </si>
  <si>
    <t>สิงห์บุรี</t>
  </si>
  <si>
    <t>ทุ่งเสลี่ยม</t>
  </si>
  <si>
    <t>สุโขทัย</t>
  </si>
  <si>
    <t>กลางดง</t>
  </si>
  <si>
    <t>บ้านใหม่ไชยมงคล</t>
  </si>
  <si>
    <t>นาทุ่ง</t>
  </si>
  <si>
    <t>สวรรคโลก</t>
  </si>
  <si>
    <t>บ้านแก่ง</t>
  </si>
  <si>
    <t>ศรีสัชนาลัย</t>
  </si>
  <si>
    <t>ดงคู่</t>
  </si>
  <si>
    <t>บางงาม</t>
  </si>
  <si>
    <t>ศรีประจันต์</t>
  </si>
  <si>
    <t>สุพรรณบุรี</t>
  </si>
  <si>
    <t>ทุ่งกุลา</t>
  </si>
  <si>
    <t>ท่าตูม</t>
  </si>
  <si>
    <t>สุรินทร์</t>
  </si>
  <si>
    <t>นาหนองไผ่</t>
  </si>
  <si>
    <t>ชุมพลบุรี</t>
  </si>
  <si>
    <t>ไพรขลา</t>
  </si>
  <si>
    <t>นากอก</t>
  </si>
  <si>
    <t>ศรีบุญเรือง</t>
  </si>
  <si>
    <t>หนองบัวลำภู</t>
  </si>
  <si>
    <t>นิคมพัฒนา</t>
  </si>
  <si>
    <t>โนนสัง</t>
  </si>
  <si>
    <t>น้ำอ่าง</t>
  </si>
  <si>
    <t>ตรอน</t>
  </si>
  <si>
    <t>อุตรดิตถ์</t>
  </si>
  <si>
    <t>ป่าโมง</t>
  </si>
  <si>
    <t>เดชอุดม</t>
  </si>
  <si>
    <t>อุบลราชธานี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</si>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</sst>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3"/>
  <sheetViews>
    <sheetView tabSelected="1" topLeftCell="K25" zoomScaleNormal="100" workbookViewId="0">
      <selection activeCell="Q37" sqref="Q37"/>
    </sheetView>
  </sheetViews>
  <sheetFormatPr defaultColWidth="8.1796875" defaultRowHeight="18"/>
  <cols>
    <col min="1" max="1" width="8.63281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8.1796875" style="13" bestFit="1" customWidth="1"/>
    <col min="9" max="9" width="8.453125" style="13" bestFit="1" customWidth="1"/>
    <col min="10" max="10" width="8.54296875" style="13" bestFit="1" customWidth="1"/>
    <col min="11" max="11" width="7.453125" style="13" bestFit="1" customWidth="1"/>
    <col min="12" max="12" width="31.54296875" style="13" bestFit="1" customWidth="1"/>
    <col min="13" max="13" width="18.453125" style="13" bestFit="1" customWidth="1"/>
    <col min="14" max="14" width="20.81640625" style="13" bestFit="1" customWidth="1"/>
    <col min="15" max="15" width="33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2.90625" style="14" bestFit="1" customWidth="1"/>
    <col min="20" max="16384" width="8.179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45423</v>
      </c>
      <c r="B4" s="30">
        <v>1.56</v>
      </c>
      <c r="C4" s="31">
        <v>6.1449199999999999</v>
      </c>
      <c r="D4" s="31">
        <v>102.00801</v>
      </c>
      <c r="E4" s="32">
        <v>832956.28082500002</v>
      </c>
      <c r="F4" s="32">
        <v>680160.59851000004</v>
      </c>
      <c r="G4" s="33" t="s">
        <v>49</v>
      </c>
      <c r="H4" s="33" t="s">
        <v>75</v>
      </c>
      <c r="I4" s="33" t="s">
        <v>76</v>
      </c>
      <c r="J4" s="33" t="s">
        <v>77</v>
      </c>
      <c r="K4" s="33" t="s">
        <v>53</v>
      </c>
      <c r="L4" s="33" t="s">
        <v>78</v>
      </c>
      <c r="M4" s="33" t="s">
        <v>66</v>
      </c>
      <c r="N4" s="33" t="s">
        <v>79</v>
      </c>
      <c r="O4" s="33" t="s">
        <v>80</v>
      </c>
      <c r="P4" s="33" t="s">
        <v>59</v>
      </c>
      <c r="Q4" s="33" t="s">
        <v>106</v>
      </c>
      <c r="R4" s="34" t="str">
        <f t="shared" ref="R4:R34" si="0">HYPERLINK(CONCATENATE("http://maps.google.com/maps?q=",C4,",",D4))</f>
        <v>http://maps.google.com/maps?q=6.14492,102.00801</v>
      </c>
    </row>
    <row r="5" spans="1:18" s="28" customFormat="1">
      <c r="A5" s="29">
        <v>45423</v>
      </c>
      <c r="B5" s="30">
        <v>1.56</v>
      </c>
      <c r="C5" s="31">
        <v>6.1488100000000001</v>
      </c>
      <c r="D5" s="31">
        <v>102.00867</v>
      </c>
      <c r="E5" s="32">
        <v>833026.97884700005</v>
      </c>
      <c r="F5" s="32">
        <v>680591.60507399996</v>
      </c>
      <c r="G5" s="33" t="s">
        <v>49</v>
      </c>
      <c r="H5" s="33" t="s">
        <v>75</v>
      </c>
      <c r="I5" s="33" t="s">
        <v>76</v>
      </c>
      <c r="J5" s="33" t="s">
        <v>77</v>
      </c>
      <c r="K5" s="33" t="s">
        <v>53</v>
      </c>
      <c r="L5" s="33" t="s">
        <v>78</v>
      </c>
      <c r="M5" s="33" t="s">
        <v>66</v>
      </c>
      <c r="N5" s="33" t="s">
        <v>79</v>
      </c>
      <c r="O5" s="33" t="s">
        <v>80</v>
      </c>
      <c r="P5" s="33" t="s">
        <v>59</v>
      </c>
      <c r="Q5" s="33" t="s">
        <v>106</v>
      </c>
      <c r="R5" s="34" t="str">
        <f t="shared" si="0"/>
        <v>http://maps.google.com/maps?q=6.14881,102.00867</v>
      </c>
    </row>
    <row r="6" spans="1:18" s="28" customFormat="1">
      <c r="A6" s="29">
        <v>45423</v>
      </c>
      <c r="B6" s="30">
        <v>1.56</v>
      </c>
      <c r="C6" s="31">
        <v>17.720469999999999</v>
      </c>
      <c r="D6" s="31">
        <v>97.984700000000004</v>
      </c>
      <c r="E6" s="32">
        <v>392344.98635999998</v>
      </c>
      <c r="F6" s="32">
        <v>1959550.21756</v>
      </c>
      <c r="G6" s="33" t="s">
        <v>49</v>
      </c>
      <c r="H6" s="33" t="s">
        <v>68</v>
      </c>
      <c r="I6" s="33" t="s">
        <v>69</v>
      </c>
      <c r="J6" s="33" t="s">
        <v>70</v>
      </c>
      <c r="K6" s="33" t="s">
        <v>64</v>
      </c>
      <c r="L6" s="33" t="s">
        <v>71</v>
      </c>
      <c r="M6" s="33" t="s">
        <v>72</v>
      </c>
      <c r="N6" s="33" t="s">
        <v>58</v>
      </c>
      <c r="O6" s="33" t="s">
        <v>67</v>
      </c>
      <c r="P6" s="33" t="s">
        <v>59</v>
      </c>
      <c r="Q6" s="33" t="s">
        <v>106</v>
      </c>
      <c r="R6" s="34" t="str">
        <f t="shared" si="0"/>
        <v>http://maps.google.com/maps?q=17.72047,97.9847</v>
      </c>
    </row>
    <row r="7" spans="1:18" s="28" customFormat="1">
      <c r="A7" s="29">
        <v>45423</v>
      </c>
      <c r="B7" s="30">
        <v>1.56</v>
      </c>
      <c r="C7" s="31">
        <v>17.79374</v>
      </c>
      <c r="D7" s="31">
        <v>97.97936</v>
      </c>
      <c r="E7" s="32">
        <v>391822.77208999998</v>
      </c>
      <c r="F7" s="32">
        <v>1967660.4406900001</v>
      </c>
      <c r="G7" s="33" t="s">
        <v>49</v>
      </c>
      <c r="H7" s="33" t="s">
        <v>68</v>
      </c>
      <c r="I7" s="33" t="s">
        <v>69</v>
      </c>
      <c r="J7" s="33" t="s">
        <v>70</v>
      </c>
      <c r="K7" s="33" t="s">
        <v>64</v>
      </c>
      <c r="L7" s="33" t="s">
        <v>71</v>
      </c>
      <c r="M7" s="33" t="s">
        <v>72</v>
      </c>
      <c r="N7" s="33" t="s">
        <v>58</v>
      </c>
      <c r="O7" s="33" t="s">
        <v>67</v>
      </c>
      <c r="P7" s="33" t="s">
        <v>59</v>
      </c>
      <c r="Q7" s="33" t="s">
        <v>106</v>
      </c>
      <c r="R7" s="34" t="str">
        <f t="shared" si="0"/>
        <v>http://maps.google.com/maps?q=17.79374,97.97936</v>
      </c>
    </row>
    <row r="8" spans="1:18" s="28" customFormat="1">
      <c r="A8" s="29">
        <v>45423</v>
      </c>
      <c r="B8" s="30">
        <v>1.56</v>
      </c>
      <c r="C8" s="31">
        <v>17.789709999999999</v>
      </c>
      <c r="D8" s="31">
        <v>98.031620000000004</v>
      </c>
      <c r="E8" s="32">
        <v>397359.92918600002</v>
      </c>
      <c r="F8" s="32">
        <v>1967185.1486</v>
      </c>
      <c r="G8" s="33" t="s">
        <v>49</v>
      </c>
      <c r="H8" s="33" t="s">
        <v>73</v>
      </c>
      <c r="I8" s="33" t="s">
        <v>74</v>
      </c>
      <c r="J8" s="33" t="s">
        <v>63</v>
      </c>
      <c r="K8" s="33" t="s">
        <v>64</v>
      </c>
      <c r="L8" s="33" t="s">
        <v>71</v>
      </c>
      <c r="M8" s="33" t="s">
        <v>72</v>
      </c>
      <c r="N8" s="33" t="s">
        <v>58</v>
      </c>
      <c r="O8" s="33" t="s">
        <v>67</v>
      </c>
      <c r="P8" s="33" t="s">
        <v>59</v>
      </c>
      <c r="Q8" s="33" t="s">
        <v>106</v>
      </c>
      <c r="R8" s="34" t="str">
        <f t="shared" si="0"/>
        <v>http://maps.google.com/maps?q=17.78971,98.03162</v>
      </c>
    </row>
    <row r="9" spans="1:18" s="28" customFormat="1">
      <c r="A9" s="29">
        <v>45423</v>
      </c>
      <c r="B9" s="30">
        <v>1.56</v>
      </c>
      <c r="C9" s="31">
        <v>17.80115</v>
      </c>
      <c r="D9" s="31">
        <v>98.050139999999999</v>
      </c>
      <c r="E9" s="32">
        <v>399329.454768</v>
      </c>
      <c r="F9" s="32">
        <v>1968440.9004899999</v>
      </c>
      <c r="G9" s="33" t="s">
        <v>49</v>
      </c>
      <c r="H9" s="33" t="s">
        <v>73</v>
      </c>
      <c r="I9" s="33" t="s">
        <v>74</v>
      </c>
      <c r="J9" s="33" t="s">
        <v>63</v>
      </c>
      <c r="K9" s="33" t="s">
        <v>64</v>
      </c>
      <c r="L9" s="33" t="s">
        <v>71</v>
      </c>
      <c r="M9" s="33" t="s">
        <v>72</v>
      </c>
      <c r="N9" s="33" t="s">
        <v>58</v>
      </c>
      <c r="O9" s="33" t="s">
        <v>67</v>
      </c>
      <c r="P9" s="33" t="s">
        <v>59</v>
      </c>
      <c r="Q9" s="33" t="s">
        <v>106</v>
      </c>
      <c r="R9" s="34" t="str">
        <f t="shared" si="0"/>
        <v>http://maps.google.com/maps?q=17.80115,98.05014</v>
      </c>
    </row>
    <row r="10" spans="1:18" s="28" customFormat="1">
      <c r="A10" s="29">
        <v>45423</v>
      </c>
      <c r="B10" s="30">
        <v>1.56</v>
      </c>
      <c r="C10" s="31">
        <v>18.27674</v>
      </c>
      <c r="D10" s="31">
        <v>97.51773</v>
      </c>
      <c r="E10" s="32">
        <v>343315.46791000001</v>
      </c>
      <c r="F10" s="32">
        <v>2021439.1242800001</v>
      </c>
      <c r="G10" s="33" t="s">
        <v>49</v>
      </c>
      <c r="H10" s="33" t="s">
        <v>61</v>
      </c>
      <c r="I10" s="33" t="s">
        <v>62</v>
      </c>
      <c r="J10" s="33" t="s">
        <v>63</v>
      </c>
      <c r="K10" s="33" t="s">
        <v>64</v>
      </c>
      <c r="L10" s="33" t="s">
        <v>65</v>
      </c>
      <c r="M10" s="33" t="s">
        <v>66</v>
      </c>
      <c r="N10" s="33" t="s">
        <v>58</v>
      </c>
      <c r="O10" s="33" t="s">
        <v>67</v>
      </c>
      <c r="P10" s="33" t="s">
        <v>59</v>
      </c>
      <c r="Q10" s="33" t="s">
        <v>106</v>
      </c>
      <c r="R10" s="34" t="str">
        <f t="shared" si="0"/>
        <v>http://maps.google.com/maps?q=18.27674,97.51773</v>
      </c>
    </row>
    <row r="11" spans="1:18" s="28" customFormat="1">
      <c r="A11" s="29">
        <v>45423</v>
      </c>
      <c r="B11" s="30">
        <v>1.56</v>
      </c>
      <c r="C11" s="31">
        <v>18.277290000000001</v>
      </c>
      <c r="D11" s="31">
        <v>97.513819999999996</v>
      </c>
      <c r="E11" s="32">
        <v>342902.57861999999</v>
      </c>
      <c r="F11" s="32">
        <v>2021503.3515000001</v>
      </c>
      <c r="G11" s="33" t="s">
        <v>49</v>
      </c>
      <c r="H11" s="33" t="s">
        <v>61</v>
      </c>
      <c r="I11" s="33" t="s">
        <v>62</v>
      </c>
      <c r="J11" s="33" t="s">
        <v>63</v>
      </c>
      <c r="K11" s="33" t="s">
        <v>64</v>
      </c>
      <c r="L11" s="33" t="s">
        <v>65</v>
      </c>
      <c r="M11" s="33" t="s">
        <v>66</v>
      </c>
      <c r="N11" s="33" t="s">
        <v>58</v>
      </c>
      <c r="O11" s="33" t="s">
        <v>67</v>
      </c>
      <c r="P11" s="33" t="s">
        <v>59</v>
      </c>
      <c r="Q11" s="33" t="s">
        <v>106</v>
      </c>
      <c r="R11" s="34" t="str">
        <f t="shared" si="0"/>
        <v>http://maps.google.com/maps?q=18.27729,97.51382</v>
      </c>
    </row>
    <row r="12" spans="1:18" s="28" customFormat="1">
      <c r="A12" s="29">
        <v>45423</v>
      </c>
      <c r="B12" s="30">
        <v>1.56</v>
      </c>
      <c r="C12" s="31">
        <v>18.27788</v>
      </c>
      <c r="D12" s="31">
        <v>97.509690000000006</v>
      </c>
      <c r="E12" s="32">
        <v>342466.46808899997</v>
      </c>
      <c r="F12" s="32">
        <v>2021572.2043000001</v>
      </c>
      <c r="G12" s="33" t="s">
        <v>49</v>
      </c>
      <c r="H12" s="33" t="s">
        <v>61</v>
      </c>
      <c r="I12" s="33" t="s">
        <v>62</v>
      </c>
      <c r="J12" s="33" t="s">
        <v>63</v>
      </c>
      <c r="K12" s="33" t="s">
        <v>64</v>
      </c>
      <c r="L12" s="33" t="s">
        <v>65</v>
      </c>
      <c r="M12" s="33" t="s">
        <v>66</v>
      </c>
      <c r="N12" s="33" t="s">
        <v>58</v>
      </c>
      <c r="O12" s="33" t="s">
        <v>67</v>
      </c>
      <c r="P12" s="33" t="s">
        <v>59</v>
      </c>
      <c r="Q12" s="33" t="s">
        <v>106</v>
      </c>
      <c r="R12" s="34" t="str">
        <f t="shared" si="0"/>
        <v>http://maps.google.com/maps?q=18.27788,97.50969</v>
      </c>
    </row>
    <row r="13" spans="1:18" s="28" customFormat="1">
      <c r="A13" s="29">
        <v>45423</v>
      </c>
      <c r="B13" s="30">
        <v>1.56</v>
      </c>
      <c r="C13" s="31">
        <v>18.279170000000001</v>
      </c>
      <c r="D13" s="31">
        <v>97.526169999999993</v>
      </c>
      <c r="E13" s="32">
        <v>344209.954501</v>
      </c>
      <c r="F13" s="32">
        <v>2021700.8292100001</v>
      </c>
      <c r="G13" s="33" t="s">
        <v>49</v>
      </c>
      <c r="H13" s="33" t="s">
        <v>61</v>
      </c>
      <c r="I13" s="33" t="s">
        <v>62</v>
      </c>
      <c r="J13" s="33" t="s">
        <v>63</v>
      </c>
      <c r="K13" s="33" t="s">
        <v>64</v>
      </c>
      <c r="L13" s="33" t="s">
        <v>65</v>
      </c>
      <c r="M13" s="33" t="s">
        <v>66</v>
      </c>
      <c r="N13" s="33" t="s">
        <v>58</v>
      </c>
      <c r="O13" s="33" t="s">
        <v>67</v>
      </c>
      <c r="P13" s="33" t="s">
        <v>59</v>
      </c>
      <c r="Q13" s="33" t="s">
        <v>106</v>
      </c>
      <c r="R13" s="34" t="str">
        <f t="shared" si="0"/>
        <v>http://maps.google.com/maps?q=18.27917,97.52617</v>
      </c>
    </row>
    <row r="14" spans="1:18" s="28" customFormat="1">
      <c r="A14" s="29">
        <v>45423</v>
      </c>
      <c r="B14" s="30">
        <v>1.56</v>
      </c>
      <c r="C14" s="31">
        <v>18.279699999999998</v>
      </c>
      <c r="D14" s="31">
        <v>97.52243</v>
      </c>
      <c r="E14" s="32">
        <v>343815.024477</v>
      </c>
      <c r="F14" s="32">
        <v>2021762.67872</v>
      </c>
      <c r="G14" s="33" t="s">
        <v>49</v>
      </c>
      <c r="H14" s="33" t="s">
        <v>61</v>
      </c>
      <c r="I14" s="33" t="s">
        <v>62</v>
      </c>
      <c r="J14" s="33" t="s">
        <v>63</v>
      </c>
      <c r="K14" s="33" t="s">
        <v>64</v>
      </c>
      <c r="L14" s="33" t="s">
        <v>65</v>
      </c>
      <c r="M14" s="33" t="s">
        <v>66</v>
      </c>
      <c r="N14" s="33" t="s">
        <v>58</v>
      </c>
      <c r="O14" s="33" t="s">
        <v>67</v>
      </c>
      <c r="P14" s="33" t="s">
        <v>59</v>
      </c>
      <c r="Q14" s="33" t="s">
        <v>106</v>
      </c>
      <c r="R14" s="34" t="str">
        <f t="shared" si="0"/>
        <v>http://maps.google.com/maps?q=18.2797,97.52243</v>
      </c>
    </row>
    <row r="15" spans="1:18" s="28" customFormat="1">
      <c r="A15" s="29">
        <v>45423</v>
      </c>
      <c r="B15" s="30">
        <v>1.56</v>
      </c>
      <c r="C15" s="31">
        <v>18.280249999999999</v>
      </c>
      <c r="D15" s="31">
        <v>97.518590000000003</v>
      </c>
      <c r="E15" s="32">
        <v>343409.54201500001</v>
      </c>
      <c r="F15" s="32">
        <v>2021826.8356399999</v>
      </c>
      <c r="G15" s="33" t="s">
        <v>49</v>
      </c>
      <c r="H15" s="33" t="s">
        <v>61</v>
      </c>
      <c r="I15" s="33" t="s">
        <v>62</v>
      </c>
      <c r="J15" s="33" t="s">
        <v>63</v>
      </c>
      <c r="K15" s="33" t="s">
        <v>64</v>
      </c>
      <c r="L15" s="33" t="s">
        <v>65</v>
      </c>
      <c r="M15" s="33" t="s">
        <v>66</v>
      </c>
      <c r="N15" s="33" t="s">
        <v>58</v>
      </c>
      <c r="O15" s="33" t="s">
        <v>67</v>
      </c>
      <c r="P15" s="33" t="s">
        <v>59</v>
      </c>
      <c r="Q15" s="33" t="s">
        <v>106</v>
      </c>
      <c r="R15" s="34" t="str">
        <f t="shared" si="0"/>
        <v>http://maps.google.com/maps?q=18.28025,97.51859</v>
      </c>
    </row>
    <row r="16" spans="1:18" s="28" customFormat="1">
      <c r="A16" s="29">
        <v>45423</v>
      </c>
      <c r="B16" s="30">
        <v>1.56</v>
      </c>
      <c r="C16" s="31">
        <v>18.280799999999999</v>
      </c>
      <c r="D16" s="31">
        <v>97.514660000000006</v>
      </c>
      <c r="E16" s="32">
        <v>342994.54653400002</v>
      </c>
      <c r="F16" s="32">
        <v>2021891.0786600001</v>
      </c>
      <c r="G16" s="33" t="s">
        <v>49</v>
      </c>
      <c r="H16" s="33" t="s">
        <v>61</v>
      </c>
      <c r="I16" s="33" t="s">
        <v>62</v>
      </c>
      <c r="J16" s="33" t="s">
        <v>63</v>
      </c>
      <c r="K16" s="33" t="s">
        <v>64</v>
      </c>
      <c r="L16" s="33" t="s">
        <v>65</v>
      </c>
      <c r="M16" s="33" t="s">
        <v>66</v>
      </c>
      <c r="N16" s="33" t="s">
        <v>58</v>
      </c>
      <c r="O16" s="33" t="s">
        <v>67</v>
      </c>
      <c r="P16" s="33" t="s">
        <v>59</v>
      </c>
      <c r="Q16" s="33" t="s">
        <v>106</v>
      </c>
      <c r="R16" s="34" t="str">
        <f t="shared" si="0"/>
        <v>http://maps.google.com/maps?q=18.2808,97.51466</v>
      </c>
    </row>
    <row r="17" spans="1:18" s="28" customFormat="1">
      <c r="A17" s="29">
        <v>45423</v>
      </c>
      <c r="B17" s="30">
        <v>1.56</v>
      </c>
      <c r="C17" s="31">
        <v>18.281379999999999</v>
      </c>
      <c r="D17" s="31">
        <v>97.510570000000001</v>
      </c>
      <c r="E17" s="32">
        <v>342562.66459499998</v>
      </c>
      <c r="F17" s="32">
        <v>2021958.78886</v>
      </c>
      <c r="G17" s="33" t="s">
        <v>49</v>
      </c>
      <c r="H17" s="33" t="s">
        <v>61</v>
      </c>
      <c r="I17" s="33" t="s">
        <v>62</v>
      </c>
      <c r="J17" s="33" t="s">
        <v>63</v>
      </c>
      <c r="K17" s="33" t="s">
        <v>64</v>
      </c>
      <c r="L17" s="33" t="s">
        <v>65</v>
      </c>
      <c r="M17" s="33" t="s">
        <v>66</v>
      </c>
      <c r="N17" s="33" t="s">
        <v>58</v>
      </c>
      <c r="O17" s="33" t="s">
        <v>67</v>
      </c>
      <c r="P17" s="33" t="s">
        <v>59</v>
      </c>
      <c r="Q17" s="33" t="s">
        <v>106</v>
      </c>
      <c r="R17" s="34" t="str">
        <f t="shared" si="0"/>
        <v>http://maps.google.com/maps?q=18.28138,97.51057</v>
      </c>
    </row>
    <row r="18" spans="1:18" s="28" customFormat="1">
      <c r="A18" s="29">
        <v>45423</v>
      </c>
      <c r="B18" s="30">
        <v>1.56</v>
      </c>
      <c r="C18" s="31">
        <v>18.282</v>
      </c>
      <c r="D18" s="31">
        <v>97.506159999999994</v>
      </c>
      <c r="E18" s="32">
        <v>342096.99002799997</v>
      </c>
      <c r="F18" s="32">
        <v>2022031.2124699999</v>
      </c>
      <c r="G18" s="33" t="s">
        <v>49</v>
      </c>
      <c r="H18" s="33" t="s">
        <v>61</v>
      </c>
      <c r="I18" s="33" t="s">
        <v>62</v>
      </c>
      <c r="J18" s="33" t="s">
        <v>63</v>
      </c>
      <c r="K18" s="33" t="s">
        <v>64</v>
      </c>
      <c r="L18" s="33" t="s">
        <v>65</v>
      </c>
      <c r="M18" s="33" t="s">
        <v>66</v>
      </c>
      <c r="N18" s="33" t="s">
        <v>58</v>
      </c>
      <c r="O18" s="33" t="s">
        <v>67</v>
      </c>
      <c r="P18" s="33" t="s">
        <v>59</v>
      </c>
      <c r="Q18" s="33" t="s">
        <v>106</v>
      </c>
      <c r="R18" s="34" t="str">
        <f t="shared" si="0"/>
        <v>http://maps.google.com/maps?q=18.282,97.50616</v>
      </c>
    </row>
    <row r="19" spans="1:18" s="28" customFormat="1">
      <c r="A19" s="29">
        <v>45423</v>
      </c>
      <c r="B19" s="30">
        <v>1.56</v>
      </c>
      <c r="C19" s="31">
        <v>18.282679999999999</v>
      </c>
      <c r="D19" s="31">
        <v>97.526960000000003</v>
      </c>
      <c r="E19" s="32">
        <v>344296.60902999999</v>
      </c>
      <c r="F19" s="32">
        <v>2022088.60329</v>
      </c>
      <c r="G19" s="33" t="s">
        <v>49</v>
      </c>
      <c r="H19" s="33" t="s">
        <v>61</v>
      </c>
      <c r="I19" s="33" t="s">
        <v>62</v>
      </c>
      <c r="J19" s="33" t="s">
        <v>63</v>
      </c>
      <c r="K19" s="33" t="s">
        <v>64</v>
      </c>
      <c r="L19" s="33" t="s">
        <v>65</v>
      </c>
      <c r="M19" s="33" t="s">
        <v>66</v>
      </c>
      <c r="N19" s="33" t="s">
        <v>58</v>
      </c>
      <c r="O19" s="33" t="s">
        <v>67</v>
      </c>
      <c r="P19" s="33" t="s">
        <v>59</v>
      </c>
      <c r="Q19" s="33" t="s">
        <v>106</v>
      </c>
      <c r="R19" s="34" t="str">
        <f t="shared" si="0"/>
        <v>http://maps.google.com/maps?q=18.28268,97.52696</v>
      </c>
    </row>
    <row r="20" spans="1:18" s="28" customFormat="1">
      <c r="A20" s="29">
        <v>45423</v>
      </c>
      <c r="B20" s="30">
        <v>1.56</v>
      </c>
      <c r="C20" s="31">
        <v>18.28321</v>
      </c>
      <c r="D20" s="31">
        <v>97.523250000000004</v>
      </c>
      <c r="E20" s="32">
        <v>343904.85853899998</v>
      </c>
      <c r="F20" s="32">
        <v>2022150.42597</v>
      </c>
      <c r="G20" s="33" t="s">
        <v>49</v>
      </c>
      <c r="H20" s="33" t="s">
        <v>61</v>
      </c>
      <c r="I20" s="33" t="s">
        <v>62</v>
      </c>
      <c r="J20" s="33" t="s">
        <v>63</v>
      </c>
      <c r="K20" s="33" t="s">
        <v>64</v>
      </c>
      <c r="L20" s="33" t="s">
        <v>65</v>
      </c>
      <c r="M20" s="33" t="s">
        <v>66</v>
      </c>
      <c r="N20" s="33" t="s">
        <v>58</v>
      </c>
      <c r="O20" s="33" t="s">
        <v>67</v>
      </c>
      <c r="P20" s="33" t="s">
        <v>59</v>
      </c>
      <c r="Q20" s="33" t="s">
        <v>106</v>
      </c>
      <c r="R20" s="34" t="str">
        <f t="shared" si="0"/>
        <v>http://maps.google.com/maps?q=18.28321,97.52325</v>
      </c>
    </row>
    <row r="21" spans="1:18" s="28" customFormat="1">
      <c r="A21" s="29">
        <v>45423</v>
      </c>
      <c r="B21" s="30">
        <v>1.56</v>
      </c>
      <c r="C21" s="31">
        <v>18.283760000000001</v>
      </c>
      <c r="D21" s="31">
        <v>97.519360000000006</v>
      </c>
      <c r="E21" s="32">
        <v>343494.09816499997</v>
      </c>
      <c r="F21" s="32">
        <v>2022214.6244699999</v>
      </c>
      <c r="G21" s="33" t="s">
        <v>49</v>
      </c>
      <c r="H21" s="33" t="s">
        <v>61</v>
      </c>
      <c r="I21" s="33" t="s">
        <v>62</v>
      </c>
      <c r="J21" s="33" t="s">
        <v>63</v>
      </c>
      <c r="K21" s="33" t="s">
        <v>64</v>
      </c>
      <c r="L21" s="33" t="s">
        <v>65</v>
      </c>
      <c r="M21" s="33" t="s">
        <v>66</v>
      </c>
      <c r="N21" s="33" t="s">
        <v>58</v>
      </c>
      <c r="O21" s="33" t="s">
        <v>67</v>
      </c>
      <c r="P21" s="33" t="s">
        <v>59</v>
      </c>
      <c r="Q21" s="33" t="s">
        <v>106</v>
      </c>
      <c r="R21" s="34" t="str">
        <f t="shared" si="0"/>
        <v>http://maps.google.com/maps?q=18.28376,97.51936</v>
      </c>
    </row>
    <row r="22" spans="1:18" s="28" customFormat="1">
      <c r="A22" s="29">
        <v>45423</v>
      </c>
      <c r="B22" s="30">
        <v>1.56</v>
      </c>
      <c r="C22" s="31">
        <v>18.285520000000002</v>
      </c>
      <c r="D22" s="31">
        <v>97.506879999999995</v>
      </c>
      <c r="E22" s="32">
        <v>342176.29554600001</v>
      </c>
      <c r="F22" s="32">
        <v>2022420.1474599999</v>
      </c>
      <c r="G22" s="33" t="s">
        <v>49</v>
      </c>
      <c r="H22" s="33" t="s">
        <v>61</v>
      </c>
      <c r="I22" s="33" t="s">
        <v>62</v>
      </c>
      <c r="J22" s="33" t="s">
        <v>63</v>
      </c>
      <c r="K22" s="33" t="s">
        <v>64</v>
      </c>
      <c r="L22" s="33" t="s">
        <v>65</v>
      </c>
      <c r="M22" s="33" t="s">
        <v>66</v>
      </c>
      <c r="N22" s="33" t="s">
        <v>58</v>
      </c>
      <c r="O22" s="33" t="s">
        <v>67</v>
      </c>
      <c r="P22" s="33" t="s">
        <v>59</v>
      </c>
      <c r="Q22" s="33" t="s">
        <v>106</v>
      </c>
      <c r="R22" s="34" t="str">
        <f t="shared" si="0"/>
        <v>http://maps.google.com/maps?q=18.28552,97.50688</v>
      </c>
    </row>
    <row r="23" spans="1:18" s="28" customFormat="1">
      <c r="A23" s="29">
        <v>45423</v>
      </c>
      <c r="B23" s="30">
        <v>1.56</v>
      </c>
      <c r="C23" s="31">
        <v>18.286740000000002</v>
      </c>
      <c r="D23" s="31">
        <v>97.523960000000002</v>
      </c>
      <c r="E23" s="32">
        <v>343983.07851800002</v>
      </c>
      <c r="F23" s="32">
        <v>2022540.4809000001</v>
      </c>
      <c r="G23" s="33" t="s">
        <v>49</v>
      </c>
      <c r="H23" s="33" t="s">
        <v>61</v>
      </c>
      <c r="I23" s="33" t="s">
        <v>62</v>
      </c>
      <c r="J23" s="33" t="s">
        <v>63</v>
      </c>
      <c r="K23" s="33" t="s">
        <v>64</v>
      </c>
      <c r="L23" s="33" t="s">
        <v>65</v>
      </c>
      <c r="M23" s="33" t="s">
        <v>66</v>
      </c>
      <c r="N23" s="33" t="s">
        <v>58</v>
      </c>
      <c r="O23" s="33" t="s">
        <v>67</v>
      </c>
      <c r="P23" s="33" t="s">
        <v>59</v>
      </c>
      <c r="Q23" s="33" t="s">
        <v>106</v>
      </c>
      <c r="R23" s="34" t="str">
        <f t="shared" si="0"/>
        <v>http://maps.google.com/maps?q=18.28674,97.52396</v>
      </c>
    </row>
    <row r="24" spans="1:18" s="28" customFormat="1">
      <c r="A24" s="29">
        <v>45423</v>
      </c>
      <c r="B24" s="30">
        <v>1.56</v>
      </c>
      <c r="C24" s="31">
        <v>18.287279999999999</v>
      </c>
      <c r="D24" s="31">
        <v>97.520129999999995</v>
      </c>
      <c r="E24" s="32">
        <v>343578.66057000001</v>
      </c>
      <c r="F24" s="32">
        <v>2022603.5202500001</v>
      </c>
      <c r="G24" s="33" t="s">
        <v>49</v>
      </c>
      <c r="H24" s="33" t="s">
        <v>61</v>
      </c>
      <c r="I24" s="33" t="s">
        <v>62</v>
      </c>
      <c r="J24" s="33" t="s">
        <v>63</v>
      </c>
      <c r="K24" s="33" t="s">
        <v>64</v>
      </c>
      <c r="L24" s="33" t="s">
        <v>65</v>
      </c>
      <c r="M24" s="33" t="s">
        <v>66</v>
      </c>
      <c r="N24" s="33" t="s">
        <v>58</v>
      </c>
      <c r="O24" s="33" t="s">
        <v>67</v>
      </c>
      <c r="P24" s="33" t="s">
        <v>59</v>
      </c>
      <c r="Q24" s="33" t="s">
        <v>106</v>
      </c>
      <c r="R24" s="34" t="str">
        <f t="shared" si="0"/>
        <v>http://maps.google.com/maps?q=18.28728,97.52013</v>
      </c>
    </row>
    <row r="25" spans="1:18" s="28" customFormat="1">
      <c r="A25" s="29">
        <v>45423</v>
      </c>
      <c r="B25" s="30">
        <v>1.56</v>
      </c>
      <c r="C25" s="31">
        <v>18.28905</v>
      </c>
      <c r="D25" s="31">
        <v>97.507580000000004</v>
      </c>
      <c r="E25" s="32">
        <v>342253.49325399997</v>
      </c>
      <c r="F25" s="32">
        <v>2022810.20667</v>
      </c>
      <c r="G25" s="33" t="s">
        <v>49</v>
      </c>
      <c r="H25" s="33" t="s">
        <v>61</v>
      </c>
      <c r="I25" s="33" t="s">
        <v>62</v>
      </c>
      <c r="J25" s="33" t="s">
        <v>63</v>
      </c>
      <c r="K25" s="33" t="s">
        <v>64</v>
      </c>
      <c r="L25" s="33" t="s">
        <v>65</v>
      </c>
      <c r="M25" s="33" t="s">
        <v>66</v>
      </c>
      <c r="N25" s="33" t="s">
        <v>58</v>
      </c>
      <c r="O25" s="33" t="s">
        <v>67</v>
      </c>
      <c r="P25" s="33" t="s">
        <v>59</v>
      </c>
      <c r="Q25" s="33" t="s">
        <v>106</v>
      </c>
      <c r="R25" s="34" t="str">
        <f t="shared" si="0"/>
        <v>http://maps.google.com/maps?q=18.28905,97.50758</v>
      </c>
    </row>
    <row r="26" spans="1:18" s="28" customFormat="1">
      <c r="A26" s="29">
        <v>45423</v>
      </c>
      <c r="B26" s="30">
        <v>1.56</v>
      </c>
      <c r="C26" s="31">
        <v>18.2897</v>
      </c>
      <c r="D26" s="31">
        <v>97.502939999999995</v>
      </c>
      <c r="E26" s="32">
        <v>341763.552234</v>
      </c>
      <c r="F26" s="32">
        <v>2022886.1589299999</v>
      </c>
      <c r="G26" s="33" t="s">
        <v>49</v>
      </c>
      <c r="H26" s="33" t="s">
        <v>61</v>
      </c>
      <c r="I26" s="33" t="s">
        <v>62</v>
      </c>
      <c r="J26" s="33" t="s">
        <v>63</v>
      </c>
      <c r="K26" s="33" t="s">
        <v>64</v>
      </c>
      <c r="L26" s="33" t="s">
        <v>65</v>
      </c>
      <c r="M26" s="33" t="s">
        <v>66</v>
      </c>
      <c r="N26" s="33" t="s">
        <v>58</v>
      </c>
      <c r="O26" s="33" t="s">
        <v>67</v>
      </c>
      <c r="P26" s="33" t="s">
        <v>59</v>
      </c>
      <c r="Q26" s="33" t="s">
        <v>106</v>
      </c>
      <c r="R26" s="34" t="str">
        <f t="shared" si="0"/>
        <v>http://maps.google.com/maps?q=18.2897,97.50294</v>
      </c>
    </row>
    <row r="27" spans="1:18" s="28" customFormat="1">
      <c r="A27" s="29">
        <v>45423</v>
      </c>
      <c r="B27" s="30">
        <v>1.56</v>
      </c>
      <c r="C27" s="31">
        <v>18.292580000000001</v>
      </c>
      <c r="D27" s="31">
        <v>97.508210000000005</v>
      </c>
      <c r="E27" s="32">
        <v>342323.28844600002</v>
      </c>
      <c r="F27" s="32">
        <v>2023200.3265800001</v>
      </c>
      <c r="G27" s="33" t="s">
        <v>49</v>
      </c>
      <c r="H27" s="33" t="s">
        <v>61</v>
      </c>
      <c r="I27" s="33" t="s">
        <v>62</v>
      </c>
      <c r="J27" s="33" t="s">
        <v>63</v>
      </c>
      <c r="K27" s="33" t="s">
        <v>64</v>
      </c>
      <c r="L27" s="33" t="s">
        <v>65</v>
      </c>
      <c r="M27" s="33" t="s">
        <v>66</v>
      </c>
      <c r="N27" s="33" t="s">
        <v>58</v>
      </c>
      <c r="O27" s="33" t="s">
        <v>67</v>
      </c>
      <c r="P27" s="33" t="s">
        <v>59</v>
      </c>
      <c r="Q27" s="33" t="s">
        <v>106</v>
      </c>
      <c r="R27" s="34" t="str">
        <f t="shared" si="0"/>
        <v>http://maps.google.com/maps?q=18.29258,97.50821</v>
      </c>
    </row>
    <row r="28" spans="1:18" s="28" customFormat="1">
      <c r="A28" s="29">
        <v>45423</v>
      </c>
      <c r="B28" s="30">
        <v>1.56</v>
      </c>
      <c r="C28" s="31">
        <v>18.29965</v>
      </c>
      <c r="D28" s="31">
        <v>97.509479999999996</v>
      </c>
      <c r="E28" s="32">
        <v>342463.93862799997</v>
      </c>
      <c r="F28" s="32">
        <v>2023981.6650100001</v>
      </c>
      <c r="G28" s="33" t="s">
        <v>49</v>
      </c>
      <c r="H28" s="33" t="s">
        <v>61</v>
      </c>
      <c r="I28" s="33" t="s">
        <v>62</v>
      </c>
      <c r="J28" s="33" t="s">
        <v>63</v>
      </c>
      <c r="K28" s="33" t="s">
        <v>64</v>
      </c>
      <c r="L28" s="33" t="s">
        <v>65</v>
      </c>
      <c r="M28" s="33" t="s">
        <v>66</v>
      </c>
      <c r="N28" s="33" t="s">
        <v>58</v>
      </c>
      <c r="O28" s="33" t="s">
        <v>67</v>
      </c>
      <c r="P28" s="33" t="s">
        <v>59</v>
      </c>
      <c r="Q28" s="33" t="s">
        <v>106</v>
      </c>
      <c r="R28" s="34" t="str">
        <f t="shared" si="0"/>
        <v>http://maps.google.com/maps?q=18.29965,97.50948</v>
      </c>
    </row>
    <row r="29" spans="1:18" s="28" customFormat="1">
      <c r="A29" s="29">
        <v>45423</v>
      </c>
      <c r="B29" s="30">
        <v>1.56</v>
      </c>
      <c r="C29" s="31">
        <v>18.307960000000001</v>
      </c>
      <c r="D29" s="31">
        <v>97.527500000000003</v>
      </c>
      <c r="E29" s="32">
        <v>344376.274217</v>
      </c>
      <c r="F29" s="32">
        <v>2024885.8564299999</v>
      </c>
      <c r="G29" s="33" t="s">
        <v>49</v>
      </c>
      <c r="H29" s="33" t="s">
        <v>61</v>
      </c>
      <c r="I29" s="33" t="s">
        <v>62</v>
      </c>
      <c r="J29" s="33" t="s">
        <v>63</v>
      </c>
      <c r="K29" s="33" t="s">
        <v>64</v>
      </c>
      <c r="L29" s="33" t="s">
        <v>65</v>
      </c>
      <c r="M29" s="33" t="s">
        <v>66</v>
      </c>
      <c r="N29" s="33" t="s">
        <v>58</v>
      </c>
      <c r="O29" s="33" t="s">
        <v>67</v>
      </c>
      <c r="P29" s="33" t="s">
        <v>59</v>
      </c>
      <c r="Q29" s="33" t="s">
        <v>106</v>
      </c>
      <c r="R29" s="34" t="str">
        <f t="shared" si="0"/>
        <v>http://maps.google.com/maps?q=18.30796,97.5275</v>
      </c>
    </row>
    <row r="30" spans="1:18" s="28" customFormat="1">
      <c r="A30" s="29">
        <v>45423</v>
      </c>
      <c r="B30" s="30">
        <v>1.56</v>
      </c>
      <c r="C30" s="31">
        <v>18.310300000000002</v>
      </c>
      <c r="D30" s="31">
        <v>97.511020000000002</v>
      </c>
      <c r="E30" s="32">
        <v>342636.35623899999</v>
      </c>
      <c r="F30" s="32">
        <v>2025158.9692200001</v>
      </c>
      <c r="G30" s="33" t="s">
        <v>49</v>
      </c>
      <c r="H30" s="33" t="s">
        <v>61</v>
      </c>
      <c r="I30" s="33" t="s">
        <v>62</v>
      </c>
      <c r="J30" s="33" t="s">
        <v>63</v>
      </c>
      <c r="K30" s="33" t="s">
        <v>64</v>
      </c>
      <c r="L30" s="33" t="s">
        <v>65</v>
      </c>
      <c r="M30" s="33" t="s">
        <v>66</v>
      </c>
      <c r="N30" s="33" t="s">
        <v>58</v>
      </c>
      <c r="O30" s="33" t="s">
        <v>67</v>
      </c>
      <c r="P30" s="33" t="s">
        <v>59</v>
      </c>
      <c r="Q30" s="33" t="s">
        <v>106</v>
      </c>
      <c r="R30" s="34" t="str">
        <f t="shared" si="0"/>
        <v>http://maps.google.com/maps?q=18.3103,97.51102</v>
      </c>
    </row>
    <row r="31" spans="1:18" s="28" customFormat="1">
      <c r="A31" s="29">
        <v>45423</v>
      </c>
      <c r="B31" s="30">
        <v>1.56</v>
      </c>
      <c r="C31" s="31">
        <v>18.351749999999999</v>
      </c>
      <c r="D31" s="31">
        <v>97.500050000000002</v>
      </c>
      <c r="E31" s="32">
        <v>341514.55088200001</v>
      </c>
      <c r="F31" s="32">
        <v>2029755.7677199999</v>
      </c>
      <c r="G31" s="33" t="s">
        <v>49</v>
      </c>
      <c r="H31" s="33" t="s">
        <v>61</v>
      </c>
      <c r="I31" s="33" t="s">
        <v>62</v>
      </c>
      <c r="J31" s="33" t="s">
        <v>63</v>
      </c>
      <c r="K31" s="33" t="s">
        <v>64</v>
      </c>
      <c r="L31" s="33" t="s">
        <v>65</v>
      </c>
      <c r="M31" s="33" t="s">
        <v>66</v>
      </c>
      <c r="N31" s="33" t="s">
        <v>58</v>
      </c>
      <c r="O31" s="33" t="s">
        <v>67</v>
      </c>
      <c r="P31" s="33" t="s">
        <v>59</v>
      </c>
      <c r="Q31" s="33" t="s">
        <v>106</v>
      </c>
      <c r="R31" s="34" t="str">
        <f t="shared" si="0"/>
        <v>http://maps.google.com/maps?q=18.35175,97.50005</v>
      </c>
    </row>
    <row r="32" spans="1:18" s="28" customFormat="1">
      <c r="A32" s="29">
        <v>45423</v>
      </c>
      <c r="B32" s="30">
        <v>1.56</v>
      </c>
      <c r="C32" s="31">
        <v>18.352989999999998</v>
      </c>
      <c r="D32" s="31">
        <v>97.491470000000007</v>
      </c>
      <c r="E32" s="32">
        <v>340608.95316799998</v>
      </c>
      <c r="F32" s="32">
        <v>2029900.49679</v>
      </c>
      <c r="G32" s="33" t="s">
        <v>49</v>
      </c>
      <c r="H32" s="33" t="s">
        <v>61</v>
      </c>
      <c r="I32" s="33" t="s">
        <v>62</v>
      </c>
      <c r="J32" s="33" t="s">
        <v>63</v>
      </c>
      <c r="K32" s="33" t="s">
        <v>64</v>
      </c>
      <c r="L32" s="33" t="s">
        <v>65</v>
      </c>
      <c r="M32" s="33" t="s">
        <v>66</v>
      </c>
      <c r="N32" s="33" t="s">
        <v>58</v>
      </c>
      <c r="O32" s="33" t="s">
        <v>67</v>
      </c>
      <c r="P32" s="33" t="s">
        <v>59</v>
      </c>
      <c r="Q32" s="33" t="s">
        <v>106</v>
      </c>
      <c r="R32" s="34" t="str">
        <f t="shared" si="0"/>
        <v>http://maps.google.com/maps?q=18.35299,97.49147</v>
      </c>
    </row>
    <row r="33" spans="1:18" s="28" customFormat="1">
      <c r="A33" s="29">
        <v>45423</v>
      </c>
      <c r="B33" s="30">
        <v>1.56</v>
      </c>
      <c r="C33" s="31">
        <v>7.4284699999999999</v>
      </c>
      <c r="D33" s="31">
        <v>99.453900000000004</v>
      </c>
      <c r="E33" s="32">
        <v>550087.10887400003</v>
      </c>
      <c r="F33" s="32">
        <v>821140.82815099997</v>
      </c>
      <c r="G33" s="33" t="s">
        <v>49</v>
      </c>
      <c r="H33" s="33" t="s">
        <v>50</v>
      </c>
      <c r="I33" s="33" t="s">
        <v>51</v>
      </c>
      <c r="J33" s="33" t="s">
        <v>52</v>
      </c>
      <c r="K33" s="33" t="s">
        <v>53</v>
      </c>
      <c r="L33" s="33" t="s">
        <v>54</v>
      </c>
      <c r="M33" s="33" t="s">
        <v>55</v>
      </c>
      <c r="N33" s="33" t="s">
        <v>56</v>
      </c>
      <c r="O33" s="33" t="s">
        <v>57</v>
      </c>
      <c r="P33" s="33" t="s">
        <v>59</v>
      </c>
      <c r="Q33" s="33" t="s">
        <v>60</v>
      </c>
      <c r="R33" s="34" t="str">
        <f t="shared" si="0"/>
        <v>http://maps.google.com/maps?q=7.42847,99.4539</v>
      </c>
    </row>
    <row r="34" spans="1:18" s="28" customFormat="1">
      <c r="A34" s="29">
        <v>45423</v>
      </c>
      <c r="B34" s="30">
        <v>1.56</v>
      </c>
      <c r="C34" s="31">
        <v>7.4290500000000002</v>
      </c>
      <c r="D34" s="31">
        <v>99.450289999999995</v>
      </c>
      <c r="E34" s="32">
        <v>549688.67822</v>
      </c>
      <c r="F34" s="32">
        <v>821204.54186400003</v>
      </c>
      <c r="G34" s="33" t="s">
        <v>49</v>
      </c>
      <c r="H34" s="33" t="s">
        <v>50</v>
      </c>
      <c r="I34" s="33" t="s">
        <v>51</v>
      </c>
      <c r="J34" s="33" t="s">
        <v>52</v>
      </c>
      <c r="K34" s="33" t="s">
        <v>53</v>
      </c>
      <c r="L34" s="33" t="s">
        <v>54</v>
      </c>
      <c r="M34" s="33" t="s">
        <v>55</v>
      </c>
      <c r="N34" s="33" t="s">
        <v>56</v>
      </c>
      <c r="O34" s="33" t="s">
        <v>57</v>
      </c>
      <c r="P34" s="33" t="s">
        <v>59</v>
      </c>
      <c r="Q34" s="33" t="s">
        <v>60</v>
      </c>
      <c r="R34" s="34" t="str">
        <f t="shared" si="0"/>
        <v>http://maps.google.com/maps?q=7.42905,99.45029</v>
      </c>
    </row>
    <row r="35" spans="1:18" s="13" customFormat="1">
      <c r="A35" s="27"/>
      <c r="B35" s="15"/>
      <c r="C35" s="16"/>
      <c r="D35" s="16"/>
      <c r="E35" s="17"/>
      <c r="F35" s="17"/>
      <c r="G35" s="18"/>
      <c r="H35" s="18"/>
      <c r="I35" s="18"/>
      <c r="J35" s="18"/>
      <c r="K35" s="18"/>
      <c r="L35" s="18"/>
      <c r="M35" s="18"/>
      <c r="N35" s="18"/>
      <c r="O35" s="18"/>
    </row>
    <row r="36" spans="1:18" s="13" customFormat="1">
      <c r="A36" s="22"/>
      <c r="B36" s="23"/>
      <c r="C36" s="24"/>
      <c r="D36" s="24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/>
      <c r="Q36"/>
      <c r="R36"/>
    </row>
    <row r="37" spans="1:18" s="13" customFormat="1">
      <c r="A37" s="37" t="s">
        <v>45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14"/>
      <c r="R37" s="14"/>
    </row>
    <row r="38" spans="1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1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1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1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1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 ht="20.25" customHeigh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customFormat="1" ht="21" customHeight="1">
      <c r="A409" s="13"/>
      <c r="B409" s="19"/>
      <c r="C409" s="20"/>
      <c r="D409" s="20"/>
      <c r="E409" s="21"/>
      <c r="F409" s="21"/>
      <c r="G409" s="13"/>
      <c r="H409" s="13"/>
      <c r="I409" s="13"/>
      <c r="J409" s="13"/>
      <c r="K409" s="13"/>
      <c r="L409" s="13"/>
      <c r="M409" s="13"/>
      <c r="N409" s="13"/>
      <c r="O409" s="14"/>
      <c r="P409" s="14"/>
      <c r="Q409" s="14"/>
      <c r="R409" s="14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</row>
  </sheetData>
  <sortState xmlns:xlrd2="http://schemas.microsoft.com/office/spreadsheetml/2017/richdata2" ref="A4:R34">
    <sortCondition ref="L3:L34"/>
  </sortState>
  <mergeCells count="2">
    <mergeCell ref="A1:R1"/>
    <mergeCell ref="A37:P3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29"/>
  <sheetViews>
    <sheetView topLeftCell="A13" zoomScaleNormal="100" workbookViewId="0">
      <selection activeCell="F27" sqref="F27"/>
    </sheetView>
  </sheetViews>
  <sheetFormatPr defaultColWidth="9.1796875" defaultRowHeight="22.5" customHeight="1"/>
  <cols>
    <col min="1" max="1" width="8.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9" width="11.81640625" style="13" bestFit="1" customWidth="1"/>
    <col min="10" max="10" width="8.54296875" style="13" bestFit="1" customWidth="1"/>
    <col min="11" max="11" width="17.1796875" style="13" bestFit="1" customWidth="1"/>
    <col min="12" max="12" width="19.179687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29">
        <v>45423</v>
      </c>
      <c r="B4" s="30">
        <v>1.56</v>
      </c>
      <c r="C4" s="31">
        <v>8.3286899999999999</v>
      </c>
      <c r="D4" s="31">
        <v>99.157300000000006</v>
      </c>
      <c r="E4" s="32">
        <v>517320.18582200003</v>
      </c>
      <c r="F4" s="32">
        <v>920638.77557699999</v>
      </c>
      <c r="G4" s="33" t="s">
        <v>49</v>
      </c>
      <c r="H4" s="33" t="s">
        <v>85</v>
      </c>
      <c r="I4" s="33" t="s">
        <v>86</v>
      </c>
      <c r="J4" s="33" t="s">
        <v>87</v>
      </c>
      <c r="K4" s="33" t="s">
        <v>53</v>
      </c>
      <c r="L4" s="33" t="s">
        <v>88</v>
      </c>
      <c r="M4" s="33" t="s">
        <v>59</v>
      </c>
    </row>
    <row r="5" spans="1:13" s="28" customFormat="1" ht="18">
      <c r="A5" s="29">
        <v>45423</v>
      </c>
      <c r="B5" s="30">
        <v>1.56</v>
      </c>
      <c r="C5" s="31">
        <v>8.3320399999999992</v>
      </c>
      <c r="D5" s="31">
        <v>99.157849999999996</v>
      </c>
      <c r="E5" s="32">
        <v>517380.59823300003</v>
      </c>
      <c r="F5" s="32">
        <v>921009.15477100003</v>
      </c>
      <c r="G5" s="33" t="s">
        <v>49</v>
      </c>
      <c r="H5" s="33" t="s">
        <v>85</v>
      </c>
      <c r="I5" s="33" t="s">
        <v>86</v>
      </c>
      <c r="J5" s="33" t="s">
        <v>87</v>
      </c>
      <c r="K5" s="33" t="s">
        <v>53</v>
      </c>
      <c r="L5" s="33" t="s">
        <v>88</v>
      </c>
      <c r="M5" s="33" t="s">
        <v>59</v>
      </c>
    </row>
    <row r="6" spans="1:13" s="28" customFormat="1" ht="18">
      <c r="A6" s="29">
        <v>45423</v>
      </c>
      <c r="B6" s="30">
        <v>1.56</v>
      </c>
      <c r="C6" s="31">
        <v>17.13382</v>
      </c>
      <c r="D6" s="31">
        <v>98.583950000000002</v>
      </c>
      <c r="E6" s="32">
        <v>455745.51726300002</v>
      </c>
      <c r="F6" s="32">
        <v>1894406.3054500001</v>
      </c>
      <c r="G6" s="33" t="s">
        <v>49</v>
      </c>
      <c r="H6" s="33" t="s">
        <v>89</v>
      </c>
      <c r="I6" s="33" t="s">
        <v>90</v>
      </c>
      <c r="J6" s="33" t="s">
        <v>70</v>
      </c>
      <c r="K6" s="33" t="s">
        <v>64</v>
      </c>
      <c r="L6" s="33" t="s">
        <v>91</v>
      </c>
      <c r="M6" s="33" t="s">
        <v>59</v>
      </c>
    </row>
    <row r="7" spans="1:13" s="28" customFormat="1" ht="18">
      <c r="A7" s="29">
        <v>45423</v>
      </c>
      <c r="B7" s="30">
        <v>1.56</v>
      </c>
      <c r="C7" s="31">
        <v>17.566230000000001</v>
      </c>
      <c r="D7" s="31">
        <v>97.936250000000001</v>
      </c>
      <c r="E7" s="32">
        <v>387111.18203000003</v>
      </c>
      <c r="F7" s="32">
        <v>1942512.2830099999</v>
      </c>
      <c r="G7" s="33" t="s">
        <v>49</v>
      </c>
      <c r="H7" s="33" t="s">
        <v>69</v>
      </c>
      <c r="I7" s="33" t="s">
        <v>69</v>
      </c>
      <c r="J7" s="33" t="s">
        <v>70</v>
      </c>
      <c r="K7" s="33" t="s">
        <v>64</v>
      </c>
      <c r="L7" s="33" t="s">
        <v>94</v>
      </c>
      <c r="M7" s="33" t="s">
        <v>59</v>
      </c>
    </row>
    <row r="8" spans="1:13" s="28" customFormat="1" ht="18">
      <c r="A8" s="29">
        <v>45423</v>
      </c>
      <c r="B8" s="30">
        <v>1.56</v>
      </c>
      <c r="C8" s="31">
        <v>17.569700000000001</v>
      </c>
      <c r="D8" s="31">
        <v>97.936710000000005</v>
      </c>
      <c r="E8" s="32">
        <v>387162.15433500003</v>
      </c>
      <c r="F8" s="32">
        <v>1942895.9543099999</v>
      </c>
      <c r="G8" s="33" t="s">
        <v>49</v>
      </c>
      <c r="H8" s="33" t="s">
        <v>69</v>
      </c>
      <c r="I8" s="33" t="s">
        <v>69</v>
      </c>
      <c r="J8" s="33" t="s">
        <v>70</v>
      </c>
      <c r="K8" s="33" t="s">
        <v>64</v>
      </c>
      <c r="L8" s="33" t="s">
        <v>94</v>
      </c>
      <c r="M8" s="33" t="s">
        <v>59</v>
      </c>
    </row>
    <row r="9" spans="1:13" s="28" customFormat="1" ht="18">
      <c r="A9" s="29">
        <v>45423</v>
      </c>
      <c r="B9" s="30">
        <v>1.56</v>
      </c>
      <c r="C9" s="31">
        <v>13.147399999999999</v>
      </c>
      <c r="D9" s="31">
        <v>99.669110000000003</v>
      </c>
      <c r="E9" s="32">
        <v>572517.62726099999</v>
      </c>
      <c r="F9" s="32">
        <v>1453532.5425499999</v>
      </c>
      <c r="G9" s="33" t="s">
        <v>49</v>
      </c>
      <c r="H9" s="33" t="s">
        <v>81</v>
      </c>
      <c r="I9" s="33" t="s">
        <v>81</v>
      </c>
      <c r="J9" s="33" t="s">
        <v>82</v>
      </c>
      <c r="K9" s="33" t="s">
        <v>83</v>
      </c>
      <c r="L9" s="33" t="s">
        <v>84</v>
      </c>
      <c r="M9" s="33" t="s">
        <v>59</v>
      </c>
    </row>
    <row r="10" spans="1:13" s="28" customFormat="1" ht="18">
      <c r="A10" s="29">
        <v>45423</v>
      </c>
      <c r="B10" s="30">
        <v>1.56</v>
      </c>
      <c r="C10" s="31">
        <v>18.787780000000001</v>
      </c>
      <c r="D10" s="31">
        <v>97.921779999999998</v>
      </c>
      <c r="E10" s="32">
        <v>386369.02003999997</v>
      </c>
      <c r="F10" s="32">
        <v>2077690.41872</v>
      </c>
      <c r="G10" s="33" t="s">
        <v>49</v>
      </c>
      <c r="H10" s="33" t="s">
        <v>71</v>
      </c>
      <c r="I10" s="33" t="s">
        <v>92</v>
      </c>
      <c r="J10" s="33" t="s">
        <v>63</v>
      </c>
      <c r="K10" s="33" t="s">
        <v>64</v>
      </c>
      <c r="L10" s="33" t="s">
        <v>93</v>
      </c>
      <c r="M10" s="33" t="s">
        <v>59</v>
      </c>
    </row>
    <row r="11" spans="1:13" s="28" customFormat="1" ht="18">
      <c r="A11" s="29">
        <v>45423</v>
      </c>
      <c r="B11" s="30">
        <v>13.05</v>
      </c>
      <c r="C11" s="31">
        <v>18.659410000000001</v>
      </c>
      <c r="D11" s="31">
        <v>98.139160000000004</v>
      </c>
      <c r="E11" s="32">
        <v>409211.20484600001</v>
      </c>
      <c r="F11" s="32">
        <v>2063360.8301200001</v>
      </c>
      <c r="G11" s="33" t="s">
        <v>49</v>
      </c>
      <c r="H11" s="33" t="s">
        <v>107</v>
      </c>
      <c r="I11" s="33" t="s">
        <v>108</v>
      </c>
      <c r="J11" s="33" t="s">
        <v>109</v>
      </c>
      <c r="K11" s="33" t="s">
        <v>64</v>
      </c>
      <c r="L11" s="33" t="s">
        <v>110</v>
      </c>
      <c r="M11" s="33" t="s">
        <v>59</v>
      </c>
    </row>
    <row r="12" spans="1:13" s="28" customFormat="1" ht="18">
      <c r="A12" s="29">
        <v>45423</v>
      </c>
      <c r="B12" s="30">
        <v>13.05</v>
      </c>
      <c r="C12" s="31">
        <v>17.73433</v>
      </c>
      <c r="D12" s="31">
        <v>97.949420000000003</v>
      </c>
      <c r="E12" s="32">
        <v>388612.37728700001</v>
      </c>
      <c r="F12" s="32">
        <v>1961104.33397</v>
      </c>
      <c r="G12" s="33" t="s">
        <v>49</v>
      </c>
      <c r="H12" s="33" t="s">
        <v>68</v>
      </c>
      <c r="I12" s="33" t="s">
        <v>69</v>
      </c>
      <c r="J12" s="33" t="s">
        <v>70</v>
      </c>
      <c r="K12" s="33" t="s">
        <v>64</v>
      </c>
      <c r="L12" s="33" t="s">
        <v>94</v>
      </c>
      <c r="M12" s="33" t="s">
        <v>59</v>
      </c>
    </row>
    <row r="13" spans="1:13" s="28" customFormat="1" ht="18">
      <c r="A13" s="29">
        <v>45423</v>
      </c>
      <c r="B13" s="30">
        <v>13.05</v>
      </c>
      <c r="C13" s="31">
        <v>17.735569999999999</v>
      </c>
      <c r="D13" s="31">
        <v>97.950879999999998</v>
      </c>
      <c r="E13" s="32">
        <v>388767.953178</v>
      </c>
      <c r="F13" s="32">
        <v>1961240.6737299999</v>
      </c>
      <c r="G13" s="33" t="s">
        <v>49</v>
      </c>
      <c r="H13" s="33" t="s">
        <v>68</v>
      </c>
      <c r="I13" s="33" t="s">
        <v>69</v>
      </c>
      <c r="J13" s="33" t="s">
        <v>70</v>
      </c>
      <c r="K13" s="33" t="s">
        <v>64</v>
      </c>
      <c r="L13" s="33" t="s">
        <v>94</v>
      </c>
      <c r="M13" s="33" t="s">
        <v>59</v>
      </c>
    </row>
    <row r="14" spans="1:13" s="28" customFormat="1" ht="18">
      <c r="A14" s="29">
        <v>45423</v>
      </c>
      <c r="B14" s="30">
        <v>13.05</v>
      </c>
      <c r="C14" s="31">
        <v>17.9316</v>
      </c>
      <c r="D14" s="31">
        <v>97.717979999999997</v>
      </c>
      <c r="E14" s="32">
        <v>364220.52981699997</v>
      </c>
      <c r="F14" s="32">
        <v>1983085.80577</v>
      </c>
      <c r="G14" s="33" t="s">
        <v>49</v>
      </c>
      <c r="H14" s="33" t="s">
        <v>111</v>
      </c>
      <c r="I14" s="33" t="s">
        <v>74</v>
      </c>
      <c r="J14" s="33" t="s">
        <v>63</v>
      </c>
      <c r="K14" s="33" t="s">
        <v>64</v>
      </c>
      <c r="L14" s="33" t="s">
        <v>112</v>
      </c>
      <c r="M14" s="33" t="s">
        <v>59</v>
      </c>
    </row>
    <row r="15" spans="1:13" s="28" customFormat="1" ht="18">
      <c r="A15" s="29">
        <v>45423</v>
      </c>
      <c r="B15" s="30">
        <v>13.05</v>
      </c>
      <c r="C15" s="31">
        <v>18.549130000000002</v>
      </c>
      <c r="D15" s="31">
        <v>97.900170000000003</v>
      </c>
      <c r="E15" s="32">
        <v>383929.08673899999</v>
      </c>
      <c r="F15" s="32">
        <v>2051295.31039</v>
      </c>
      <c r="G15" s="33" t="s">
        <v>49</v>
      </c>
      <c r="H15" s="33" t="s">
        <v>113</v>
      </c>
      <c r="I15" s="33" t="s">
        <v>114</v>
      </c>
      <c r="J15" s="33" t="s">
        <v>63</v>
      </c>
      <c r="K15" s="33" t="s">
        <v>64</v>
      </c>
      <c r="L15" s="33" t="s">
        <v>93</v>
      </c>
      <c r="M15" s="33" t="s">
        <v>59</v>
      </c>
    </row>
    <row r="16" spans="1:13" s="28" customFormat="1" ht="18">
      <c r="A16" s="29">
        <v>45423</v>
      </c>
      <c r="B16" s="30">
        <v>13.05</v>
      </c>
      <c r="C16" s="31">
        <v>18.575389999999999</v>
      </c>
      <c r="D16" s="31">
        <v>98.132999999999996</v>
      </c>
      <c r="E16" s="32">
        <v>408516.58233599999</v>
      </c>
      <c r="F16" s="32">
        <v>2054066.8645800001</v>
      </c>
      <c r="G16" s="33" t="s">
        <v>49</v>
      </c>
      <c r="H16" s="33" t="s">
        <v>115</v>
      </c>
      <c r="I16" s="33" t="s">
        <v>114</v>
      </c>
      <c r="J16" s="33" t="s">
        <v>63</v>
      </c>
      <c r="K16" s="33" t="s">
        <v>64</v>
      </c>
      <c r="L16" s="33" t="s">
        <v>93</v>
      </c>
      <c r="M16" s="33" t="s">
        <v>59</v>
      </c>
    </row>
    <row r="17" spans="1:13" s="28" customFormat="1" ht="18">
      <c r="A17" s="29">
        <v>45423</v>
      </c>
      <c r="B17" s="30">
        <v>13.05</v>
      </c>
      <c r="C17" s="31">
        <v>18.578779999999998</v>
      </c>
      <c r="D17" s="31">
        <v>98.200950000000006</v>
      </c>
      <c r="E17" s="32">
        <v>415688.532076</v>
      </c>
      <c r="F17" s="32">
        <v>2054408.7617899999</v>
      </c>
      <c r="G17" s="33" t="s">
        <v>49</v>
      </c>
      <c r="H17" s="33" t="s">
        <v>115</v>
      </c>
      <c r="I17" s="33" t="s">
        <v>114</v>
      </c>
      <c r="J17" s="33" t="s">
        <v>63</v>
      </c>
      <c r="K17" s="33" t="s">
        <v>64</v>
      </c>
      <c r="L17" s="33" t="s">
        <v>93</v>
      </c>
      <c r="M17" s="33" t="s">
        <v>59</v>
      </c>
    </row>
    <row r="18" spans="1:13" s="28" customFormat="1" ht="18">
      <c r="A18" s="29">
        <v>45423</v>
      </c>
      <c r="B18" s="30">
        <v>13.05</v>
      </c>
      <c r="C18" s="31">
        <v>18.58428</v>
      </c>
      <c r="D18" s="31">
        <v>98.12509</v>
      </c>
      <c r="E18" s="32">
        <v>407686.67594799999</v>
      </c>
      <c r="F18" s="32">
        <v>2055054.6134500001</v>
      </c>
      <c r="G18" s="33" t="s">
        <v>49</v>
      </c>
      <c r="H18" s="33" t="s">
        <v>116</v>
      </c>
      <c r="I18" s="33" t="s">
        <v>114</v>
      </c>
      <c r="J18" s="33" t="s">
        <v>63</v>
      </c>
      <c r="K18" s="33" t="s">
        <v>64</v>
      </c>
      <c r="L18" s="33" t="s">
        <v>93</v>
      </c>
      <c r="M18" s="33" t="s">
        <v>59</v>
      </c>
    </row>
    <row r="19" spans="1:13" s="28" customFormat="1" ht="18">
      <c r="A19" s="29">
        <v>45423</v>
      </c>
      <c r="B19" s="30">
        <v>13.05</v>
      </c>
      <c r="C19" s="31">
        <v>18.648409999999998</v>
      </c>
      <c r="D19" s="31">
        <v>98.034480000000002</v>
      </c>
      <c r="E19" s="32">
        <v>398163.73876899999</v>
      </c>
      <c r="F19" s="32">
        <v>2062199.9161400001</v>
      </c>
      <c r="G19" s="33" t="s">
        <v>49</v>
      </c>
      <c r="H19" s="33" t="s">
        <v>117</v>
      </c>
      <c r="I19" s="33" t="s">
        <v>114</v>
      </c>
      <c r="J19" s="33" t="s">
        <v>63</v>
      </c>
      <c r="K19" s="33" t="s">
        <v>64</v>
      </c>
      <c r="L19" s="33" t="s">
        <v>93</v>
      </c>
      <c r="M19" s="33" t="s">
        <v>59</v>
      </c>
    </row>
    <row r="20" spans="1:13" s="28" customFormat="1" ht="18">
      <c r="A20" s="29">
        <v>45423</v>
      </c>
      <c r="B20" s="30">
        <v>13.05</v>
      </c>
      <c r="C20" s="31">
        <v>6.3192899999999996</v>
      </c>
      <c r="D20" s="31">
        <v>100.99254000000001</v>
      </c>
      <c r="E20" s="32">
        <v>720425.22216999996</v>
      </c>
      <c r="F20" s="32">
        <v>698921.78745900001</v>
      </c>
      <c r="G20" s="33" t="s">
        <v>49</v>
      </c>
      <c r="H20" s="33" t="s">
        <v>118</v>
      </c>
      <c r="I20" s="33" t="s">
        <v>119</v>
      </c>
      <c r="J20" s="33" t="s">
        <v>120</v>
      </c>
      <c r="K20" s="33" t="s">
        <v>53</v>
      </c>
      <c r="L20" s="33" t="s">
        <v>121</v>
      </c>
      <c r="M20" s="33" t="s">
        <v>59</v>
      </c>
    </row>
    <row r="21" spans="1:13" s="13" customFormat="1" ht="20.25" customHeight="1">
      <c r="A21" s="27"/>
      <c r="B21" s="15"/>
      <c r="C21" s="16"/>
      <c r="D21" s="16"/>
      <c r="E21" s="17"/>
      <c r="F21" s="17"/>
      <c r="G21" s="18"/>
      <c r="H21" s="18"/>
      <c r="I21" s="18"/>
      <c r="J21" s="18"/>
      <c r="K21" s="18"/>
      <c r="L21" s="18"/>
      <c r="M21" s="17"/>
    </row>
    <row r="22" spans="1:13" s="13" customFormat="1" ht="18">
      <c r="B22" s="19"/>
      <c r="C22" s="20"/>
      <c r="D22" s="20"/>
      <c r="E22" s="21"/>
      <c r="F22" s="21"/>
      <c r="M22" s="14"/>
    </row>
    <row r="23" spans="1:13" s="13" customFormat="1" ht="18">
      <c r="A23" s="37" t="s">
        <v>45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s="13" customFormat="1" ht="18">
      <c r="B24" s="19"/>
      <c r="C24" s="20"/>
      <c r="D24" s="20"/>
      <c r="E24" s="21"/>
      <c r="F24" s="21"/>
      <c r="M24" s="14"/>
    </row>
    <row r="25" spans="1:13" s="13" customFormat="1" ht="18">
      <c r="B25" s="19"/>
      <c r="C25" s="20"/>
      <c r="D25" s="20"/>
      <c r="E25" s="21"/>
      <c r="F25" s="21"/>
      <c r="M25" s="14"/>
    </row>
    <row r="26" spans="1:13" s="13" customFormat="1" ht="18">
      <c r="B26" s="19"/>
      <c r="C26" s="20"/>
      <c r="D26" s="20"/>
      <c r="E26" s="21"/>
      <c r="F26" s="21"/>
      <c r="M26" s="14"/>
    </row>
    <row r="27" spans="1:13" s="13" customFormat="1" ht="18">
      <c r="B27" s="19"/>
      <c r="C27" s="20"/>
      <c r="D27" s="20"/>
      <c r="E27" s="21"/>
      <c r="F27" s="21"/>
      <c r="M27" s="14"/>
    </row>
    <row r="28" spans="1:13" s="13" customFormat="1" ht="18">
      <c r="B28" s="19"/>
      <c r="C28" s="20"/>
      <c r="D28" s="20"/>
      <c r="E28" s="21"/>
      <c r="F28" s="21"/>
      <c r="M28" s="14"/>
    </row>
    <row r="29" spans="1:13" s="13" customFormat="1" ht="18">
      <c r="B29" s="19"/>
      <c r="C29" s="20"/>
      <c r="D29" s="20"/>
      <c r="E29" s="21"/>
      <c r="F29" s="21"/>
      <c r="M29" s="14"/>
    </row>
    <row r="30" spans="1:13" s="13" customFormat="1" ht="18">
      <c r="B30" s="19"/>
      <c r="C30" s="20"/>
      <c r="D30" s="20"/>
      <c r="E30" s="21"/>
      <c r="F30" s="21"/>
      <c r="M30" s="14"/>
    </row>
    <row r="31" spans="1:13" s="13" customFormat="1" ht="18">
      <c r="B31" s="19"/>
      <c r="C31" s="20"/>
      <c r="D31" s="20"/>
      <c r="E31" s="21"/>
      <c r="F31" s="21"/>
      <c r="M31" s="14"/>
    </row>
    <row r="32" spans="1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ht="22.5" customHeight="1">
      <c r="M339" s="14"/>
    </row>
    <row r="340" spans="2:13" ht="22.5" customHeight="1">
      <c r="M340" s="14"/>
    </row>
    <row r="341" spans="2:13" ht="22.5" customHeight="1">
      <c r="M341" s="14"/>
    </row>
    <row r="342" spans="2:13" ht="22.5" customHeight="1">
      <c r="M342" s="14"/>
    </row>
    <row r="343" spans="2:13" ht="22.5" customHeight="1">
      <c r="M343" s="14"/>
    </row>
    <row r="344" spans="2:13" ht="22.5" customHeight="1">
      <c r="M344" s="14"/>
    </row>
    <row r="345" spans="2:13" ht="22.5" customHeight="1">
      <c r="M345" s="14"/>
    </row>
    <row r="346" spans="2:13" ht="22.5" customHeight="1">
      <c r="M346" s="14"/>
    </row>
    <row r="347" spans="2:13" ht="22.5" customHeight="1">
      <c r="M347" s="14"/>
    </row>
    <row r="348" spans="2:13" ht="22.5" customHeight="1">
      <c r="M348" s="14"/>
    </row>
    <row r="349" spans="2:13" ht="22.5" customHeight="1">
      <c r="M349" s="14"/>
    </row>
    <row r="350" spans="2:13" ht="22.5" customHeight="1">
      <c r="M350" s="14"/>
    </row>
    <row r="351" spans="2:13" ht="22.5" customHeight="1">
      <c r="M351" s="14"/>
    </row>
    <row r="352" spans="2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</sheetData>
  <sortState xmlns:xlrd2="http://schemas.microsoft.com/office/spreadsheetml/2017/richdata2" ref="A4:M10">
    <sortCondition ref="J3:J10"/>
  </sortState>
  <mergeCells count="2">
    <mergeCell ref="A1:M1"/>
    <mergeCell ref="A23:M23"/>
  </mergeCells>
  <conditionalFormatting sqref="E3:E10 E21">
    <cfRule type="duplicateValues" dxfId="1" priority="131"/>
  </conditionalFormatting>
  <conditionalFormatting sqref="E11:E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0"/>
  <sheetViews>
    <sheetView topLeftCell="A46" zoomScaleNormal="100" workbookViewId="0">
      <selection activeCell="A9" sqref="A9:XFD47"/>
    </sheetView>
  </sheetViews>
  <sheetFormatPr defaultColWidth="7.81640625" defaultRowHeight="18"/>
  <cols>
    <col min="1" max="1" width="8.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8.26953125" style="21" bestFit="1" customWidth="1"/>
    <col min="9" max="9" width="9" style="21" bestFit="1" customWidth="1"/>
    <col min="10" max="10" width="11.6328125" style="21" bestFit="1" customWidth="1"/>
    <col min="11" max="11" width="7.453125" style="21" bestFit="1" customWidth="1"/>
    <col min="12" max="12" width="11.54296875" style="19" bestFit="1" customWidth="1"/>
    <col min="13" max="16384" width="7.816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45423</v>
      </c>
      <c r="B4" s="30">
        <v>1.56</v>
      </c>
      <c r="C4" s="31">
        <v>16.773710000000001</v>
      </c>
      <c r="D4" s="31">
        <v>98.492710000000002</v>
      </c>
      <c r="E4" s="32">
        <v>445937.43546800001</v>
      </c>
      <c r="F4" s="32">
        <v>1854591.0541600001</v>
      </c>
      <c r="G4" s="33" t="s">
        <v>49</v>
      </c>
      <c r="H4" s="33" t="s">
        <v>95</v>
      </c>
      <c r="I4" s="33" t="s">
        <v>96</v>
      </c>
      <c r="J4" s="33" t="s">
        <v>70</v>
      </c>
      <c r="K4" s="33" t="s">
        <v>64</v>
      </c>
      <c r="L4" s="33" t="s">
        <v>59</v>
      </c>
    </row>
    <row r="5" spans="1:12" s="28" customFormat="1">
      <c r="A5" s="29">
        <v>45423</v>
      </c>
      <c r="B5" s="30">
        <v>1.56</v>
      </c>
      <c r="C5" s="31">
        <v>8.0753299999999992</v>
      </c>
      <c r="D5" s="31">
        <v>99.407839999999993</v>
      </c>
      <c r="E5" s="32">
        <v>544935.71491099999</v>
      </c>
      <c r="F5" s="32">
        <v>892648.18084299995</v>
      </c>
      <c r="G5" s="33" t="s">
        <v>49</v>
      </c>
      <c r="H5" s="33" t="s">
        <v>97</v>
      </c>
      <c r="I5" s="33" t="s">
        <v>97</v>
      </c>
      <c r="J5" s="33" t="s">
        <v>98</v>
      </c>
      <c r="K5" s="33" t="s">
        <v>53</v>
      </c>
      <c r="L5" s="33" t="s">
        <v>59</v>
      </c>
    </row>
    <row r="6" spans="1:12" s="28" customFormat="1">
      <c r="A6" s="29">
        <v>45423</v>
      </c>
      <c r="B6" s="30">
        <v>1.56</v>
      </c>
      <c r="C6" s="31">
        <v>6.1996599999999997</v>
      </c>
      <c r="D6" s="31">
        <v>101.50700000000001</v>
      </c>
      <c r="E6" s="32">
        <v>777432.71057</v>
      </c>
      <c r="F6" s="32">
        <v>685931.29142100003</v>
      </c>
      <c r="G6" s="33" t="s">
        <v>49</v>
      </c>
      <c r="H6" s="33" t="s">
        <v>99</v>
      </c>
      <c r="I6" s="33" t="s">
        <v>99</v>
      </c>
      <c r="J6" s="33" t="s">
        <v>77</v>
      </c>
      <c r="K6" s="33" t="s">
        <v>53</v>
      </c>
      <c r="L6" s="33" t="s">
        <v>59</v>
      </c>
    </row>
    <row r="7" spans="1:12" s="28" customFormat="1">
      <c r="A7" s="29">
        <v>45423</v>
      </c>
      <c r="B7" s="30">
        <v>1.56</v>
      </c>
      <c r="C7" s="31">
        <v>6.7435999999999998</v>
      </c>
      <c r="D7" s="31">
        <v>101.5626</v>
      </c>
      <c r="E7" s="32">
        <v>783285.95741599996</v>
      </c>
      <c r="F7" s="32">
        <v>746149.16968699999</v>
      </c>
      <c r="G7" s="33" t="s">
        <v>49</v>
      </c>
      <c r="H7" s="33" t="s">
        <v>100</v>
      </c>
      <c r="I7" s="33" t="s">
        <v>101</v>
      </c>
      <c r="J7" s="33" t="s">
        <v>102</v>
      </c>
      <c r="K7" s="33" t="s">
        <v>53</v>
      </c>
      <c r="L7" s="33" t="s">
        <v>59</v>
      </c>
    </row>
    <row r="8" spans="1:12" s="28" customFormat="1">
      <c r="A8" s="29">
        <v>45423</v>
      </c>
      <c r="B8" s="30">
        <v>1.56</v>
      </c>
      <c r="C8" s="31">
        <v>9.1118199999999998</v>
      </c>
      <c r="D8" s="31">
        <v>99.658630000000002</v>
      </c>
      <c r="E8" s="32">
        <v>572371.80555399996</v>
      </c>
      <c r="F8" s="32">
        <v>1007280.59775</v>
      </c>
      <c r="G8" s="33" t="s">
        <v>49</v>
      </c>
      <c r="H8" s="33" t="s">
        <v>103</v>
      </c>
      <c r="I8" s="33" t="s">
        <v>104</v>
      </c>
      <c r="J8" s="33" t="s">
        <v>105</v>
      </c>
      <c r="K8" s="33" t="s">
        <v>53</v>
      </c>
      <c r="L8" s="33" t="s">
        <v>59</v>
      </c>
    </row>
    <row r="9" spans="1:12" s="28" customFormat="1">
      <c r="A9" s="29">
        <v>45423</v>
      </c>
      <c r="B9" s="30">
        <v>13.05</v>
      </c>
      <c r="C9" s="31">
        <v>14.22587</v>
      </c>
      <c r="D9" s="31">
        <v>99.07038</v>
      </c>
      <c r="E9" s="32">
        <v>507592.91064999998</v>
      </c>
      <c r="F9" s="32">
        <v>1572707.78685</v>
      </c>
      <c r="G9" s="33" t="s">
        <v>49</v>
      </c>
      <c r="H9" s="33" t="s">
        <v>122</v>
      </c>
      <c r="I9" s="33" t="s">
        <v>123</v>
      </c>
      <c r="J9" s="33" t="s">
        <v>124</v>
      </c>
      <c r="K9" s="33" t="s">
        <v>83</v>
      </c>
      <c r="L9" s="33" t="s">
        <v>59</v>
      </c>
    </row>
    <row r="10" spans="1:12" s="28" customFormat="1">
      <c r="A10" s="29">
        <v>45423</v>
      </c>
      <c r="B10" s="30">
        <v>13.05</v>
      </c>
      <c r="C10" s="31">
        <v>15.042009999999999</v>
      </c>
      <c r="D10" s="31">
        <v>100.09856000000001</v>
      </c>
      <c r="E10" s="32">
        <v>618086.61806500005</v>
      </c>
      <c r="F10" s="32">
        <v>1663266.3226600001</v>
      </c>
      <c r="G10" s="33" t="s">
        <v>49</v>
      </c>
      <c r="H10" s="33" t="s">
        <v>125</v>
      </c>
      <c r="I10" s="33" t="s">
        <v>126</v>
      </c>
      <c r="J10" s="33" t="s">
        <v>127</v>
      </c>
      <c r="K10" s="33" t="s">
        <v>83</v>
      </c>
      <c r="L10" s="33" t="s">
        <v>59</v>
      </c>
    </row>
    <row r="11" spans="1:12" s="28" customFormat="1">
      <c r="A11" s="29">
        <v>45423</v>
      </c>
      <c r="B11" s="30">
        <v>13.05</v>
      </c>
      <c r="C11" s="31">
        <v>15.05622</v>
      </c>
      <c r="D11" s="31">
        <v>100.09577</v>
      </c>
      <c r="E11" s="32">
        <v>617778.87619099999</v>
      </c>
      <c r="F11" s="32">
        <v>1664836.7780899999</v>
      </c>
      <c r="G11" s="33" t="s">
        <v>49</v>
      </c>
      <c r="H11" s="33" t="s">
        <v>125</v>
      </c>
      <c r="I11" s="33" t="s">
        <v>126</v>
      </c>
      <c r="J11" s="33" t="s">
        <v>127</v>
      </c>
      <c r="K11" s="33" t="s">
        <v>83</v>
      </c>
      <c r="L11" s="33" t="s">
        <v>59</v>
      </c>
    </row>
    <row r="12" spans="1:12" s="28" customFormat="1">
      <c r="A12" s="29">
        <v>45423</v>
      </c>
      <c r="B12" s="30">
        <v>13.05</v>
      </c>
      <c r="C12" s="31">
        <v>16.010079999999999</v>
      </c>
      <c r="D12" s="31">
        <v>101.53466</v>
      </c>
      <c r="E12" s="32">
        <v>771249.18446999998</v>
      </c>
      <c r="F12" s="32">
        <v>1771705.92872</v>
      </c>
      <c r="G12" s="33" t="s">
        <v>49</v>
      </c>
      <c r="H12" s="33" t="s">
        <v>128</v>
      </c>
      <c r="I12" s="33" t="s">
        <v>129</v>
      </c>
      <c r="J12" s="33" t="s">
        <v>130</v>
      </c>
      <c r="K12" s="33" t="s">
        <v>131</v>
      </c>
      <c r="L12" s="33" t="s">
        <v>59</v>
      </c>
    </row>
    <row r="13" spans="1:12" s="28" customFormat="1">
      <c r="A13" s="29">
        <v>45423</v>
      </c>
      <c r="B13" s="30">
        <v>13.05</v>
      </c>
      <c r="C13" s="31">
        <v>16.326789999999999</v>
      </c>
      <c r="D13" s="31">
        <v>101.99712</v>
      </c>
      <c r="E13" s="32">
        <v>820264.01427299995</v>
      </c>
      <c r="F13" s="32">
        <v>1807439.9126500001</v>
      </c>
      <c r="G13" s="33" t="s">
        <v>49</v>
      </c>
      <c r="H13" s="33" t="s">
        <v>132</v>
      </c>
      <c r="I13" s="33" t="s">
        <v>133</v>
      </c>
      <c r="J13" s="33" t="s">
        <v>130</v>
      </c>
      <c r="K13" s="33" t="s">
        <v>131</v>
      </c>
      <c r="L13" s="33" t="s">
        <v>59</v>
      </c>
    </row>
    <row r="14" spans="1:12" s="28" customFormat="1">
      <c r="A14" s="29">
        <v>45423</v>
      </c>
      <c r="B14" s="30">
        <v>13.05</v>
      </c>
      <c r="C14" s="31">
        <v>20.080269999999999</v>
      </c>
      <c r="D14" s="31">
        <v>99.942539999999994</v>
      </c>
      <c r="E14" s="32">
        <v>598547.95760700002</v>
      </c>
      <c r="F14" s="32">
        <v>2220642.34503</v>
      </c>
      <c r="G14" s="33" t="s">
        <v>49</v>
      </c>
      <c r="H14" s="33" t="s">
        <v>134</v>
      </c>
      <c r="I14" s="33" t="s">
        <v>135</v>
      </c>
      <c r="J14" s="33" t="s">
        <v>136</v>
      </c>
      <c r="K14" s="33" t="s">
        <v>64</v>
      </c>
      <c r="L14" s="33" t="s">
        <v>59</v>
      </c>
    </row>
    <row r="15" spans="1:12" s="28" customFormat="1">
      <c r="A15" s="29">
        <v>45423</v>
      </c>
      <c r="B15" s="30">
        <v>13.05</v>
      </c>
      <c r="C15" s="31">
        <v>20.080929999999999</v>
      </c>
      <c r="D15" s="31">
        <v>99.943600000000004</v>
      </c>
      <c r="E15" s="32">
        <v>598658.38132399996</v>
      </c>
      <c r="F15" s="32">
        <v>2220716.0153399999</v>
      </c>
      <c r="G15" s="33" t="s">
        <v>49</v>
      </c>
      <c r="H15" s="33" t="s">
        <v>134</v>
      </c>
      <c r="I15" s="33" t="s">
        <v>135</v>
      </c>
      <c r="J15" s="33" t="s">
        <v>136</v>
      </c>
      <c r="K15" s="33" t="s">
        <v>64</v>
      </c>
      <c r="L15" s="33" t="s">
        <v>59</v>
      </c>
    </row>
    <row r="16" spans="1:12" s="28" customFormat="1">
      <c r="A16" s="29">
        <v>45423</v>
      </c>
      <c r="B16" s="30">
        <v>13.05</v>
      </c>
      <c r="C16" s="31">
        <v>18.711169999999999</v>
      </c>
      <c r="D16" s="31">
        <v>98.951480000000004</v>
      </c>
      <c r="E16" s="32">
        <v>494884.52841600002</v>
      </c>
      <c r="F16" s="32">
        <v>2068870.24064</v>
      </c>
      <c r="G16" s="33" t="s">
        <v>49</v>
      </c>
      <c r="H16" s="33" t="s">
        <v>137</v>
      </c>
      <c r="I16" s="33" t="s">
        <v>138</v>
      </c>
      <c r="J16" s="33" t="s">
        <v>109</v>
      </c>
      <c r="K16" s="33" t="s">
        <v>64</v>
      </c>
      <c r="L16" s="33" t="s">
        <v>59</v>
      </c>
    </row>
    <row r="17" spans="1:12" s="28" customFormat="1">
      <c r="A17" s="29">
        <v>45423</v>
      </c>
      <c r="B17" s="30">
        <v>13.05</v>
      </c>
      <c r="C17" s="31">
        <v>18.715710000000001</v>
      </c>
      <c r="D17" s="31">
        <v>98.953370000000007</v>
      </c>
      <c r="E17" s="32">
        <v>495083.92262600001</v>
      </c>
      <c r="F17" s="32">
        <v>2069372.5132299999</v>
      </c>
      <c r="G17" s="33" t="s">
        <v>49</v>
      </c>
      <c r="H17" s="33" t="s">
        <v>137</v>
      </c>
      <c r="I17" s="33" t="s">
        <v>138</v>
      </c>
      <c r="J17" s="33" t="s">
        <v>109</v>
      </c>
      <c r="K17" s="33" t="s">
        <v>64</v>
      </c>
      <c r="L17" s="33" t="s">
        <v>59</v>
      </c>
    </row>
    <row r="18" spans="1:12" s="28" customFormat="1">
      <c r="A18" s="29">
        <v>45423</v>
      </c>
      <c r="B18" s="30">
        <v>13.05</v>
      </c>
      <c r="C18" s="31">
        <v>16.65174</v>
      </c>
      <c r="D18" s="31">
        <v>98.552400000000006</v>
      </c>
      <c r="E18" s="32">
        <v>452268.48025700002</v>
      </c>
      <c r="F18" s="32">
        <v>1841082.85708</v>
      </c>
      <c r="G18" s="33" t="s">
        <v>49</v>
      </c>
      <c r="H18" s="33" t="s">
        <v>139</v>
      </c>
      <c r="I18" s="33" t="s">
        <v>96</v>
      </c>
      <c r="J18" s="33" t="s">
        <v>70</v>
      </c>
      <c r="K18" s="33" t="s">
        <v>64</v>
      </c>
      <c r="L18" s="33" t="s">
        <v>59</v>
      </c>
    </row>
    <row r="19" spans="1:12" s="28" customFormat="1">
      <c r="A19" s="29">
        <v>45423</v>
      </c>
      <c r="B19" s="30">
        <v>13.05</v>
      </c>
      <c r="C19" s="31">
        <v>16.824549999999999</v>
      </c>
      <c r="D19" s="31">
        <v>98.544430000000006</v>
      </c>
      <c r="E19" s="32">
        <v>451462.33200300002</v>
      </c>
      <c r="F19" s="32">
        <v>1860201.90115</v>
      </c>
      <c r="G19" s="33" t="s">
        <v>49</v>
      </c>
      <c r="H19" s="33" t="s">
        <v>140</v>
      </c>
      <c r="I19" s="33" t="s">
        <v>96</v>
      </c>
      <c r="J19" s="33" t="s">
        <v>70</v>
      </c>
      <c r="K19" s="33" t="s">
        <v>64</v>
      </c>
      <c r="L19" s="33" t="s">
        <v>59</v>
      </c>
    </row>
    <row r="20" spans="1:12" s="28" customFormat="1">
      <c r="A20" s="29">
        <v>45423</v>
      </c>
      <c r="B20" s="30">
        <v>13.05</v>
      </c>
      <c r="C20" s="31">
        <v>14.15563</v>
      </c>
      <c r="D20" s="31">
        <v>101.02419</v>
      </c>
      <c r="E20" s="32">
        <v>718486.23096900003</v>
      </c>
      <c r="F20" s="32">
        <v>1565882.4577599999</v>
      </c>
      <c r="G20" s="33" t="s">
        <v>49</v>
      </c>
      <c r="H20" s="33" t="s">
        <v>141</v>
      </c>
      <c r="I20" s="33" t="s">
        <v>142</v>
      </c>
      <c r="J20" s="33" t="s">
        <v>143</v>
      </c>
      <c r="K20" s="33" t="s">
        <v>83</v>
      </c>
      <c r="L20" s="33" t="s">
        <v>59</v>
      </c>
    </row>
    <row r="21" spans="1:12" s="28" customFormat="1">
      <c r="A21" s="29">
        <v>45423</v>
      </c>
      <c r="B21" s="30">
        <v>13.05</v>
      </c>
      <c r="C21" s="31">
        <v>14.160159999999999</v>
      </c>
      <c r="D21" s="31">
        <v>101.02332</v>
      </c>
      <c r="E21" s="32">
        <v>718387.95898800006</v>
      </c>
      <c r="F21" s="32">
        <v>1566382.925</v>
      </c>
      <c r="G21" s="33" t="s">
        <v>49</v>
      </c>
      <c r="H21" s="33" t="s">
        <v>141</v>
      </c>
      <c r="I21" s="33" t="s">
        <v>142</v>
      </c>
      <c r="J21" s="33" t="s">
        <v>143</v>
      </c>
      <c r="K21" s="33" t="s">
        <v>83</v>
      </c>
      <c r="L21" s="33" t="s">
        <v>59</v>
      </c>
    </row>
    <row r="22" spans="1:12" s="28" customFormat="1">
      <c r="A22" s="29">
        <v>45423</v>
      </c>
      <c r="B22" s="30">
        <v>13.05</v>
      </c>
      <c r="C22" s="31">
        <v>6.1136100000000004</v>
      </c>
      <c r="D22" s="31">
        <v>102.02123</v>
      </c>
      <c r="E22" s="32">
        <v>834440.46501299995</v>
      </c>
      <c r="F22" s="32">
        <v>676703.02432299999</v>
      </c>
      <c r="G22" s="33" t="s">
        <v>49</v>
      </c>
      <c r="H22" s="33" t="s">
        <v>75</v>
      </c>
      <c r="I22" s="33" t="s">
        <v>76</v>
      </c>
      <c r="J22" s="33" t="s">
        <v>77</v>
      </c>
      <c r="K22" s="33" t="s">
        <v>53</v>
      </c>
      <c r="L22" s="33" t="s">
        <v>59</v>
      </c>
    </row>
    <row r="23" spans="1:12" s="28" customFormat="1">
      <c r="A23" s="29">
        <v>45423</v>
      </c>
      <c r="B23" s="30">
        <v>13.05</v>
      </c>
      <c r="C23" s="31">
        <v>13.8771</v>
      </c>
      <c r="D23" s="31">
        <v>101.90179000000001</v>
      </c>
      <c r="E23" s="32">
        <v>813651.85620799998</v>
      </c>
      <c r="F23" s="32">
        <v>1536040.38528</v>
      </c>
      <c r="G23" s="33" t="s">
        <v>49</v>
      </c>
      <c r="H23" s="33" t="s">
        <v>144</v>
      </c>
      <c r="I23" s="33" t="s">
        <v>145</v>
      </c>
      <c r="J23" s="33" t="s">
        <v>146</v>
      </c>
      <c r="K23" s="33" t="s">
        <v>83</v>
      </c>
      <c r="L23" s="33" t="s">
        <v>59</v>
      </c>
    </row>
    <row r="24" spans="1:12" s="28" customFormat="1">
      <c r="A24" s="29">
        <v>45423</v>
      </c>
      <c r="B24" s="30">
        <v>13.05</v>
      </c>
      <c r="C24" s="31">
        <v>14.182499999999999</v>
      </c>
      <c r="D24" s="31">
        <v>101.51527</v>
      </c>
      <c r="E24" s="32">
        <v>771487.49661100004</v>
      </c>
      <c r="F24" s="32">
        <v>1569370.7890300001</v>
      </c>
      <c r="G24" s="33" t="s">
        <v>49</v>
      </c>
      <c r="H24" s="33" t="s">
        <v>147</v>
      </c>
      <c r="I24" s="33" t="s">
        <v>148</v>
      </c>
      <c r="J24" s="33" t="s">
        <v>146</v>
      </c>
      <c r="K24" s="33" t="s">
        <v>83</v>
      </c>
      <c r="L24" s="33" t="s">
        <v>59</v>
      </c>
    </row>
    <row r="25" spans="1:12" s="28" customFormat="1">
      <c r="A25" s="29">
        <v>45423</v>
      </c>
      <c r="B25" s="30">
        <v>13.05</v>
      </c>
      <c r="C25" s="31">
        <v>14.235989999999999</v>
      </c>
      <c r="D25" s="31">
        <v>100.76724</v>
      </c>
      <c r="E25" s="32">
        <v>690676.02116</v>
      </c>
      <c r="F25" s="32">
        <v>1574549.1980300001</v>
      </c>
      <c r="G25" s="33" t="s">
        <v>49</v>
      </c>
      <c r="H25" s="33" t="s">
        <v>149</v>
      </c>
      <c r="I25" s="33" t="s">
        <v>150</v>
      </c>
      <c r="J25" s="33" t="s">
        <v>151</v>
      </c>
      <c r="K25" s="33" t="s">
        <v>83</v>
      </c>
      <c r="L25" s="33" t="s">
        <v>59</v>
      </c>
    </row>
    <row r="26" spans="1:12" s="28" customFormat="1">
      <c r="A26" s="29">
        <v>45423</v>
      </c>
      <c r="B26" s="30">
        <v>13.05</v>
      </c>
      <c r="C26" s="31">
        <v>16.996870000000001</v>
      </c>
      <c r="D26" s="31">
        <v>100.28344</v>
      </c>
      <c r="E26" s="32">
        <v>636625.31250899995</v>
      </c>
      <c r="F26" s="32">
        <v>1879656.1465</v>
      </c>
      <c r="G26" s="33" t="s">
        <v>49</v>
      </c>
      <c r="H26" s="33" t="s">
        <v>152</v>
      </c>
      <c r="I26" s="33" t="s">
        <v>153</v>
      </c>
      <c r="J26" s="33" t="s">
        <v>154</v>
      </c>
      <c r="K26" s="33" t="s">
        <v>64</v>
      </c>
      <c r="L26" s="33" t="s">
        <v>59</v>
      </c>
    </row>
    <row r="27" spans="1:12" s="28" customFormat="1">
      <c r="A27" s="29">
        <v>45423</v>
      </c>
      <c r="B27" s="30">
        <v>13.05</v>
      </c>
      <c r="C27" s="31">
        <v>16.997610000000002</v>
      </c>
      <c r="D27" s="31">
        <v>100.28494999999999</v>
      </c>
      <c r="E27" s="32">
        <v>636785.54128500004</v>
      </c>
      <c r="F27" s="32">
        <v>1879739.07966</v>
      </c>
      <c r="G27" s="33" t="s">
        <v>49</v>
      </c>
      <c r="H27" s="33" t="s">
        <v>152</v>
      </c>
      <c r="I27" s="33" t="s">
        <v>153</v>
      </c>
      <c r="J27" s="33" t="s">
        <v>154</v>
      </c>
      <c r="K27" s="33" t="s">
        <v>64</v>
      </c>
      <c r="L27" s="33" t="s">
        <v>59</v>
      </c>
    </row>
    <row r="28" spans="1:12" s="28" customFormat="1">
      <c r="A28" s="29">
        <v>45423</v>
      </c>
      <c r="B28" s="30">
        <v>13.05</v>
      </c>
      <c r="C28" s="31">
        <v>16.99775</v>
      </c>
      <c r="D28" s="31">
        <v>100.28822</v>
      </c>
      <c r="E28" s="32">
        <v>637133.58650700003</v>
      </c>
      <c r="F28" s="32">
        <v>1879756.85617</v>
      </c>
      <c r="G28" s="33" t="s">
        <v>49</v>
      </c>
      <c r="H28" s="33" t="s">
        <v>152</v>
      </c>
      <c r="I28" s="33" t="s">
        <v>153</v>
      </c>
      <c r="J28" s="33" t="s">
        <v>154</v>
      </c>
      <c r="K28" s="33" t="s">
        <v>64</v>
      </c>
      <c r="L28" s="33" t="s">
        <v>59</v>
      </c>
    </row>
    <row r="29" spans="1:12" s="28" customFormat="1">
      <c r="A29" s="29">
        <v>45423</v>
      </c>
      <c r="B29" s="30">
        <v>13.05</v>
      </c>
      <c r="C29" s="31">
        <v>17.083349999999999</v>
      </c>
      <c r="D29" s="31">
        <v>100.24290000000001</v>
      </c>
      <c r="E29" s="32">
        <v>632248.31957199995</v>
      </c>
      <c r="F29" s="32">
        <v>1889197.09</v>
      </c>
      <c r="G29" s="33" t="s">
        <v>49</v>
      </c>
      <c r="H29" s="33" t="s">
        <v>155</v>
      </c>
      <c r="I29" s="33" t="s">
        <v>156</v>
      </c>
      <c r="J29" s="33" t="s">
        <v>154</v>
      </c>
      <c r="K29" s="33" t="s">
        <v>64</v>
      </c>
      <c r="L29" s="33" t="s">
        <v>59</v>
      </c>
    </row>
    <row r="30" spans="1:12" s="28" customFormat="1">
      <c r="A30" s="29">
        <v>45423</v>
      </c>
      <c r="B30" s="30">
        <v>13.05</v>
      </c>
      <c r="C30" s="31">
        <v>18.467449999999999</v>
      </c>
      <c r="D30" s="31">
        <v>99.440380000000005</v>
      </c>
      <c r="E30" s="32">
        <v>546495.77130999998</v>
      </c>
      <c r="F30" s="32">
        <v>2041960.2521800001</v>
      </c>
      <c r="G30" s="33" t="s">
        <v>49</v>
      </c>
      <c r="H30" s="33" t="s">
        <v>157</v>
      </c>
      <c r="I30" s="33" t="s">
        <v>158</v>
      </c>
      <c r="J30" s="33" t="s">
        <v>159</v>
      </c>
      <c r="K30" s="33" t="s">
        <v>64</v>
      </c>
      <c r="L30" s="33" t="s">
        <v>59</v>
      </c>
    </row>
    <row r="31" spans="1:12" s="28" customFormat="1">
      <c r="A31" s="29">
        <v>45423</v>
      </c>
      <c r="B31" s="30">
        <v>13.05</v>
      </c>
      <c r="C31" s="31">
        <v>17.21726</v>
      </c>
      <c r="D31" s="31">
        <v>101.70386000000001</v>
      </c>
      <c r="E31" s="32">
        <v>787562.57434000005</v>
      </c>
      <c r="F31" s="32">
        <v>1905599.1428100001</v>
      </c>
      <c r="G31" s="33" t="s">
        <v>49</v>
      </c>
      <c r="H31" s="33" t="s">
        <v>160</v>
      </c>
      <c r="I31" s="33" t="s">
        <v>161</v>
      </c>
      <c r="J31" s="33" t="s">
        <v>162</v>
      </c>
      <c r="K31" s="33" t="s">
        <v>131</v>
      </c>
      <c r="L31" s="33" t="s">
        <v>59</v>
      </c>
    </row>
    <row r="32" spans="1:12" s="28" customFormat="1">
      <c r="A32" s="29">
        <v>45423</v>
      </c>
      <c r="B32" s="30">
        <v>13.05</v>
      </c>
      <c r="C32" s="31">
        <v>13.935079999999999</v>
      </c>
      <c r="D32" s="31">
        <v>102.74226</v>
      </c>
      <c r="E32" s="32">
        <v>904498.77554900001</v>
      </c>
      <c r="F32" s="32">
        <v>1543731.0415699999</v>
      </c>
      <c r="G32" s="33" t="s">
        <v>49</v>
      </c>
      <c r="H32" s="33" t="s">
        <v>163</v>
      </c>
      <c r="I32" s="33" t="s">
        <v>163</v>
      </c>
      <c r="J32" s="33" t="s">
        <v>164</v>
      </c>
      <c r="K32" s="33" t="s">
        <v>83</v>
      </c>
      <c r="L32" s="33" t="s">
        <v>59</v>
      </c>
    </row>
    <row r="33" spans="1:12" s="28" customFormat="1">
      <c r="A33" s="29">
        <v>45423</v>
      </c>
      <c r="B33" s="30">
        <v>13.05</v>
      </c>
      <c r="C33" s="31">
        <v>14.87504</v>
      </c>
      <c r="D33" s="31">
        <v>100.36046</v>
      </c>
      <c r="E33" s="32">
        <v>646356.22378799994</v>
      </c>
      <c r="F33" s="32">
        <v>1644951.05644</v>
      </c>
      <c r="G33" s="33" t="s">
        <v>49</v>
      </c>
      <c r="H33" s="33" t="s">
        <v>165</v>
      </c>
      <c r="I33" s="33" t="s">
        <v>166</v>
      </c>
      <c r="J33" s="33" t="s">
        <v>167</v>
      </c>
      <c r="K33" s="33" t="s">
        <v>83</v>
      </c>
      <c r="L33" s="33" t="s">
        <v>59</v>
      </c>
    </row>
    <row r="34" spans="1:12" s="28" customFormat="1">
      <c r="A34" s="29">
        <v>45423</v>
      </c>
      <c r="B34" s="30">
        <v>13.05</v>
      </c>
      <c r="C34" s="31">
        <v>17.26906</v>
      </c>
      <c r="D34" s="31">
        <v>99.554119999999998</v>
      </c>
      <c r="E34" s="32">
        <v>558898.27790800005</v>
      </c>
      <c r="F34" s="32">
        <v>1909404.7398399999</v>
      </c>
      <c r="G34" s="33" t="s">
        <v>49</v>
      </c>
      <c r="H34" s="33" t="s">
        <v>168</v>
      </c>
      <c r="I34" s="33" t="s">
        <v>168</v>
      </c>
      <c r="J34" s="33" t="s">
        <v>169</v>
      </c>
      <c r="K34" s="33" t="s">
        <v>64</v>
      </c>
      <c r="L34" s="33" t="s">
        <v>59</v>
      </c>
    </row>
    <row r="35" spans="1:12" s="28" customFormat="1">
      <c r="A35" s="29">
        <v>45423</v>
      </c>
      <c r="B35" s="30">
        <v>13.05</v>
      </c>
      <c r="C35" s="31">
        <v>17.313980000000001</v>
      </c>
      <c r="D35" s="31">
        <v>99.530860000000004</v>
      </c>
      <c r="E35" s="32">
        <v>556412.18993200001</v>
      </c>
      <c r="F35" s="32">
        <v>1914367.38482</v>
      </c>
      <c r="G35" s="33" t="s">
        <v>49</v>
      </c>
      <c r="H35" s="33" t="s">
        <v>170</v>
      </c>
      <c r="I35" s="33" t="s">
        <v>168</v>
      </c>
      <c r="J35" s="33" t="s">
        <v>169</v>
      </c>
      <c r="K35" s="33" t="s">
        <v>64</v>
      </c>
      <c r="L35" s="33" t="s">
        <v>59</v>
      </c>
    </row>
    <row r="36" spans="1:12" s="28" customFormat="1">
      <c r="A36" s="29">
        <v>45423</v>
      </c>
      <c r="B36" s="30">
        <v>13.05</v>
      </c>
      <c r="C36" s="31">
        <v>17.318370000000002</v>
      </c>
      <c r="D36" s="31">
        <v>99.701970000000003</v>
      </c>
      <c r="E36" s="32">
        <v>574594.19819999998</v>
      </c>
      <c r="F36" s="32">
        <v>1914911.29718</v>
      </c>
      <c r="G36" s="33" t="s">
        <v>49</v>
      </c>
      <c r="H36" s="33" t="s">
        <v>171</v>
      </c>
      <c r="I36" s="33" t="s">
        <v>168</v>
      </c>
      <c r="J36" s="33" t="s">
        <v>169</v>
      </c>
      <c r="K36" s="33" t="s">
        <v>64</v>
      </c>
      <c r="L36" s="33" t="s">
        <v>59</v>
      </c>
    </row>
    <row r="37" spans="1:12" s="28" customFormat="1">
      <c r="A37" s="29">
        <v>45423</v>
      </c>
      <c r="B37" s="30">
        <v>13.05</v>
      </c>
      <c r="C37" s="31">
        <v>17.321960000000001</v>
      </c>
      <c r="D37" s="31">
        <v>99.704229999999995</v>
      </c>
      <c r="E37" s="32">
        <v>574832.91158800002</v>
      </c>
      <c r="F37" s="32">
        <v>1915309.35568</v>
      </c>
      <c r="G37" s="33" t="s">
        <v>49</v>
      </c>
      <c r="H37" s="33" t="s">
        <v>172</v>
      </c>
      <c r="I37" s="33" t="s">
        <v>173</v>
      </c>
      <c r="J37" s="33" t="s">
        <v>169</v>
      </c>
      <c r="K37" s="33" t="s">
        <v>64</v>
      </c>
      <c r="L37" s="33" t="s">
        <v>59</v>
      </c>
    </row>
    <row r="38" spans="1:12" s="28" customFormat="1">
      <c r="A38" s="29">
        <v>45423</v>
      </c>
      <c r="B38" s="30">
        <v>13.05</v>
      </c>
      <c r="C38" s="31">
        <v>17.388210000000001</v>
      </c>
      <c r="D38" s="31">
        <v>99.687629999999999</v>
      </c>
      <c r="E38" s="32">
        <v>573042.65009400004</v>
      </c>
      <c r="F38" s="32">
        <v>1922632.5758199999</v>
      </c>
      <c r="G38" s="33" t="s">
        <v>49</v>
      </c>
      <c r="H38" s="33" t="s">
        <v>174</v>
      </c>
      <c r="I38" s="33" t="s">
        <v>175</v>
      </c>
      <c r="J38" s="33" t="s">
        <v>169</v>
      </c>
      <c r="K38" s="33" t="s">
        <v>64</v>
      </c>
      <c r="L38" s="33" t="s">
        <v>59</v>
      </c>
    </row>
    <row r="39" spans="1:12" s="28" customFormat="1">
      <c r="A39" s="29">
        <v>45423</v>
      </c>
      <c r="B39" s="30">
        <v>13.05</v>
      </c>
      <c r="C39" s="31">
        <v>17.533100000000001</v>
      </c>
      <c r="D39" s="31">
        <v>99.925510000000003</v>
      </c>
      <c r="E39" s="32">
        <v>598235.03901299997</v>
      </c>
      <c r="F39" s="32">
        <v>1938769.80647</v>
      </c>
      <c r="G39" s="33" t="s">
        <v>49</v>
      </c>
      <c r="H39" s="33" t="s">
        <v>176</v>
      </c>
      <c r="I39" s="33" t="s">
        <v>175</v>
      </c>
      <c r="J39" s="33" t="s">
        <v>169</v>
      </c>
      <c r="K39" s="33" t="s">
        <v>64</v>
      </c>
      <c r="L39" s="33" t="s">
        <v>59</v>
      </c>
    </row>
    <row r="40" spans="1:12" s="28" customFormat="1">
      <c r="A40" s="29">
        <v>45423</v>
      </c>
      <c r="B40" s="30">
        <v>13.05</v>
      </c>
      <c r="C40" s="31">
        <v>14.59526</v>
      </c>
      <c r="D40" s="31">
        <v>100.08067</v>
      </c>
      <c r="E40" s="32">
        <v>616401.80796899996</v>
      </c>
      <c r="F40" s="32">
        <v>1613837.3846499999</v>
      </c>
      <c r="G40" s="33" t="s">
        <v>49</v>
      </c>
      <c r="H40" s="33" t="s">
        <v>177</v>
      </c>
      <c r="I40" s="33" t="s">
        <v>178</v>
      </c>
      <c r="J40" s="33" t="s">
        <v>179</v>
      </c>
      <c r="K40" s="33" t="s">
        <v>83</v>
      </c>
      <c r="L40" s="33" t="s">
        <v>59</v>
      </c>
    </row>
    <row r="41" spans="1:12" s="28" customFormat="1">
      <c r="A41" s="29">
        <v>45423</v>
      </c>
      <c r="B41" s="30">
        <v>13.05</v>
      </c>
      <c r="C41" s="31">
        <v>15.40746</v>
      </c>
      <c r="D41" s="31">
        <v>103.68995</v>
      </c>
      <c r="E41" s="32">
        <v>1003723.70924</v>
      </c>
      <c r="F41" s="32">
        <v>1708879.91411</v>
      </c>
      <c r="G41" s="33" t="s">
        <v>49</v>
      </c>
      <c r="H41" s="33" t="s">
        <v>180</v>
      </c>
      <c r="I41" s="33" t="s">
        <v>181</v>
      </c>
      <c r="J41" s="33" t="s">
        <v>182</v>
      </c>
      <c r="K41" s="33" t="s">
        <v>131</v>
      </c>
      <c r="L41" s="33" t="s">
        <v>59</v>
      </c>
    </row>
    <row r="42" spans="1:12" s="28" customFormat="1">
      <c r="A42" s="29">
        <v>45423</v>
      </c>
      <c r="B42" s="30">
        <v>13.05</v>
      </c>
      <c r="C42" s="31">
        <v>15.432320000000001</v>
      </c>
      <c r="D42" s="31">
        <v>103.47659</v>
      </c>
      <c r="E42" s="32">
        <v>980709.06431199994</v>
      </c>
      <c r="F42" s="32">
        <v>1711147.9449</v>
      </c>
      <c r="G42" s="33" t="s">
        <v>49</v>
      </c>
      <c r="H42" s="33" t="s">
        <v>183</v>
      </c>
      <c r="I42" s="33" t="s">
        <v>184</v>
      </c>
      <c r="J42" s="33" t="s">
        <v>182</v>
      </c>
      <c r="K42" s="33" t="s">
        <v>131</v>
      </c>
      <c r="L42" s="33" t="s">
        <v>59</v>
      </c>
    </row>
    <row r="43" spans="1:12" s="28" customFormat="1">
      <c r="A43" s="29">
        <v>45423</v>
      </c>
      <c r="B43" s="30">
        <v>13.05</v>
      </c>
      <c r="C43" s="31">
        <v>15.44182</v>
      </c>
      <c r="D43" s="31">
        <v>103.55383</v>
      </c>
      <c r="E43" s="32">
        <v>988995.96434199996</v>
      </c>
      <c r="F43" s="32">
        <v>1712376.21472</v>
      </c>
      <c r="G43" s="33" t="s">
        <v>49</v>
      </c>
      <c r="H43" s="33" t="s">
        <v>185</v>
      </c>
      <c r="I43" s="33" t="s">
        <v>184</v>
      </c>
      <c r="J43" s="33" t="s">
        <v>182</v>
      </c>
      <c r="K43" s="33" t="s">
        <v>131</v>
      </c>
      <c r="L43" s="33" t="s">
        <v>59</v>
      </c>
    </row>
    <row r="44" spans="1:12" s="28" customFormat="1">
      <c r="A44" s="29">
        <v>45423</v>
      </c>
      <c r="B44" s="30">
        <v>13.05</v>
      </c>
      <c r="C44" s="31">
        <v>16.929379999999998</v>
      </c>
      <c r="D44" s="31">
        <v>102.19135</v>
      </c>
      <c r="E44" s="32">
        <v>839971.57436199998</v>
      </c>
      <c r="F44" s="32">
        <v>1874501.8262100001</v>
      </c>
      <c r="G44" s="33" t="s">
        <v>49</v>
      </c>
      <c r="H44" s="33" t="s">
        <v>186</v>
      </c>
      <c r="I44" s="33" t="s">
        <v>187</v>
      </c>
      <c r="J44" s="33" t="s">
        <v>188</v>
      </c>
      <c r="K44" s="33" t="s">
        <v>131</v>
      </c>
      <c r="L44" s="33" t="s">
        <v>59</v>
      </c>
    </row>
    <row r="45" spans="1:12" s="28" customFormat="1">
      <c r="A45" s="29">
        <v>45423</v>
      </c>
      <c r="B45" s="30">
        <v>13.05</v>
      </c>
      <c r="C45" s="31">
        <v>16.924810000000001</v>
      </c>
      <c r="D45" s="31">
        <v>102.54185</v>
      </c>
      <c r="E45" s="32">
        <v>877356.96615600004</v>
      </c>
      <c r="F45" s="32">
        <v>1874635.72554</v>
      </c>
      <c r="G45" s="33" t="s">
        <v>49</v>
      </c>
      <c r="H45" s="33" t="s">
        <v>189</v>
      </c>
      <c r="I45" s="33" t="s">
        <v>190</v>
      </c>
      <c r="J45" s="33" t="s">
        <v>188</v>
      </c>
      <c r="K45" s="33" t="s">
        <v>131</v>
      </c>
      <c r="L45" s="33" t="s">
        <v>59</v>
      </c>
    </row>
    <row r="46" spans="1:12" s="28" customFormat="1">
      <c r="A46" s="29">
        <v>45423</v>
      </c>
      <c r="B46" s="30">
        <v>13.05</v>
      </c>
      <c r="C46" s="31">
        <v>17.509869999999999</v>
      </c>
      <c r="D46" s="31">
        <v>100.20372999999999</v>
      </c>
      <c r="E46" s="32">
        <v>627785.16026599996</v>
      </c>
      <c r="F46" s="32">
        <v>1936364.7285199999</v>
      </c>
      <c r="G46" s="33" t="s">
        <v>49</v>
      </c>
      <c r="H46" s="33" t="s">
        <v>191</v>
      </c>
      <c r="I46" s="33" t="s">
        <v>192</v>
      </c>
      <c r="J46" s="33" t="s">
        <v>193</v>
      </c>
      <c r="K46" s="33" t="s">
        <v>64</v>
      </c>
      <c r="L46" s="33" t="s">
        <v>59</v>
      </c>
    </row>
    <row r="47" spans="1:12" s="28" customFormat="1">
      <c r="A47" s="29">
        <v>45423</v>
      </c>
      <c r="B47" s="30">
        <v>13.05</v>
      </c>
      <c r="C47" s="31">
        <v>14.992470000000001</v>
      </c>
      <c r="D47" s="31">
        <v>105.01595</v>
      </c>
      <c r="E47" s="32">
        <v>1147820.67188</v>
      </c>
      <c r="F47" s="32">
        <v>1666314.84048</v>
      </c>
      <c r="G47" s="33" t="s">
        <v>49</v>
      </c>
      <c r="H47" s="33" t="s">
        <v>194</v>
      </c>
      <c r="I47" s="33" t="s">
        <v>195</v>
      </c>
      <c r="J47" s="33" t="s">
        <v>196</v>
      </c>
      <c r="K47" s="33" t="s">
        <v>131</v>
      </c>
      <c r="L47" s="33" t="s">
        <v>197</v>
      </c>
    </row>
    <row r="50" spans="1:12">
      <c r="A50" s="37" t="s">
        <v>45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</sheetData>
  <mergeCells count="2">
    <mergeCell ref="A1:L1"/>
    <mergeCell ref="A50:L5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2024-05-11T14:01:53Z</dcterms:modified>
</cp:coreProperties>
</file>