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E005983D-589B-4F86-B0B3-63BC9C855BE5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พื้นที่ป่าอนุรักษ์!$A$3:$U$3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" i="4" l="1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<sst xmlns="http://schemas.openxmlformats.org/spreadsheetml/2006/main" count="221" uniqueCount="117">
  <si>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</si>
  <si>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</si>
  <si>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</si>
  <si>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</si>
  <si>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</si>
  <si>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</si>
  <si>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</si>
  <si>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</si>
  <si>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</si>
  <si>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</si>
  <si>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</si>
  <si>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</si>
  <si>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</si>
  <si>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</si>
  <si>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</si>
  <si>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</si>
  <si>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</si>
  <si>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</si>
  <si>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</si>
  <si>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</si>
  <si>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</si>
  <si>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</si>
  <si>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</si>
  <si>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</si>
  <si>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</si>
  <si>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</si>
  <si>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</si>
  <si>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</si>
  <si>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</si>
  <si>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</si>
  <si>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</si>
  <si>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</si>
  <si>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</si>
  <si>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</si>
  <si>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</si>
  <si>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</si>
  <si>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</si>
  <si>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</si>
  <si>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</si>
  <si>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</si>
  <si>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</si>
  <si>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</si>
  <si>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</si>
  <si>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</si>
  <si>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</si>
  <si>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</si>
  <si>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</si>
  <si>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</si>
  <si>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</si>
  <si>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nominal</t>
  </si>
  <si>
    <t>N</t>
  </si>
  <si>
    <t>ข้อมูล Hotspot ในพื้นที่ป่าอนุรักษ์ ประจำวันที่ 29 เมษายน 2568</t>
  </si>
  <si>
    <t>ข้อมูล Hotspot ในพื้นที่ป่าสงวนแห่งชาติ ประจำวันที่ 29 เมษายน 2568</t>
  </si>
  <si>
    <t>ข้อมูล Hotspot นอกพื้นที่ป่าฯ ประจำวันที่ 29 เมษายน 2568</t>
  </si>
  <si>
    <t>ภาคกลางและตะวันออก</t>
  </si>
  <si>
    <t>จันทบุรี</t>
  </si>
  <si>
    <t>นายายอาม</t>
  </si>
  <si>
    <t>ช้างข้าม</t>
  </si>
  <si>
    <t>ภาคใต้</t>
  </si>
  <si>
    <t>สงขลา</t>
  </si>
  <si>
    <t>เทพา</t>
  </si>
  <si>
    <t>ท่าม่วง</t>
  </si>
  <si>
    <t>นราธิวาส</t>
  </si>
  <si>
    <t>สุไหงปาดี</t>
  </si>
  <si>
    <t>ปะลุรู</t>
  </si>
  <si>
    <t>A_42797</t>
  </si>
  <si>
    <t>A_42798</t>
  </si>
  <si>
    <t>A_42799</t>
  </si>
  <si>
    <t>D_29201</t>
  </si>
  <si>
    <t>นาโพธิ์กลาง</t>
  </si>
  <si>
    <t>โขงเจียม</t>
  </si>
  <si>
    <t>อุบลราชธานี</t>
  </si>
  <si>
    <t>ภาคตะวันออกเฉียงเหนือ</t>
  </si>
  <si>
    <t>ผาแต้ม</t>
  </si>
  <si>
    <t>อุทยานแห่งชาติ</t>
  </si>
  <si>
    <t>สถานีควบคุมไฟป่าผาแต้ม</t>
  </si>
  <si>
    <t>สำนักบริหารพื้นที่อนุรักษ์ที่ 9 (อุบลราชธานี)</t>
  </si>
  <si>
    <t>ป่าคงสภาพ</t>
  </si>
  <si>
    <t>R_30219</t>
  </si>
  <si>
    <t>จานลาน</t>
  </si>
  <si>
    <t>พนา</t>
  </si>
  <si>
    <t>อำนาจเจริญ</t>
  </si>
  <si>
    <t>ป่าฝนแสนห่า</t>
  </si>
  <si>
    <t>R_30220</t>
  </si>
  <si>
    <t>A_42800</t>
  </si>
  <si>
    <t>ห้วยแคน</t>
  </si>
  <si>
    <t>ห้วยแถลง</t>
  </si>
  <si>
    <t>นครราชสีมา</t>
  </si>
  <si>
    <t>A_42801</t>
  </si>
  <si>
    <t>แตล</t>
  </si>
  <si>
    <t>ศีขรภูมิ</t>
  </si>
  <si>
    <t>สุรินทร์</t>
  </si>
  <si>
    <t>A_42802</t>
  </si>
  <si>
    <t>หนองฮะ</t>
  </si>
  <si>
    <t>สำโรงทาบ</t>
  </si>
  <si>
    <t>A_42803</t>
  </si>
  <si>
    <t>โนนสมบูรณ์</t>
  </si>
  <si>
    <t>เดชอุดม</t>
  </si>
  <si>
    <t>A_42804</t>
  </si>
  <si>
    <t>A_42805</t>
  </si>
  <si>
    <t>A_42806</t>
  </si>
  <si>
    <t>จิกเทิง</t>
  </si>
  <si>
    <t>ตาลสุม</t>
  </si>
  <si>
    <t>A_42807</t>
  </si>
  <si>
    <t>R_30221</t>
  </si>
  <si>
    <t>สาคู</t>
  </si>
  <si>
    <t>พระแสง</t>
  </si>
  <si>
    <t>สุราษฎร์ธานี</t>
  </si>
  <si>
    <t>ป่าคลองเหยียน</t>
  </si>
  <si>
    <t>A_42808</t>
  </si>
  <si>
    <t>ตลิ่งชัน</t>
  </si>
  <si>
    <t>จะนะ</t>
  </si>
  <si>
    <t>A_42809</t>
  </si>
  <si>
    <t>โคกโคเฒ่า</t>
  </si>
  <si>
    <t>เมืองสุพรรณบุรี</t>
  </si>
  <si>
    <t>สุพรรณบุรี</t>
  </si>
  <si>
    <t>A_42810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</si>
</sst>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0.00000"/>
    <numFmt numFmtId="167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4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6" fontId="26" fillId="0" borderId="0" xfId="0" applyNumberFormat="1" applyFont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166" fontId="27" fillId="0" borderId="0" xfId="0" applyNumberFormat="1" applyFont="1" applyAlignment="1">
      <alignment vertical="center"/>
    </xf>
    <xf numFmtId="166" fontId="35" fillId="0" borderId="0" xfId="0" applyNumberFormat="1" applyFont="1" applyAlignment="1">
      <alignment horizontal="center" vertical="center"/>
    </xf>
    <xf numFmtId="166" fontId="36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6" t="s">
        <v>34</v>
      </c>
      <c r="B1" s="36"/>
      <c r="C1" s="36"/>
      <c r="D1" s="36"/>
      <c r="E1" s="36"/>
      <c r="F1" s="3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"/>
  <sheetViews>
    <sheetView zoomScaleNormal="100" workbookViewId="0">
      <selection activeCell="L15" sqref="L15"/>
    </sheetView>
  </sheetViews>
  <sheetFormatPr defaultColWidth="11.140625" defaultRowHeight="18.75"/>
  <cols>
    <col min="1" max="1" width="14.140625" style="23" customWidth="1"/>
    <col min="2" max="2" width="9" style="24" bestFit="1" customWidth="1"/>
    <col min="3" max="3" width="5.42578125" style="25" bestFit="1" customWidth="1"/>
    <col min="4" max="4" width="8.42578125" style="29" bestFit="1" customWidth="1"/>
    <col min="5" max="5" width="9.42578125" style="29" bestFit="1" customWidth="1"/>
    <col min="6" max="7" width="13.5703125" style="29" bestFit="1" customWidth="1"/>
    <col min="8" max="8" width="9.85546875" style="24" bestFit="1" customWidth="1"/>
    <col min="9" max="9" width="9.42578125" style="24" bestFit="1" customWidth="1"/>
    <col min="10" max="10" width="7.28515625" style="24" bestFit="1" customWidth="1"/>
    <col min="11" max="11" width="9.7109375" style="24" bestFit="1" customWidth="1"/>
    <col min="12" max="12" width="18.5703125" style="24" bestFit="1" customWidth="1"/>
    <col min="13" max="13" width="6" style="24" bestFit="1" customWidth="1"/>
    <col min="14" max="14" width="12" style="24" bestFit="1" customWidth="1"/>
    <col min="15" max="15" width="19.28515625" style="24" bestFit="1" customWidth="1"/>
    <col min="16" max="16" width="32.28515625" style="24" bestFit="1" customWidth="1"/>
    <col min="17" max="17" width="32.28515625" style="23" bestFit="1" customWidth="1"/>
    <col min="18" max="18" width="19" style="23" bestFit="1" customWidth="1"/>
    <col min="19" max="19" width="12.5703125" style="23" bestFit="1" customWidth="1"/>
    <col min="20" max="20" width="46.5703125" style="23" bestFit="1" customWidth="1"/>
    <col min="21" max="21" width="15.42578125" style="23" bestFit="1" customWidth="1"/>
    <col min="22" max="16384" width="11.140625" style="23"/>
  </cols>
  <sheetData>
    <row r="1" spans="1:21" ht="28.5" customHeight="1">
      <c r="A1" s="37" t="s">
        <v>51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1" ht="15.75" customHeight="1">
      <c r="A2" s="13"/>
      <c r="B2" s="13"/>
      <c r="C2" s="21"/>
      <c r="D2" s="27"/>
      <c r="E2" s="27"/>
      <c r="F2" s="27"/>
      <c r="G2" s="27"/>
      <c r="H2" s="22"/>
      <c r="I2" s="22"/>
      <c r="J2" s="22"/>
      <c r="K2" s="22"/>
      <c r="L2" s="22"/>
      <c r="M2" s="22"/>
      <c r="N2" s="22"/>
      <c r="O2" s="22"/>
      <c r="P2" s="22"/>
      <c r="Q2" s="13"/>
      <c r="R2" s="13"/>
      <c r="S2" s="13"/>
      <c r="T2" s="13"/>
      <c r="U2" s="13"/>
    </row>
    <row r="3" spans="1:21" s="24" customFormat="1" ht="21.75" customHeight="1">
      <c r="A3" s="12" t="s">
        <v>45</v>
      </c>
      <c r="B3" s="8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50</v>
      </c>
      <c r="N3" s="12" t="s">
        <v>15</v>
      </c>
      <c r="O3" s="12" t="s">
        <v>41</v>
      </c>
      <c r="P3" s="12" t="s">
        <v>16</v>
      </c>
      <c r="Q3" s="12" t="s">
        <v>46</v>
      </c>
      <c r="R3" s="12" t="s">
        <v>47</v>
      </c>
      <c r="S3" s="11" t="s">
        <v>17</v>
      </c>
      <c r="T3" s="12" t="s">
        <v>42</v>
      </c>
      <c r="U3" s="12" t="s">
        <v>43</v>
      </c>
    </row>
    <row r="4" spans="1:21">
      <c r="A4" s="33" t="s">
        <v>68</v>
      </c>
      <c r="B4" s="34">
        <v>45776</v>
      </c>
      <c r="C4" s="38">
        <v>12.46</v>
      </c>
      <c r="D4" s="35">
        <v>15.495089999999999</v>
      </c>
      <c r="E4" s="35">
        <v>105.54904000000001</v>
      </c>
      <c r="F4" s="35">
        <v>1203747.86938</v>
      </c>
      <c r="G4" s="35">
        <v>1723865.3987199999</v>
      </c>
      <c r="H4" s="33" t="s">
        <v>48</v>
      </c>
      <c r="I4" s="33" t="s">
        <v>69</v>
      </c>
      <c r="J4" s="33" t="s">
        <v>70</v>
      </c>
      <c r="K4" s="33" t="s">
        <v>71</v>
      </c>
      <c r="L4" s="33" t="s">
        <v>72</v>
      </c>
      <c r="M4" s="33" t="s">
        <v>73</v>
      </c>
      <c r="N4" s="33" t="s">
        <v>74</v>
      </c>
      <c r="O4" s="33" t="s">
        <v>75</v>
      </c>
      <c r="P4" s="33" t="s">
        <v>76</v>
      </c>
      <c r="Q4" s="33" t="s">
        <v>76</v>
      </c>
      <c r="R4" s="33" t="s">
        <v>49</v>
      </c>
      <c r="S4" s="33" t="s">
        <v>77</v>
      </c>
      <c r="T4" s="39" t="str">
        <f t="shared" ref="T4" si="0">HYPERLINK(CONCATENATE("http://maps.google.com/maps?q=",D4,",",E4))</f>
        <v>http://maps.google.com/maps?q=15.49509,105.54904</v>
      </c>
    </row>
    <row r="5" spans="1:21" customFormat="1">
      <c r="A5" s="23"/>
      <c r="B5" s="24"/>
      <c r="C5" s="25"/>
      <c r="D5" s="29"/>
      <c r="E5" s="29"/>
      <c r="F5" s="29"/>
      <c r="G5" s="29"/>
      <c r="H5" s="24"/>
      <c r="I5" s="24"/>
      <c r="J5" s="24"/>
      <c r="K5" s="24"/>
      <c r="L5" s="24"/>
      <c r="M5" s="24"/>
      <c r="N5" s="24"/>
      <c r="O5" s="24"/>
      <c r="P5" s="24"/>
      <c r="Q5" s="23"/>
      <c r="R5" s="23"/>
      <c r="S5" s="23"/>
      <c r="T5" s="23"/>
    </row>
    <row r="8" spans="1:21">
      <c r="A8" s="26" t="s">
        <v>44</v>
      </c>
    </row>
  </sheetData>
  <sortState xmlns:xlrd2="http://schemas.microsoft.com/office/spreadsheetml/2017/richdata2" ref="A5:T5">
    <sortCondition ref="N3"/>
  </sortState>
  <mergeCells count="1">
    <mergeCell ref="A1:U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0"/>
  <sheetViews>
    <sheetView zoomScaleNormal="100" workbookViewId="0">
      <selection activeCell="H22" sqref="H22"/>
    </sheetView>
  </sheetViews>
  <sheetFormatPr defaultColWidth="9.140625" defaultRowHeight="18.75" customHeight="1"/>
  <cols>
    <col min="1" max="1" width="16" style="14" customWidth="1"/>
    <col min="2" max="2" width="9" style="15" bestFit="1" customWidth="1"/>
    <col min="3" max="3" width="5.42578125" style="30" bestFit="1" customWidth="1"/>
    <col min="4" max="4" width="8.42578125" style="30" bestFit="1" customWidth="1"/>
    <col min="5" max="5" width="9.42578125" style="30" bestFit="1" customWidth="1"/>
    <col min="6" max="7" width="13.5703125" style="30" bestFit="1" customWidth="1"/>
    <col min="8" max="8" width="9.85546875" style="15" bestFit="1" customWidth="1"/>
    <col min="9" max="9" width="7" style="15" bestFit="1" customWidth="1"/>
    <col min="10" max="10" width="6.85546875" style="15" bestFit="1" customWidth="1"/>
    <col min="11" max="11" width="9.7109375" style="15" bestFit="1" customWidth="1"/>
    <col min="12" max="12" width="18.5703125" style="15" bestFit="1" customWidth="1"/>
    <col min="13" max="13" width="11.7109375" style="15" bestFit="1" customWidth="1"/>
    <col min="14" max="14" width="12.5703125" style="15" bestFit="1" customWidth="1"/>
    <col min="15" max="16384" width="9.140625" style="14"/>
  </cols>
  <sheetData>
    <row r="1" spans="1:20" ht="30" customHeight="1">
      <c r="A1" s="37" t="s">
        <v>52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20" ht="15.75" customHeight="1">
      <c r="N2" s="16"/>
    </row>
    <row r="3" spans="1:20" s="13" customFormat="1" ht="20.25" customHeight="1">
      <c r="A3" s="12" t="s">
        <v>45</v>
      </c>
      <c r="B3" s="8" t="s">
        <v>3</v>
      </c>
      <c r="C3" s="28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0" s="23" customFormat="1">
      <c r="A4" s="33" t="s">
        <v>78</v>
      </c>
      <c r="B4" s="34">
        <v>45776</v>
      </c>
      <c r="C4" s="38">
        <v>12.46</v>
      </c>
      <c r="D4" s="35">
        <v>15.61679</v>
      </c>
      <c r="E4" s="35">
        <v>104.80779</v>
      </c>
      <c r="F4" s="35">
        <v>1123474.5737000001</v>
      </c>
      <c r="G4" s="35">
        <v>1735075.3214100001</v>
      </c>
      <c r="H4" s="33" t="s">
        <v>48</v>
      </c>
      <c r="I4" s="33" t="s">
        <v>79</v>
      </c>
      <c r="J4" s="33" t="s">
        <v>80</v>
      </c>
      <c r="K4" s="33" t="s">
        <v>81</v>
      </c>
      <c r="L4" s="33" t="s">
        <v>72</v>
      </c>
      <c r="M4" s="33" t="s">
        <v>82</v>
      </c>
      <c r="N4" s="33" t="s">
        <v>49</v>
      </c>
    </row>
    <row r="5" spans="1:20" s="23" customFormat="1">
      <c r="A5" s="33" t="s">
        <v>83</v>
      </c>
      <c r="B5" s="34">
        <v>45776</v>
      </c>
      <c r="C5" s="38">
        <v>12.46</v>
      </c>
      <c r="D5" s="35">
        <v>15.61706</v>
      </c>
      <c r="E5" s="35">
        <v>104.80925000000001</v>
      </c>
      <c r="F5" s="35">
        <v>1123630.9484999999</v>
      </c>
      <c r="G5" s="35">
        <v>1735109.6238899999</v>
      </c>
      <c r="H5" s="33" t="s">
        <v>48</v>
      </c>
      <c r="I5" s="33" t="s">
        <v>79</v>
      </c>
      <c r="J5" s="33" t="s">
        <v>80</v>
      </c>
      <c r="K5" s="33" t="s">
        <v>81</v>
      </c>
      <c r="L5" s="33" t="s">
        <v>72</v>
      </c>
      <c r="M5" s="33" t="s">
        <v>82</v>
      </c>
      <c r="N5" s="33" t="s">
        <v>49</v>
      </c>
    </row>
    <row r="6" spans="1:20" customFormat="1" ht="21">
      <c r="A6" s="33" t="s">
        <v>104</v>
      </c>
      <c r="B6" s="34">
        <v>45776</v>
      </c>
      <c r="C6" s="38">
        <v>14.26</v>
      </c>
      <c r="D6" s="35">
        <v>8.5979299999999999</v>
      </c>
      <c r="E6" s="35">
        <v>99.162710000000004</v>
      </c>
      <c r="F6" s="35">
        <v>517903.43768600002</v>
      </c>
      <c r="G6" s="35">
        <v>950404.71631199995</v>
      </c>
      <c r="H6" s="33" t="s">
        <v>48</v>
      </c>
      <c r="I6" s="33" t="s">
        <v>105</v>
      </c>
      <c r="J6" s="33" t="s">
        <v>106</v>
      </c>
      <c r="K6" s="33" t="s">
        <v>107</v>
      </c>
      <c r="L6" s="33" t="s">
        <v>58</v>
      </c>
      <c r="M6" s="33" t="s">
        <v>108</v>
      </c>
      <c r="N6" s="33" t="s">
        <v>49</v>
      </c>
      <c r="O6" s="14"/>
      <c r="P6" s="14"/>
      <c r="Q6" s="14"/>
      <c r="R6" s="14"/>
      <c r="S6" s="14"/>
      <c r="T6" s="14"/>
    </row>
    <row r="7" spans="1:20" customFormat="1" ht="21">
      <c r="A7" s="14"/>
      <c r="B7" s="15"/>
      <c r="C7" s="30"/>
      <c r="D7" s="30"/>
      <c r="E7" s="30"/>
      <c r="F7" s="30"/>
      <c r="G7" s="30"/>
      <c r="H7" s="15"/>
      <c r="I7" s="15"/>
      <c r="J7" s="15"/>
      <c r="K7" s="15"/>
      <c r="L7" s="15"/>
      <c r="M7" s="15"/>
      <c r="N7" s="15"/>
      <c r="O7" s="14"/>
      <c r="P7" s="14"/>
      <c r="Q7" s="14"/>
      <c r="R7" s="14"/>
      <c r="S7" s="14"/>
      <c r="T7" s="14"/>
    </row>
    <row r="10" spans="1:20" ht="18.75" customHeight="1">
      <c r="A10" s="26" t="s">
        <v>44</v>
      </c>
    </row>
  </sheetData>
  <sortState xmlns:xlrd2="http://schemas.microsoft.com/office/spreadsheetml/2017/richdata2" ref="A7:N7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1"/>
  <sheetViews>
    <sheetView tabSelected="1" zoomScaleNormal="100" workbookViewId="0">
      <selection activeCell="O19" sqref="O19"/>
    </sheetView>
  </sheetViews>
  <sheetFormatPr defaultColWidth="14.5703125" defaultRowHeight="15"/>
  <cols>
    <col min="1" max="1" width="12.85546875" style="17" customWidth="1"/>
    <col min="2" max="2" width="9" style="18" bestFit="1" customWidth="1"/>
    <col min="3" max="3" width="6" style="19" bestFit="1" customWidth="1"/>
    <col min="4" max="4" width="8.42578125" style="31" bestFit="1" customWidth="1"/>
    <col min="5" max="5" width="9.42578125" style="31" bestFit="1" customWidth="1"/>
    <col min="6" max="7" width="13.5703125" style="31" bestFit="1" customWidth="1"/>
    <col min="8" max="8" width="9.85546875" style="20" bestFit="1" customWidth="1"/>
    <col min="9" max="9" width="11.5703125" style="20" bestFit="1" customWidth="1"/>
    <col min="10" max="10" width="13.42578125" style="20" bestFit="1" customWidth="1"/>
    <col min="11" max="11" width="11.85546875" style="20" bestFit="1" customWidth="1"/>
    <col min="12" max="12" width="18.5703125" style="20" bestFit="1" customWidth="1"/>
    <col min="13" max="13" width="12.5703125" style="19" bestFit="1" customWidth="1"/>
    <col min="14" max="16384" width="14.5703125" style="17"/>
  </cols>
  <sheetData>
    <row r="1" spans="1:13" ht="28.5" customHeight="1">
      <c r="A1" s="37" t="s">
        <v>53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18" customHeight="1">
      <c r="J2" s="17"/>
      <c r="K2" s="17"/>
      <c r="L2" s="17"/>
    </row>
    <row r="3" spans="1:13" s="13" customFormat="1" ht="22.5" customHeight="1">
      <c r="A3" s="12" t="s">
        <v>45</v>
      </c>
      <c r="B3" s="10" t="s">
        <v>3</v>
      </c>
      <c r="C3" s="9" t="s">
        <v>9</v>
      </c>
      <c r="D3" s="28" t="s">
        <v>10</v>
      </c>
      <c r="E3" s="28" t="s">
        <v>11</v>
      </c>
      <c r="F3" s="28" t="s">
        <v>0</v>
      </c>
      <c r="G3" s="28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65</v>
      </c>
      <c r="B4" s="34">
        <v>45776</v>
      </c>
      <c r="C4" s="33">
        <v>1.41</v>
      </c>
      <c r="D4" s="35">
        <v>12.70312</v>
      </c>
      <c r="E4" s="35">
        <v>101.8053</v>
      </c>
      <c r="F4" s="35">
        <v>804678.80475300003</v>
      </c>
      <c r="G4" s="35">
        <v>1405946.4040099999</v>
      </c>
      <c r="H4" s="33" t="s">
        <v>48</v>
      </c>
      <c r="I4" s="33" t="s">
        <v>57</v>
      </c>
      <c r="J4" s="33" t="s">
        <v>56</v>
      </c>
      <c r="K4" s="33" t="s">
        <v>55</v>
      </c>
      <c r="L4" s="33" t="s">
        <v>54</v>
      </c>
      <c r="M4" s="33" t="s">
        <v>49</v>
      </c>
    </row>
    <row r="5" spans="1:13" customFormat="1" ht="18.75">
      <c r="A5" s="32" t="s">
        <v>66</v>
      </c>
      <c r="B5" s="34">
        <v>45776</v>
      </c>
      <c r="C5" s="33">
        <v>1.41</v>
      </c>
      <c r="D5" s="35">
        <v>6.1270199999999999</v>
      </c>
      <c r="E5" s="35">
        <v>101.89515</v>
      </c>
      <c r="F5" s="35">
        <v>820463.85894599999</v>
      </c>
      <c r="G5" s="35">
        <v>678110.38740999997</v>
      </c>
      <c r="H5" s="33" t="s">
        <v>48</v>
      </c>
      <c r="I5" s="33" t="s">
        <v>64</v>
      </c>
      <c r="J5" s="33" t="s">
        <v>63</v>
      </c>
      <c r="K5" s="33" t="s">
        <v>62</v>
      </c>
      <c r="L5" s="33" t="s">
        <v>58</v>
      </c>
      <c r="M5" s="33" t="s">
        <v>49</v>
      </c>
    </row>
    <row r="6" spans="1:13" ht="18.75">
      <c r="A6" s="32" t="s">
        <v>67</v>
      </c>
      <c r="B6" s="34">
        <v>45776</v>
      </c>
      <c r="C6" s="33">
        <v>1.41</v>
      </c>
      <c r="D6" s="35">
        <v>6.7975199999999996</v>
      </c>
      <c r="E6" s="35">
        <v>100.97707</v>
      </c>
      <c r="F6" s="35">
        <v>718504.62076900003</v>
      </c>
      <c r="G6" s="35">
        <v>751811.84204200003</v>
      </c>
      <c r="H6" s="33" t="s">
        <v>48</v>
      </c>
      <c r="I6" s="33" t="s">
        <v>61</v>
      </c>
      <c r="J6" s="33" t="s">
        <v>60</v>
      </c>
      <c r="K6" s="33" t="s">
        <v>59</v>
      </c>
      <c r="L6" s="33" t="s">
        <v>58</v>
      </c>
      <c r="M6" s="33" t="s">
        <v>49</v>
      </c>
    </row>
    <row r="7" spans="1:13" s="23" customFormat="1" ht="18.75">
      <c r="A7" s="32" t="s">
        <v>84</v>
      </c>
      <c r="B7" s="34">
        <v>45776</v>
      </c>
      <c r="C7" s="38">
        <v>12.46</v>
      </c>
      <c r="D7" s="35">
        <v>14.980740000000001</v>
      </c>
      <c r="E7" s="35">
        <v>102.71039</v>
      </c>
      <c r="F7" s="35">
        <v>899173.71468600002</v>
      </c>
      <c r="G7" s="35">
        <v>1659540.1797499999</v>
      </c>
      <c r="H7" s="33" t="s">
        <v>48</v>
      </c>
      <c r="I7" s="33" t="s">
        <v>85</v>
      </c>
      <c r="J7" s="33" t="s">
        <v>86</v>
      </c>
      <c r="K7" s="33" t="s">
        <v>87</v>
      </c>
      <c r="L7" s="33" t="s">
        <v>72</v>
      </c>
      <c r="M7" s="33" t="s">
        <v>49</v>
      </c>
    </row>
    <row r="8" spans="1:13" s="23" customFormat="1" ht="18.75">
      <c r="A8" s="32" t="s">
        <v>88</v>
      </c>
      <c r="B8" s="34">
        <v>45776</v>
      </c>
      <c r="C8" s="38">
        <v>12.46</v>
      </c>
      <c r="D8" s="35">
        <v>15.00498</v>
      </c>
      <c r="E8" s="35">
        <v>103.71451999999999</v>
      </c>
      <c r="F8" s="35">
        <v>1007333.6281</v>
      </c>
      <c r="G8" s="35">
        <v>1664289.6904</v>
      </c>
      <c r="H8" s="33" t="s">
        <v>48</v>
      </c>
      <c r="I8" s="33" t="s">
        <v>89</v>
      </c>
      <c r="J8" s="33" t="s">
        <v>90</v>
      </c>
      <c r="K8" s="33" t="s">
        <v>91</v>
      </c>
      <c r="L8" s="33" t="s">
        <v>72</v>
      </c>
      <c r="M8" s="33" t="s">
        <v>49</v>
      </c>
    </row>
    <row r="9" spans="1:13" s="23" customFormat="1" ht="18.75">
      <c r="A9" s="32" t="s">
        <v>92</v>
      </c>
      <c r="B9" s="34">
        <v>45776</v>
      </c>
      <c r="C9" s="38">
        <v>12.46</v>
      </c>
      <c r="D9" s="35">
        <v>15.070270000000001</v>
      </c>
      <c r="E9" s="35">
        <v>103.91245000000001</v>
      </c>
      <c r="F9" s="35">
        <v>1028516.1483</v>
      </c>
      <c r="G9" s="35">
        <v>1671999.6211099999</v>
      </c>
      <c r="H9" s="33" t="s">
        <v>48</v>
      </c>
      <c r="I9" s="33" t="s">
        <v>93</v>
      </c>
      <c r="J9" s="33" t="s">
        <v>94</v>
      </c>
      <c r="K9" s="33" t="s">
        <v>91</v>
      </c>
      <c r="L9" s="33" t="s">
        <v>72</v>
      </c>
      <c r="M9" s="33" t="s">
        <v>49</v>
      </c>
    </row>
    <row r="10" spans="1:13" s="23" customFormat="1" ht="18.75">
      <c r="A10" s="32" t="s">
        <v>95</v>
      </c>
      <c r="B10" s="34">
        <v>45776</v>
      </c>
      <c r="C10" s="38">
        <v>12.46</v>
      </c>
      <c r="D10" s="35">
        <v>14.791539999999999</v>
      </c>
      <c r="E10" s="35">
        <v>105.02682</v>
      </c>
      <c r="F10" s="35">
        <v>1149600.9267200001</v>
      </c>
      <c r="G10" s="35">
        <v>1644015.5418400001</v>
      </c>
      <c r="H10" s="33" t="s">
        <v>48</v>
      </c>
      <c r="I10" s="33" t="s">
        <v>96</v>
      </c>
      <c r="J10" s="33" t="s">
        <v>97</v>
      </c>
      <c r="K10" s="33" t="s">
        <v>71</v>
      </c>
      <c r="L10" s="33" t="s">
        <v>72</v>
      </c>
      <c r="M10" s="33" t="s">
        <v>49</v>
      </c>
    </row>
    <row r="11" spans="1:13" s="23" customFormat="1" ht="18.75">
      <c r="A11" s="32" t="s">
        <v>98</v>
      </c>
      <c r="B11" s="34">
        <v>45776</v>
      </c>
      <c r="C11" s="38">
        <v>12.46</v>
      </c>
      <c r="D11" s="35">
        <v>14.791869999999999</v>
      </c>
      <c r="E11" s="35">
        <v>105.02946</v>
      </c>
      <c r="F11" s="35">
        <v>1149885.4119299999</v>
      </c>
      <c r="G11" s="35">
        <v>1644059.9151600001</v>
      </c>
      <c r="H11" s="33" t="s">
        <v>48</v>
      </c>
      <c r="I11" s="33" t="s">
        <v>96</v>
      </c>
      <c r="J11" s="33" t="s">
        <v>97</v>
      </c>
      <c r="K11" s="33" t="s">
        <v>71</v>
      </c>
      <c r="L11" s="33" t="s">
        <v>72</v>
      </c>
      <c r="M11" s="33" t="s">
        <v>49</v>
      </c>
    </row>
    <row r="12" spans="1:13" s="23" customFormat="1" ht="18.75">
      <c r="A12" s="32" t="s">
        <v>99</v>
      </c>
      <c r="B12" s="34">
        <v>45776</v>
      </c>
      <c r="C12" s="38">
        <v>12.46</v>
      </c>
      <c r="D12" s="35">
        <v>14.79659</v>
      </c>
      <c r="E12" s="35">
        <v>105.02848</v>
      </c>
      <c r="F12" s="35">
        <v>1149765.29333</v>
      </c>
      <c r="G12" s="35">
        <v>1644581.63983</v>
      </c>
      <c r="H12" s="33" t="s">
        <v>48</v>
      </c>
      <c r="I12" s="33" t="s">
        <v>96</v>
      </c>
      <c r="J12" s="33" t="s">
        <v>97</v>
      </c>
      <c r="K12" s="33" t="s">
        <v>71</v>
      </c>
      <c r="L12" s="33" t="s">
        <v>72</v>
      </c>
      <c r="M12" s="33" t="s">
        <v>49</v>
      </c>
    </row>
    <row r="13" spans="1:13" s="23" customFormat="1" ht="18.75">
      <c r="A13" s="32" t="s">
        <v>100</v>
      </c>
      <c r="B13" s="34">
        <v>45776</v>
      </c>
      <c r="C13" s="38">
        <v>12.46</v>
      </c>
      <c r="D13" s="35">
        <v>15.34169</v>
      </c>
      <c r="E13" s="35">
        <v>105.07675999999999</v>
      </c>
      <c r="F13" s="35">
        <v>1153309.0800099999</v>
      </c>
      <c r="G13" s="35">
        <v>1705310.15362</v>
      </c>
      <c r="H13" s="33" t="s">
        <v>48</v>
      </c>
      <c r="I13" s="33" t="s">
        <v>101</v>
      </c>
      <c r="J13" s="33" t="s">
        <v>102</v>
      </c>
      <c r="K13" s="33" t="s">
        <v>71</v>
      </c>
      <c r="L13" s="33" t="s">
        <v>72</v>
      </c>
      <c r="M13" s="33" t="s">
        <v>49</v>
      </c>
    </row>
    <row r="14" spans="1:13" s="23" customFormat="1" ht="18.75">
      <c r="A14" s="32" t="s">
        <v>103</v>
      </c>
      <c r="B14" s="34">
        <v>45776</v>
      </c>
      <c r="C14" s="38">
        <v>12.46</v>
      </c>
      <c r="D14" s="35">
        <v>15.344110000000001</v>
      </c>
      <c r="E14" s="35">
        <v>105.07899</v>
      </c>
      <c r="F14" s="35">
        <v>1153542.0267399999</v>
      </c>
      <c r="G14" s="35">
        <v>1705585.9099000001</v>
      </c>
      <c r="H14" s="33" t="s">
        <v>48</v>
      </c>
      <c r="I14" s="33" t="s">
        <v>101</v>
      </c>
      <c r="J14" s="33" t="s">
        <v>102</v>
      </c>
      <c r="K14" s="33" t="s">
        <v>71</v>
      </c>
      <c r="L14" s="33" t="s">
        <v>72</v>
      </c>
      <c r="M14" s="33" t="s">
        <v>49</v>
      </c>
    </row>
    <row r="15" spans="1:13" s="23" customFormat="1" ht="18.75">
      <c r="A15" s="32" t="s">
        <v>109</v>
      </c>
      <c r="B15" s="34">
        <v>45776</v>
      </c>
      <c r="C15" s="38">
        <v>14.26</v>
      </c>
      <c r="D15" s="35">
        <v>6.9905499999999998</v>
      </c>
      <c r="E15" s="35">
        <v>100.75281</v>
      </c>
      <c r="F15" s="35">
        <v>693633.06539799995</v>
      </c>
      <c r="G15" s="35">
        <v>773064.75881699997</v>
      </c>
      <c r="H15" s="33" t="s">
        <v>48</v>
      </c>
      <c r="I15" s="33" t="s">
        <v>110</v>
      </c>
      <c r="J15" s="33" t="s">
        <v>111</v>
      </c>
      <c r="K15" s="33" t="s">
        <v>59</v>
      </c>
      <c r="L15" s="33" t="s">
        <v>58</v>
      </c>
      <c r="M15" s="33" t="s">
        <v>49</v>
      </c>
    </row>
    <row r="16" spans="1:13" ht="18.75">
      <c r="A16" s="32" t="s">
        <v>112</v>
      </c>
      <c r="B16" s="34">
        <v>45776</v>
      </c>
      <c r="C16" s="38">
        <v>14.26</v>
      </c>
      <c r="D16" s="35">
        <v>14.45626</v>
      </c>
      <c r="E16" s="35">
        <v>100.20569999999999</v>
      </c>
      <c r="F16" s="35">
        <v>629951.94382000004</v>
      </c>
      <c r="G16" s="35">
        <v>1598528.72985</v>
      </c>
      <c r="H16" s="33" t="s">
        <v>48</v>
      </c>
      <c r="I16" s="33" t="s">
        <v>113</v>
      </c>
      <c r="J16" s="33" t="s">
        <v>114</v>
      </c>
      <c r="K16" s="33" t="s">
        <v>115</v>
      </c>
      <c r="L16" s="33" t="s">
        <v>54</v>
      </c>
      <c r="M16" s="33" t="s">
        <v>49</v>
      </c>
    </row>
    <row r="17" spans="1:13" ht="18.75">
      <c r="A17" s="32" t="s">
        <v>116</v>
      </c>
      <c r="B17" s="34">
        <v>45776</v>
      </c>
      <c r="C17" s="38">
        <v>14.26</v>
      </c>
      <c r="D17" s="35">
        <v>14.46293</v>
      </c>
      <c r="E17" s="35">
        <v>100.20502999999999</v>
      </c>
      <c r="F17" s="35">
        <v>629875.84554200002</v>
      </c>
      <c r="G17" s="35">
        <v>1599266.1915</v>
      </c>
      <c r="H17" s="33" t="s">
        <v>48</v>
      </c>
      <c r="I17" s="33" t="s">
        <v>113</v>
      </c>
      <c r="J17" s="33" t="s">
        <v>114</v>
      </c>
      <c r="K17" s="33" t="s">
        <v>115</v>
      </c>
      <c r="L17" s="33" t="s">
        <v>54</v>
      </c>
      <c r="M17" s="33" t="s">
        <v>49</v>
      </c>
    </row>
    <row r="21" spans="1:13" ht="18.75">
      <c r="A21" s="26" t="s">
        <v>44</v>
      </c>
    </row>
  </sheetData>
  <sortState xmlns:xlrd2="http://schemas.microsoft.com/office/spreadsheetml/2017/richdata2" ref="A4:M18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2025-04-30T03:12:21Z</dcterms:modified>
</cp:coreProperties>
</file>