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เมษายน\"/>
    </mc:Choice>
  </mc:AlternateContent>
  <xr:revisionPtr revIDLastSave="0" documentId="13_ncr:1_{543F4BBF-D344-41C3-A10F-35009D73DA3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" i="4" l="1"/>
  <c r="T5" i="4"/>
  <c r="T6" i="4"/>
  <c r="T9" i="4"/>
  <c r="T10" i="4"/>
  <c r="T11" i="4"/>
  <c r="T12" i="4"/>
  <c r="T13" i="4"/>
  <c r="T7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<sst xmlns="http://schemas.openxmlformats.org/spreadsheetml/2006/main" count="673" uniqueCount="239">
  <si>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</si>
  <si>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</si>
  <si>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</si>
  <si>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</si>
  <si>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</si>
  <si>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</si>
  <si>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</si>
  <si>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</si>
  <si>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</si>
  <si>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</si>
  <si>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</si>
  <si>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</si>
  <si>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</si>
  <si>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</si>
  <si>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</si>
  <si>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</si>
  <si>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</si>
  <si>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</si>
  <si>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</si>
  <si>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</si>
  <si>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</si>
  <si>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</si>
  <si>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</si>
  <si>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</si>
  <si>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</si>
  <si>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</si>
  <si>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</si>
  <si>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</si>
  <si>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</si>
  <si>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</si>
  <si>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</si>
  <si>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</si>
  <si>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</si>
  <si>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</si>
  <si>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</si>
  <si>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</si>
  <si>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</si>
  <si>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</si>
  <si>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</si>
  <si>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</si>
  <si>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</si>
  <si>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</si>
  <si>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</si>
  <si>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</si>
  <si>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</si>
  <si>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</si>
  <si>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</si>
  <si>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</si>
  <si>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</si>
  <si>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กาญจนบุรี</t>
  </si>
  <si>
    <t>ภาคกลางและตะวันออก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</si>
  <si>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</si>
  <si>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</si>
  <si>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</si>
  <si>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</si>
  <si>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</si>
  <si>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แม่ตื่น</t>
  </si>
  <si>
    <t>แม่ระมาด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</si>
  <si>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</si>
  <si>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</si>
  <si>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</si>
  <si>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</si>
  <si>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พื้นที่ราษฎรทำกิน</t>
  </si>
  <si>
    <t>ไล่โว่</t>
  </si>
  <si>
    <t>สังขละบุรี</t>
  </si>
  <si>
    <t>ทุ่งใหญ่นเรศวร ด้านตะวันตก</t>
  </si>
  <si>
    <t>เตรียมการอุทยานแห่งชาติ</t>
  </si>
  <si>
    <t>เสาหิน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</si>
  <si>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</si>
  <si>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</si>
  <si>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</si>
  <si>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</si>
  <si>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แม่แจ่ม</t>
  </si>
  <si>
    <t>เชียงใหม่</t>
  </si>
  <si>
    <t>ป่าแม่แจ่ม</t>
  </si>
  <si>
    <t>ป่าแม่ยวมฝั่งซ้าย</t>
  </si>
  <si>
    <t>ภาคตะวันออกเฉียงเหนือ</t>
  </si>
  <si>
    <t>แม่อุสุ</t>
  </si>
  <si>
    <t>ท่าสองยาง</t>
  </si>
  <si>
    <t>ป่าท่าสองยาง</t>
  </si>
  <si>
    <t>แม่สอง</t>
  </si>
  <si>
    <t>ประจวบคีรีขันธ์</t>
  </si>
  <si>
    <t>ภาคใต้</t>
  </si>
  <si>
    <t>ระยอง</t>
  </si>
  <si>
    <t>เพชรบูรณ์</t>
  </si>
  <si>
    <t>ชัยภูมิ</t>
  </si>
  <si>
    <t>สามเงา</t>
  </si>
  <si>
    <t>นครราชสีมา</t>
  </si>
  <si>
    <t>เทพารักษ์</t>
  </si>
  <si>
    <t>วังยายทอง</t>
  </si>
  <si>
    <t>นครสวรรค์</t>
  </si>
  <si>
    <t>เมืองนครสวรรค์</t>
  </si>
  <si>
    <t>นครสวรรค์ตก</t>
  </si>
  <si>
    <t>หนองพยอม</t>
  </si>
  <si>
    <t>ตะพานหิน</t>
  </si>
  <si>
    <t>พิจิตร</t>
  </si>
  <si>
    <t>บ้านป่า</t>
  </si>
  <si>
    <t>ข้อมูล Hotspot ในพื้นที่ป่าอนุรักษ์ ประจำวันที่ 28 เมษายน 2569</t>
  </si>
  <si>
    <t>ข้อมูล Hotspot ในพื้นที่ป่าสงวนแห่งชาติ ประจำวันที่ 28 เมษายน 2569</t>
  </si>
  <si>
    <t>ข้อมูล Hotspot นอกพื้นที่ป่าฯ ประจำวันที่ 28 เมษายน 2569</t>
  </si>
  <si>
    <t>บ้านนา</t>
  </si>
  <si>
    <t>แม่สามแลบ</t>
  </si>
  <si>
    <t>สบเมย</t>
  </si>
  <si>
    <t>สถานีควบคุมไฟป่าแม่สะเรียง</t>
  </si>
  <si>
    <t>บ้านหวด</t>
  </si>
  <si>
    <t>งาว</t>
  </si>
  <si>
    <t>ลำปาง</t>
  </si>
  <si>
    <t>ถ้ำผาไท</t>
  </si>
  <si>
    <t>สำนักบริหารพื้นที่อนุรักษ์ที่ 13 สาขาลำปาง</t>
  </si>
  <si>
    <t>เมืองปาน</t>
  </si>
  <si>
    <t>แจ้ซ้อน</t>
  </si>
  <si>
    <t>D_61621</t>
  </si>
  <si>
    <t>D_61622</t>
  </si>
  <si>
    <t>D_61623</t>
  </si>
  <si>
    <t>D_61624</t>
  </si>
  <si>
    <t>D_61625</t>
  </si>
  <si>
    <t>D_61626</t>
  </si>
  <si>
    <t>D_61627</t>
  </si>
  <si>
    <t>D_61628</t>
  </si>
  <si>
    <t>D_61629</t>
  </si>
  <si>
    <t>D_61630</t>
  </si>
  <si>
    <t>รับร่อ</t>
  </si>
  <si>
    <t>ท่าแซะ</t>
  </si>
  <si>
    <t>ชุมพร</t>
  </si>
  <si>
    <t>ป่ารับร่อ และป่าสลุย</t>
  </si>
  <si>
    <t>ห้วยกระเจา</t>
  </si>
  <si>
    <t>ป่าเขาช่องอินทรีด้านตะวันออก</t>
  </si>
  <si>
    <t>แม่สวด</t>
  </si>
  <si>
    <t>ทุ่งงาม</t>
  </si>
  <si>
    <t>เสริมงาม</t>
  </si>
  <si>
    <t>ป่าแม่เสริม</t>
  </si>
  <si>
    <t>บ้านทับ</t>
  </si>
  <si>
    <t>ป่าสาละวิน</t>
  </si>
  <si>
    <t>น้ำมวบ</t>
  </si>
  <si>
    <t>เวียงสา</t>
  </si>
  <si>
    <t>น่าน</t>
  </si>
  <si>
    <t>ป่าน้ำว้าและป่าห้วยสาลี่</t>
  </si>
  <si>
    <t>R_40580</t>
  </si>
  <si>
    <t>R_40581</t>
  </si>
  <si>
    <t>R_40582</t>
  </si>
  <si>
    <t>R_40583</t>
  </si>
  <si>
    <t>R_40584</t>
  </si>
  <si>
    <t>R_40585</t>
  </si>
  <si>
    <t>R_40586</t>
  </si>
  <si>
    <t>R_40587</t>
  </si>
  <si>
    <t>R_40588</t>
  </si>
  <si>
    <t>R_40589</t>
  </si>
  <si>
    <t>R_40590</t>
  </si>
  <si>
    <t>R_40591</t>
  </si>
  <si>
    <t>R_40592</t>
  </si>
  <si>
    <t>R_40593</t>
  </si>
  <si>
    <t>R_40594</t>
  </si>
  <si>
    <t>R_40595</t>
  </si>
  <si>
    <t>R_40596</t>
  </si>
  <si>
    <t>R_40597</t>
  </si>
  <si>
    <t>R_40598</t>
  </si>
  <si>
    <t>R_40599</t>
  </si>
  <si>
    <t>R_40600</t>
  </si>
  <si>
    <t>R_40601</t>
  </si>
  <si>
    <t>R_40602</t>
  </si>
  <si>
    <t>R_40603</t>
  </si>
  <si>
    <t>R_40604</t>
  </si>
  <si>
    <t>R_40605</t>
  </si>
  <si>
    <t>R_40606</t>
  </si>
  <si>
    <t>R_40607</t>
  </si>
  <si>
    <t>R_40608</t>
  </si>
  <si>
    <t>R_40609</t>
  </si>
  <si>
    <t>R_40610</t>
  </si>
  <si>
    <t>พรุดินนา</t>
  </si>
  <si>
    <t>คลองท่อม</t>
  </si>
  <si>
    <t>กระบี่</t>
  </si>
  <si>
    <t>หนองพลับ</t>
  </si>
  <si>
    <t>หัวหิน</t>
  </si>
  <si>
    <t>กลัดหลวง</t>
  </si>
  <si>
    <t>ท่ายาง</t>
  </si>
  <si>
    <t>เพชรบุรี</t>
  </si>
  <si>
    <t>ละหาร</t>
  </si>
  <si>
    <t>ปลวกแดง</t>
  </si>
  <si>
    <t>มาบไผ่</t>
  </si>
  <si>
    <t>บ้านบึง</t>
  </si>
  <si>
    <t>ชลบุรี</t>
  </si>
  <si>
    <t>จรเข้เผือก</t>
  </si>
  <si>
    <t>ด่านมะขามเตี้ย</t>
  </si>
  <si>
    <t>บ้านเก่า</t>
  </si>
  <si>
    <t>เมืองกาญจนบุรี</t>
  </si>
  <si>
    <t>ทับกวาง</t>
  </si>
  <si>
    <t>แก่งคอย</t>
  </si>
  <si>
    <t>สระบุรี</t>
  </si>
  <si>
    <t>สังเม็ก</t>
  </si>
  <si>
    <t>กันทรลักษ์</t>
  </si>
  <si>
    <t>ศรีสะเกษ</t>
  </si>
  <si>
    <t>ตะโก</t>
  </si>
  <si>
    <t>ห้วยแถลง</t>
  </si>
  <si>
    <t>ทุ่งนางาม</t>
  </si>
  <si>
    <t>ลานสัก</t>
  </si>
  <si>
    <t>อุทัยธานี</t>
  </si>
  <si>
    <t>โคกเดื่อ</t>
  </si>
  <si>
    <t>ไพศาลี</t>
  </si>
  <si>
    <t>นากลาง</t>
  </si>
  <si>
    <t>โกรกพระ</t>
  </si>
  <si>
    <t>ชีบน</t>
  </si>
  <si>
    <t>บ้านเขว้า</t>
  </si>
  <si>
    <t>แหลมทอง</t>
  </si>
  <si>
    <t>ภักดีชุมพล</t>
  </si>
  <si>
    <t>ตะกุดไร</t>
  </si>
  <si>
    <t>ชนแดน</t>
  </si>
  <si>
    <t>แม่จะเรา</t>
  </si>
  <si>
    <t>ดอนไฟ</t>
  </si>
  <si>
    <t>แม่ทะ</t>
  </si>
  <si>
    <t>A_44177</t>
  </si>
  <si>
    <t>A_44178</t>
  </si>
  <si>
    <t>A_44179</t>
  </si>
  <si>
    <t>A_44180</t>
  </si>
  <si>
    <t>A_44181</t>
  </si>
  <si>
    <t>A_44182</t>
  </si>
  <si>
    <t>A_44183</t>
  </si>
  <si>
    <t>A_44184</t>
  </si>
  <si>
    <t>A_44185</t>
  </si>
  <si>
    <t>A_44186</t>
  </si>
  <si>
    <t>A_44187</t>
  </si>
  <si>
    <t>A_44188</t>
  </si>
  <si>
    <t>A_44189</t>
  </si>
  <si>
    <t>A_44190</t>
  </si>
  <si>
    <t>A_44191</t>
  </si>
  <si>
    <t>A_44192</t>
  </si>
  <si>
    <t>A_44193</t>
  </si>
  <si>
    <t>A_44194</t>
  </si>
  <si>
    <t>A_44195</t>
  </si>
  <si>
    <t>A_44196</t>
  </si>
  <si>
    <t>A_44197</t>
  </si>
  <si>
    <t>A_44198</t>
  </si>
  <si>
    <t>A_44199</t>
  </si>
  <si>
    <t>A_44200</t>
  </si>
  <si>
    <t>A_44201</t>
  </si>
  <si>
    <t>A_44202</t>
  </si>
  <si>
    <t>A_44203</t>
  </si>
  <si>
    <t>A_44204</t>
  </si>
  <si>
    <t>A_44205</t>
  </si>
  <si>
    <t>A_44206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</si>
</sst>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8"/>
  <sheetViews>
    <sheetView tabSelected="1" topLeftCell="M1" zoomScaleNormal="100" workbookViewId="0">
      <selection activeCell="B5" sqref="B5:C5"/>
    </sheetView>
  </sheetViews>
  <sheetFormatPr defaultColWidth="10" defaultRowHeight="18.75"/>
  <cols>
    <col min="1" max="1" width="10.7109375" style="21" bestFit="1" customWidth="1"/>
    <col min="2" max="2" width="9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10.28515625" style="12" bestFit="1" customWidth="1"/>
    <col min="10" max="10" width="9.7109375" style="12" bestFit="1" customWidth="1"/>
    <col min="11" max="11" width="9.140625" style="12" bestFit="1" customWidth="1"/>
    <col min="12" max="12" width="18" style="12" bestFit="1" customWidth="1"/>
    <col min="13" max="13" width="21.5703125" style="12" bestFit="1" customWidth="1"/>
    <col min="14" max="14" width="19.5703125" style="12" bestFit="1" customWidth="1"/>
    <col min="15" max="15" width="18.57031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56" ht="28.5" customHeight="1">
      <c r="A1" s="42" t="s">
        <v>97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56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56" customFormat="1">
      <c r="A4" s="29" t="s">
        <v>111</v>
      </c>
      <c r="B4" s="33">
        <v>46140</v>
      </c>
      <c r="C4" s="38">
        <v>1.17</v>
      </c>
      <c r="D4" s="40">
        <v>18.775749999999999</v>
      </c>
      <c r="E4" s="40">
        <v>99.390910000000005</v>
      </c>
      <c r="F4" s="40">
        <v>541198.29160600004</v>
      </c>
      <c r="G4" s="40">
        <v>2076060.21927</v>
      </c>
      <c r="H4" s="29" t="s">
        <v>48</v>
      </c>
      <c r="I4" s="29" t="s">
        <v>109</v>
      </c>
      <c r="J4" s="29" t="s">
        <v>109</v>
      </c>
      <c r="K4" s="29" t="s">
        <v>106</v>
      </c>
      <c r="L4" s="29" t="s">
        <v>59</v>
      </c>
      <c r="M4" s="29" t="s">
        <v>110</v>
      </c>
      <c r="N4" s="29" t="s">
        <v>51</v>
      </c>
      <c r="O4" s="29" t="s">
        <v>52</v>
      </c>
      <c r="P4" s="29" t="s">
        <v>108</v>
      </c>
      <c r="Q4" s="29" t="s">
        <v>108</v>
      </c>
      <c r="R4" s="29" t="s">
        <v>54</v>
      </c>
      <c r="S4" s="29" t="s">
        <v>55</v>
      </c>
      <c r="T4" s="39" t="str">
        <f t="shared" ref="T4:T13" si="0">HYPERLINK(CONCATENATE("http://maps.google.com/maps?q=",D4,",",E4))</f>
        <v>http://maps.google.com/maps?q=18.77575,99.39091</v>
      </c>
    </row>
    <row r="5" spans="1:256" customFormat="1">
      <c r="A5" s="29" t="s">
        <v>112</v>
      </c>
      <c r="B5" s="33">
        <v>46140</v>
      </c>
      <c r="C5" s="38">
        <v>3</v>
      </c>
      <c r="D5" s="40">
        <v>17.18525</v>
      </c>
      <c r="E5" s="40">
        <v>98.771709999999999</v>
      </c>
      <c r="F5" s="40">
        <v>475724.01981199998</v>
      </c>
      <c r="G5" s="40">
        <v>1900062.79107</v>
      </c>
      <c r="H5" s="29" t="s">
        <v>48</v>
      </c>
      <c r="I5" s="29" t="s">
        <v>100</v>
      </c>
      <c r="J5" s="29" t="s">
        <v>86</v>
      </c>
      <c r="K5" s="29" t="s">
        <v>58</v>
      </c>
      <c r="L5" s="29" t="s">
        <v>59</v>
      </c>
      <c r="M5" s="29" t="s">
        <v>56</v>
      </c>
      <c r="N5" s="29" t="s">
        <v>60</v>
      </c>
      <c r="O5" s="29" t="s">
        <v>52</v>
      </c>
      <c r="P5" s="29" t="s">
        <v>61</v>
      </c>
      <c r="Q5" s="29" t="s">
        <v>61</v>
      </c>
      <c r="R5" s="29" t="s">
        <v>54</v>
      </c>
      <c r="S5" s="29" t="s">
        <v>55</v>
      </c>
      <c r="T5" s="39" t="str">
        <f t="shared" si="0"/>
        <v>http://maps.google.com/maps?q=17.18525,98.77171</v>
      </c>
    </row>
    <row r="6" spans="1:256" customFormat="1">
      <c r="A6" s="29" t="s">
        <v>113</v>
      </c>
      <c r="B6" s="33">
        <v>46140</v>
      </c>
      <c r="C6" s="38">
        <v>3</v>
      </c>
      <c r="D6" s="40">
        <v>17.185459999999999</v>
      </c>
      <c r="E6" s="40">
        <v>98.771590000000003</v>
      </c>
      <c r="F6" s="40">
        <v>475711.28651900002</v>
      </c>
      <c r="G6" s="40">
        <v>1900086.03792</v>
      </c>
      <c r="H6" s="29" t="s">
        <v>48</v>
      </c>
      <c r="I6" s="29" t="s">
        <v>100</v>
      </c>
      <c r="J6" s="29" t="s">
        <v>86</v>
      </c>
      <c r="K6" s="29" t="s">
        <v>58</v>
      </c>
      <c r="L6" s="29" t="s">
        <v>59</v>
      </c>
      <c r="M6" s="29" t="s">
        <v>56</v>
      </c>
      <c r="N6" s="29" t="s">
        <v>60</v>
      </c>
      <c r="O6" s="29" t="s">
        <v>52</v>
      </c>
      <c r="P6" s="29" t="s">
        <v>61</v>
      </c>
      <c r="Q6" s="29" t="s">
        <v>61</v>
      </c>
      <c r="R6" s="29" t="s">
        <v>54</v>
      </c>
      <c r="S6" s="29" t="s">
        <v>55</v>
      </c>
      <c r="T6" s="39" t="str">
        <f t="shared" si="0"/>
        <v>http://maps.google.com/maps?q=17.18546,98.77159</v>
      </c>
    </row>
    <row r="7" spans="1:256" customFormat="1">
      <c r="A7" s="29" t="s">
        <v>114</v>
      </c>
      <c r="B7" s="33">
        <v>46140</v>
      </c>
      <c r="C7" s="38">
        <v>1.17</v>
      </c>
      <c r="D7" s="40">
        <v>18.67848</v>
      </c>
      <c r="E7" s="40">
        <v>99.881219999999999</v>
      </c>
      <c r="F7" s="40">
        <v>592927.923557</v>
      </c>
      <c r="G7" s="40">
        <v>2065481.46425</v>
      </c>
      <c r="H7" s="29" t="s">
        <v>48</v>
      </c>
      <c r="I7" s="29" t="s">
        <v>104</v>
      </c>
      <c r="J7" s="29" t="s">
        <v>105</v>
      </c>
      <c r="K7" s="29" t="s">
        <v>106</v>
      </c>
      <c r="L7" s="29" t="s">
        <v>59</v>
      </c>
      <c r="M7" s="29" t="s">
        <v>107</v>
      </c>
      <c r="N7" s="29" t="s">
        <v>66</v>
      </c>
      <c r="O7" s="29" t="s">
        <v>52</v>
      </c>
      <c r="P7" s="29" t="s">
        <v>108</v>
      </c>
      <c r="Q7" s="29" t="s">
        <v>108</v>
      </c>
      <c r="R7" s="29" t="s">
        <v>54</v>
      </c>
      <c r="S7" s="29" t="s">
        <v>55</v>
      </c>
      <c r="T7" s="39" t="str">
        <f t="shared" si="0"/>
        <v>http://maps.google.com/maps?q=18.67848,99.88122</v>
      </c>
    </row>
    <row r="8" spans="1:256" customFormat="1">
      <c r="A8" s="29" t="s">
        <v>115</v>
      </c>
      <c r="B8" s="33">
        <v>46140</v>
      </c>
      <c r="C8" s="38">
        <v>3</v>
      </c>
      <c r="D8" s="40">
        <v>15.591659999999999</v>
      </c>
      <c r="E8" s="40">
        <v>98.638580000000005</v>
      </c>
      <c r="F8" s="40">
        <v>461253.328263</v>
      </c>
      <c r="G8" s="40">
        <v>1723800.7789</v>
      </c>
      <c r="H8" s="29" t="s">
        <v>48</v>
      </c>
      <c r="I8" s="29" t="s">
        <v>63</v>
      </c>
      <c r="J8" s="29" t="s">
        <v>64</v>
      </c>
      <c r="K8" s="29" t="s">
        <v>49</v>
      </c>
      <c r="L8" s="29" t="s">
        <v>50</v>
      </c>
      <c r="M8" s="29" t="s">
        <v>65</v>
      </c>
      <c r="N8" s="29" t="s">
        <v>60</v>
      </c>
      <c r="O8" s="29" t="s">
        <v>52</v>
      </c>
      <c r="P8" s="29" t="s">
        <v>53</v>
      </c>
      <c r="Q8" s="29" t="s">
        <v>53</v>
      </c>
      <c r="R8" s="29" t="s">
        <v>54</v>
      </c>
      <c r="S8" s="29" t="s">
        <v>55</v>
      </c>
      <c r="T8" s="39" t="str">
        <f t="shared" si="0"/>
        <v>http://maps.google.com/maps?q=15.59166,98.63858</v>
      </c>
    </row>
    <row r="9" spans="1:256" customFormat="1">
      <c r="A9" s="29" t="s">
        <v>116</v>
      </c>
      <c r="B9" s="33">
        <v>46140</v>
      </c>
      <c r="C9" s="38">
        <v>1.17</v>
      </c>
      <c r="D9" s="40">
        <v>18.01905</v>
      </c>
      <c r="E9" s="40">
        <v>97.769459999999995</v>
      </c>
      <c r="F9" s="40">
        <v>369737.65259499999</v>
      </c>
      <c r="G9" s="40">
        <v>1992725.9111800001</v>
      </c>
      <c r="H9" s="29" t="s">
        <v>48</v>
      </c>
      <c r="I9" s="29" t="s">
        <v>101</v>
      </c>
      <c r="J9" s="29" t="s">
        <v>102</v>
      </c>
      <c r="K9" s="29" t="s">
        <v>69</v>
      </c>
      <c r="L9" s="29" t="s">
        <v>59</v>
      </c>
      <c r="M9" s="29" t="s">
        <v>70</v>
      </c>
      <c r="N9" s="29" t="s">
        <v>51</v>
      </c>
      <c r="O9" s="29" t="s">
        <v>103</v>
      </c>
      <c r="P9" s="29" t="s">
        <v>71</v>
      </c>
      <c r="Q9" s="29" t="s">
        <v>71</v>
      </c>
      <c r="R9" s="29" t="s">
        <v>54</v>
      </c>
      <c r="S9" s="29" t="s">
        <v>62</v>
      </c>
      <c r="T9" s="39" t="str">
        <f t="shared" si="0"/>
        <v>http://maps.google.com/maps?q=18.01905,97.76946</v>
      </c>
    </row>
    <row r="10" spans="1:256" customFormat="1">
      <c r="A10" s="29" t="s">
        <v>117</v>
      </c>
      <c r="B10" s="33">
        <v>46140</v>
      </c>
      <c r="C10" s="38">
        <v>1.17</v>
      </c>
      <c r="D10" s="40">
        <v>18.019380000000002</v>
      </c>
      <c r="E10" s="40">
        <v>97.770110000000003</v>
      </c>
      <c r="F10" s="40">
        <v>369806.71133299998</v>
      </c>
      <c r="G10" s="40">
        <v>1992761.97089</v>
      </c>
      <c r="H10" s="29" t="s">
        <v>48</v>
      </c>
      <c r="I10" s="29" t="s">
        <v>101</v>
      </c>
      <c r="J10" s="29" t="s">
        <v>102</v>
      </c>
      <c r="K10" s="29" t="s">
        <v>69</v>
      </c>
      <c r="L10" s="29" t="s">
        <v>59</v>
      </c>
      <c r="M10" s="29" t="s">
        <v>70</v>
      </c>
      <c r="N10" s="29" t="s">
        <v>51</v>
      </c>
      <c r="O10" s="29" t="s">
        <v>103</v>
      </c>
      <c r="P10" s="29" t="s">
        <v>71</v>
      </c>
      <c r="Q10" s="29" t="s">
        <v>71</v>
      </c>
      <c r="R10" s="29" t="s">
        <v>54</v>
      </c>
      <c r="S10" s="29" t="s">
        <v>62</v>
      </c>
      <c r="T10" s="39" t="str">
        <f t="shared" si="0"/>
        <v>http://maps.google.com/maps?q=18.01938,97.77011</v>
      </c>
    </row>
    <row r="11" spans="1:256" customFormat="1">
      <c r="A11" s="29" t="s">
        <v>118</v>
      </c>
      <c r="B11" s="33">
        <v>46140</v>
      </c>
      <c r="C11" s="38">
        <v>3</v>
      </c>
      <c r="D11" s="40">
        <v>18.339479999999998</v>
      </c>
      <c r="E11" s="40">
        <v>97.704610000000002</v>
      </c>
      <c r="F11" s="40">
        <v>363122.003921</v>
      </c>
      <c r="G11" s="40">
        <v>2028231.8711000001</v>
      </c>
      <c r="H11" s="29" t="s">
        <v>48</v>
      </c>
      <c r="I11" s="29" t="s">
        <v>67</v>
      </c>
      <c r="J11" s="29" t="s">
        <v>68</v>
      </c>
      <c r="K11" s="29" t="s">
        <v>69</v>
      </c>
      <c r="L11" s="29" t="s">
        <v>59</v>
      </c>
      <c r="M11" s="29" t="s">
        <v>70</v>
      </c>
      <c r="N11" s="29" t="s">
        <v>51</v>
      </c>
      <c r="O11" s="29" t="s">
        <v>52</v>
      </c>
      <c r="P11" s="29" t="s">
        <v>71</v>
      </c>
      <c r="Q11" s="29" t="s">
        <v>71</v>
      </c>
      <c r="R11" s="29" t="s">
        <v>54</v>
      </c>
      <c r="S11" s="29" t="s">
        <v>55</v>
      </c>
      <c r="T11" s="39" t="str">
        <f t="shared" si="0"/>
        <v>http://maps.google.com/maps?q=18.33948,97.70461</v>
      </c>
    </row>
    <row r="12" spans="1:256" customFormat="1">
      <c r="A12" s="29" t="s">
        <v>119</v>
      </c>
      <c r="B12" s="33">
        <v>46140</v>
      </c>
      <c r="C12" s="38">
        <v>3</v>
      </c>
      <c r="D12" s="40">
        <v>18.340409999999999</v>
      </c>
      <c r="E12" s="40">
        <v>97.700419999999994</v>
      </c>
      <c r="F12" s="40">
        <v>362679.93901999999</v>
      </c>
      <c r="G12" s="40">
        <v>2028337.9433299999</v>
      </c>
      <c r="H12" s="29" t="s">
        <v>48</v>
      </c>
      <c r="I12" s="29" t="s">
        <v>67</v>
      </c>
      <c r="J12" s="29" t="s">
        <v>68</v>
      </c>
      <c r="K12" s="29" t="s">
        <v>69</v>
      </c>
      <c r="L12" s="29" t="s">
        <v>59</v>
      </c>
      <c r="M12" s="29" t="s">
        <v>70</v>
      </c>
      <c r="N12" s="29" t="s">
        <v>51</v>
      </c>
      <c r="O12" s="29" t="s">
        <v>52</v>
      </c>
      <c r="P12" s="29" t="s">
        <v>71</v>
      </c>
      <c r="Q12" s="29" t="s">
        <v>71</v>
      </c>
      <c r="R12" s="29" t="s">
        <v>54</v>
      </c>
      <c r="S12" s="29" t="s">
        <v>62</v>
      </c>
      <c r="T12" s="39" t="str">
        <f t="shared" si="0"/>
        <v>http://maps.google.com/maps?q=18.34041,97.70042</v>
      </c>
    </row>
    <row r="13" spans="1:256" customFormat="1">
      <c r="A13" s="29" t="s">
        <v>120</v>
      </c>
      <c r="B13" s="33">
        <v>46140</v>
      </c>
      <c r="C13" s="38">
        <v>3</v>
      </c>
      <c r="D13" s="40">
        <v>18.352370000000001</v>
      </c>
      <c r="E13" s="40">
        <v>97.702799999999996</v>
      </c>
      <c r="F13" s="40">
        <v>362940.88987299998</v>
      </c>
      <c r="G13" s="40">
        <v>2029659.67897</v>
      </c>
      <c r="H13" s="29" t="s">
        <v>48</v>
      </c>
      <c r="I13" s="29" t="s">
        <v>67</v>
      </c>
      <c r="J13" s="29" t="s">
        <v>68</v>
      </c>
      <c r="K13" s="29" t="s">
        <v>69</v>
      </c>
      <c r="L13" s="29" t="s">
        <v>59</v>
      </c>
      <c r="M13" s="29" t="s">
        <v>70</v>
      </c>
      <c r="N13" s="29" t="s">
        <v>51</v>
      </c>
      <c r="O13" s="29" t="s">
        <v>52</v>
      </c>
      <c r="P13" s="29" t="s">
        <v>71</v>
      </c>
      <c r="Q13" s="29" t="s">
        <v>71</v>
      </c>
      <c r="R13" s="29" t="s">
        <v>54</v>
      </c>
      <c r="S13" s="29" t="s">
        <v>55</v>
      </c>
      <c r="T13" s="39" t="str">
        <f t="shared" si="0"/>
        <v>http://maps.google.com/maps?q=18.35237,97.7028</v>
      </c>
    </row>
    <row r="14" spans="1:256"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>
      <c r="A15" s="12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</row>
    <row r="16" spans="1:256">
      <c r="A16" s="12"/>
    </row>
    <row r="17" spans="1:20">
      <c r="A17" s="12"/>
    </row>
    <row r="18" spans="1:20">
      <c r="A18" s="43" t="s">
        <v>44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</sheetData>
  <sortState xmlns:xlrd2="http://schemas.microsoft.com/office/spreadsheetml/2017/richdata2" ref="A4:T13">
    <sortCondition ref="M3:M13"/>
  </sortState>
  <mergeCells count="2">
    <mergeCell ref="A1:T1"/>
    <mergeCell ref="A18:T1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3208"/>
  <sheetViews>
    <sheetView zoomScaleNormal="100" workbookViewId="0">
      <selection activeCell="B4" sqref="B4:C4"/>
    </sheetView>
  </sheetViews>
  <sheetFormatPr defaultColWidth="10.85546875" defaultRowHeight="18" customHeight="1"/>
  <cols>
    <col min="1" max="1" width="10.7109375" style="13" bestFit="1" customWidth="1"/>
    <col min="2" max="2" width="9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6" width="12.42578125" style="26" bestFit="1" customWidth="1"/>
    <col min="7" max="7" width="13.5703125" style="26" bestFit="1" customWidth="1"/>
    <col min="8" max="8" width="9.85546875" style="14" bestFit="1" customWidth="1"/>
    <col min="9" max="9" width="12.140625" style="14" bestFit="1" customWidth="1"/>
    <col min="10" max="10" width="11.140625" style="14" bestFit="1" customWidth="1"/>
    <col min="11" max="11" width="11.85546875" style="14" bestFit="1" customWidth="1"/>
    <col min="12" max="12" width="18.5703125" style="14" bestFit="1" customWidth="1"/>
    <col min="13" max="13" width="24.4257812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98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137</v>
      </c>
      <c r="B4" s="33">
        <v>46140</v>
      </c>
      <c r="C4" s="38">
        <v>3</v>
      </c>
      <c r="D4" s="40">
        <v>18.272099999999998</v>
      </c>
      <c r="E4" s="40">
        <v>98.197969999999998</v>
      </c>
      <c r="F4" s="40">
        <v>415223.93527000002</v>
      </c>
      <c r="G4" s="40">
        <v>2020476.09525</v>
      </c>
      <c r="H4" s="29" t="s">
        <v>48</v>
      </c>
      <c r="I4" s="29" t="s">
        <v>131</v>
      </c>
      <c r="J4" s="29" t="s">
        <v>72</v>
      </c>
      <c r="K4" s="29" t="s">
        <v>73</v>
      </c>
      <c r="L4" s="29" t="s">
        <v>59</v>
      </c>
      <c r="M4" s="29" t="s">
        <v>74</v>
      </c>
      <c r="N4" s="29" t="s">
        <v>54</v>
      </c>
    </row>
    <row r="5" spans="1:14" customFormat="1" ht="18.75">
      <c r="A5" s="33" t="s">
        <v>138</v>
      </c>
      <c r="B5" s="33">
        <v>46140</v>
      </c>
      <c r="C5" s="38">
        <v>3</v>
      </c>
      <c r="D5" s="40">
        <v>18.27373</v>
      </c>
      <c r="E5" s="40">
        <v>98.197850000000003</v>
      </c>
      <c r="F5" s="40">
        <v>415212.04213100002</v>
      </c>
      <c r="G5" s="40">
        <v>2020656.5072000001</v>
      </c>
      <c r="H5" s="29" t="s">
        <v>48</v>
      </c>
      <c r="I5" s="29" t="s">
        <v>131</v>
      </c>
      <c r="J5" s="29" t="s">
        <v>72</v>
      </c>
      <c r="K5" s="29" t="s">
        <v>73</v>
      </c>
      <c r="L5" s="29" t="s">
        <v>59</v>
      </c>
      <c r="M5" s="29" t="s">
        <v>74</v>
      </c>
      <c r="N5" s="29" t="s">
        <v>54</v>
      </c>
    </row>
    <row r="6" spans="1:14" customFormat="1" ht="18.75">
      <c r="A6" s="33" t="s">
        <v>139</v>
      </c>
      <c r="B6" s="33">
        <v>46140</v>
      </c>
      <c r="C6" s="38">
        <v>3</v>
      </c>
      <c r="D6" s="40">
        <v>17.806249999999999</v>
      </c>
      <c r="E6" s="40">
        <v>98.035259999999994</v>
      </c>
      <c r="F6" s="40">
        <v>397755.18810000003</v>
      </c>
      <c r="G6" s="40">
        <v>1969013.2555800001</v>
      </c>
      <c r="H6" s="29" t="s">
        <v>48</v>
      </c>
      <c r="I6" s="29" t="s">
        <v>127</v>
      </c>
      <c r="J6" s="29" t="s">
        <v>102</v>
      </c>
      <c r="K6" s="29" t="s">
        <v>69</v>
      </c>
      <c r="L6" s="29" t="s">
        <v>59</v>
      </c>
      <c r="M6" s="29" t="s">
        <v>75</v>
      </c>
      <c r="N6" s="29" t="s">
        <v>54</v>
      </c>
    </row>
    <row r="7" spans="1:14" customFormat="1" ht="18.75">
      <c r="A7" s="33" t="s">
        <v>140</v>
      </c>
      <c r="B7" s="33">
        <v>46140</v>
      </c>
      <c r="C7" s="38">
        <v>3</v>
      </c>
      <c r="D7" s="40">
        <v>18.336349999999999</v>
      </c>
      <c r="E7" s="40">
        <v>97.690629999999999</v>
      </c>
      <c r="F7" s="40">
        <v>361642.10318799998</v>
      </c>
      <c r="G7" s="40">
        <v>2027896.0634099999</v>
      </c>
      <c r="H7" s="29" t="s">
        <v>48</v>
      </c>
      <c r="I7" s="29" t="s">
        <v>67</v>
      </c>
      <c r="J7" s="29" t="s">
        <v>68</v>
      </c>
      <c r="K7" s="29" t="s">
        <v>69</v>
      </c>
      <c r="L7" s="29" t="s">
        <v>59</v>
      </c>
      <c r="M7" s="29" t="s">
        <v>132</v>
      </c>
      <c r="N7" s="29" t="s">
        <v>54</v>
      </c>
    </row>
    <row r="8" spans="1:14" customFormat="1" ht="18.75">
      <c r="A8" s="33" t="s">
        <v>141</v>
      </c>
      <c r="B8" s="33">
        <v>46140</v>
      </c>
      <c r="C8" s="38">
        <v>3</v>
      </c>
      <c r="D8" s="40">
        <v>18.341339999999999</v>
      </c>
      <c r="E8" s="40">
        <v>97.696269999999998</v>
      </c>
      <c r="F8" s="40">
        <v>362242.105469</v>
      </c>
      <c r="G8" s="40">
        <v>2028443.9957600001</v>
      </c>
      <c r="H8" s="29" t="s">
        <v>48</v>
      </c>
      <c r="I8" s="29" t="s">
        <v>67</v>
      </c>
      <c r="J8" s="29" t="s">
        <v>68</v>
      </c>
      <c r="K8" s="29" t="s">
        <v>69</v>
      </c>
      <c r="L8" s="29" t="s">
        <v>59</v>
      </c>
      <c r="M8" s="29" t="s">
        <v>132</v>
      </c>
      <c r="N8" s="29" t="s">
        <v>54</v>
      </c>
    </row>
    <row r="9" spans="1:14" customFormat="1" ht="18.75">
      <c r="A9" s="33" t="s">
        <v>142</v>
      </c>
      <c r="B9" s="33">
        <v>46140</v>
      </c>
      <c r="C9" s="38">
        <v>3</v>
      </c>
      <c r="D9" s="40">
        <v>18.342289999999998</v>
      </c>
      <c r="E9" s="40">
        <v>97.691999999999993</v>
      </c>
      <c r="F9" s="40">
        <v>361791.61051999999</v>
      </c>
      <c r="G9" s="40">
        <v>2028552.36286</v>
      </c>
      <c r="H9" s="29" t="s">
        <v>48</v>
      </c>
      <c r="I9" s="29" t="s">
        <v>67</v>
      </c>
      <c r="J9" s="29" t="s">
        <v>68</v>
      </c>
      <c r="K9" s="29" t="s">
        <v>69</v>
      </c>
      <c r="L9" s="29" t="s">
        <v>59</v>
      </c>
      <c r="M9" s="29" t="s">
        <v>132</v>
      </c>
      <c r="N9" s="29" t="s">
        <v>54</v>
      </c>
    </row>
    <row r="10" spans="1:14" customFormat="1" ht="18.75">
      <c r="A10" s="33" t="s">
        <v>143</v>
      </c>
      <c r="B10" s="33">
        <v>46140</v>
      </c>
      <c r="C10" s="38">
        <v>1.17</v>
      </c>
      <c r="D10" s="40">
        <v>14.393990000000001</v>
      </c>
      <c r="E10" s="40">
        <v>99.609480000000005</v>
      </c>
      <c r="F10" s="40">
        <v>565705.63280799997</v>
      </c>
      <c r="G10" s="40">
        <v>1591387.2339900001</v>
      </c>
      <c r="H10" s="29" t="s">
        <v>48</v>
      </c>
      <c r="I10" s="29" t="s">
        <v>125</v>
      </c>
      <c r="J10" s="29" t="s">
        <v>125</v>
      </c>
      <c r="K10" s="29" t="s">
        <v>49</v>
      </c>
      <c r="L10" s="29" t="s">
        <v>50</v>
      </c>
      <c r="M10" s="29" t="s">
        <v>126</v>
      </c>
      <c r="N10" s="29" t="s">
        <v>54</v>
      </c>
    </row>
    <row r="11" spans="1:14" customFormat="1" ht="18.75">
      <c r="A11" s="33" t="s">
        <v>144</v>
      </c>
      <c r="B11" s="33">
        <v>46140</v>
      </c>
      <c r="C11" s="38">
        <v>1.17</v>
      </c>
      <c r="D11" s="40">
        <v>10.703010000000001</v>
      </c>
      <c r="E11" s="40">
        <v>99.039379999999994</v>
      </c>
      <c r="F11" s="40">
        <v>504306.27192999999</v>
      </c>
      <c r="G11" s="40">
        <v>1183141.70254</v>
      </c>
      <c r="H11" s="29" t="s">
        <v>48</v>
      </c>
      <c r="I11" s="29" t="s">
        <v>121</v>
      </c>
      <c r="J11" s="29" t="s">
        <v>122</v>
      </c>
      <c r="K11" s="29" t="s">
        <v>123</v>
      </c>
      <c r="L11" s="29" t="s">
        <v>82</v>
      </c>
      <c r="M11" s="29" t="s">
        <v>124</v>
      </c>
      <c r="N11" s="29" t="s">
        <v>54</v>
      </c>
    </row>
    <row r="12" spans="1:14" customFormat="1" ht="18.75">
      <c r="A12" s="33" t="s">
        <v>145</v>
      </c>
      <c r="B12" s="33">
        <v>46140</v>
      </c>
      <c r="C12" s="38">
        <v>1.17</v>
      </c>
      <c r="D12" s="40">
        <v>10.701359999999999</v>
      </c>
      <c r="E12" s="40">
        <v>99.037400000000005</v>
      </c>
      <c r="F12" s="40">
        <v>504089.77755</v>
      </c>
      <c r="G12" s="40">
        <v>1182959.2378100001</v>
      </c>
      <c r="H12" s="29" t="s">
        <v>48</v>
      </c>
      <c r="I12" s="29" t="s">
        <v>121</v>
      </c>
      <c r="J12" s="29" t="s">
        <v>122</v>
      </c>
      <c r="K12" s="29" t="s">
        <v>123</v>
      </c>
      <c r="L12" s="29" t="s">
        <v>82</v>
      </c>
      <c r="M12" s="29" t="s">
        <v>124</v>
      </c>
      <c r="N12" s="29" t="s">
        <v>54</v>
      </c>
    </row>
    <row r="13" spans="1:14" customFormat="1" ht="18.75">
      <c r="A13" s="33" t="s">
        <v>146</v>
      </c>
      <c r="B13" s="33">
        <v>46140</v>
      </c>
      <c r="C13" s="38">
        <v>3</v>
      </c>
      <c r="D13" s="40">
        <v>17.349530000000001</v>
      </c>
      <c r="E13" s="40">
        <v>98.168850000000006</v>
      </c>
      <c r="F13" s="40">
        <v>411692.77308200003</v>
      </c>
      <c r="G13" s="40">
        <v>1918413.4632699999</v>
      </c>
      <c r="H13" s="29" t="s">
        <v>48</v>
      </c>
      <c r="I13" s="29" t="s">
        <v>77</v>
      </c>
      <c r="J13" s="29" t="s">
        <v>78</v>
      </c>
      <c r="K13" s="29" t="s">
        <v>58</v>
      </c>
      <c r="L13" s="29" t="s">
        <v>59</v>
      </c>
      <c r="M13" s="29" t="s">
        <v>79</v>
      </c>
      <c r="N13" s="29" t="s">
        <v>54</v>
      </c>
    </row>
    <row r="14" spans="1:14" customFormat="1" ht="18.75">
      <c r="A14" s="33" t="s">
        <v>147</v>
      </c>
      <c r="B14" s="33">
        <v>46140</v>
      </c>
      <c r="C14" s="38">
        <v>3</v>
      </c>
      <c r="D14" s="40">
        <v>17.356079999999999</v>
      </c>
      <c r="E14" s="40">
        <v>98.168819999999997</v>
      </c>
      <c r="F14" s="40">
        <v>411692.72121300001</v>
      </c>
      <c r="G14" s="40">
        <v>1919138.1591399999</v>
      </c>
      <c r="H14" s="29" t="s">
        <v>48</v>
      </c>
      <c r="I14" s="29" t="s">
        <v>77</v>
      </c>
      <c r="J14" s="29" t="s">
        <v>78</v>
      </c>
      <c r="K14" s="29" t="s">
        <v>58</v>
      </c>
      <c r="L14" s="29" t="s">
        <v>59</v>
      </c>
      <c r="M14" s="29" t="s">
        <v>79</v>
      </c>
      <c r="N14" s="29" t="s">
        <v>54</v>
      </c>
    </row>
    <row r="15" spans="1:14" customFormat="1" ht="18.75">
      <c r="A15" s="33" t="s">
        <v>148</v>
      </c>
      <c r="B15" s="33">
        <v>46140</v>
      </c>
      <c r="C15" s="38">
        <v>3</v>
      </c>
      <c r="D15" s="40">
        <v>17.357949999999999</v>
      </c>
      <c r="E15" s="40">
        <v>98.160550000000001</v>
      </c>
      <c r="F15" s="40">
        <v>410814.94197799999</v>
      </c>
      <c r="G15" s="40">
        <v>1919348.87527</v>
      </c>
      <c r="H15" s="29" t="s">
        <v>48</v>
      </c>
      <c r="I15" s="29" t="s">
        <v>77</v>
      </c>
      <c r="J15" s="29" t="s">
        <v>78</v>
      </c>
      <c r="K15" s="29" t="s">
        <v>58</v>
      </c>
      <c r="L15" s="29" t="s">
        <v>59</v>
      </c>
      <c r="M15" s="29" t="s">
        <v>79</v>
      </c>
      <c r="N15" s="29" t="s">
        <v>54</v>
      </c>
    </row>
    <row r="16" spans="1:14" customFormat="1" ht="18.75">
      <c r="A16" s="33" t="s">
        <v>149</v>
      </c>
      <c r="B16" s="33">
        <v>46140</v>
      </c>
      <c r="C16" s="38">
        <v>3</v>
      </c>
      <c r="D16" s="40">
        <v>17.361560000000001</v>
      </c>
      <c r="E16" s="40">
        <v>98.173540000000003</v>
      </c>
      <c r="F16" s="40">
        <v>412196.82775499998</v>
      </c>
      <c r="G16" s="40">
        <v>1919742.2935800001</v>
      </c>
      <c r="H16" s="29" t="s">
        <v>48</v>
      </c>
      <c r="I16" s="29" t="s">
        <v>77</v>
      </c>
      <c r="J16" s="29" t="s">
        <v>78</v>
      </c>
      <c r="K16" s="29" t="s">
        <v>58</v>
      </c>
      <c r="L16" s="29" t="s">
        <v>59</v>
      </c>
      <c r="M16" s="29" t="s">
        <v>79</v>
      </c>
      <c r="N16" s="29" t="s">
        <v>54</v>
      </c>
    </row>
    <row r="17" spans="1:14" customFormat="1" ht="18.75">
      <c r="A17" s="33" t="s">
        <v>150</v>
      </c>
      <c r="B17" s="33">
        <v>46140</v>
      </c>
      <c r="C17" s="38">
        <v>3</v>
      </c>
      <c r="D17" s="40">
        <v>17.362590000000001</v>
      </c>
      <c r="E17" s="40">
        <v>98.168949999999995</v>
      </c>
      <c r="F17" s="40">
        <v>411709.65086699999</v>
      </c>
      <c r="G17" s="40">
        <v>1919858.3563600001</v>
      </c>
      <c r="H17" s="29" t="s">
        <v>48</v>
      </c>
      <c r="I17" s="29" t="s">
        <v>77</v>
      </c>
      <c r="J17" s="29" t="s">
        <v>78</v>
      </c>
      <c r="K17" s="29" t="s">
        <v>58</v>
      </c>
      <c r="L17" s="29" t="s">
        <v>59</v>
      </c>
      <c r="M17" s="29" t="s">
        <v>79</v>
      </c>
      <c r="N17" s="29" t="s">
        <v>54</v>
      </c>
    </row>
    <row r="18" spans="1:14" customFormat="1" ht="18.75">
      <c r="A18" s="33" t="s">
        <v>151</v>
      </c>
      <c r="B18" s="33">
        <v>46140</v>
      </c>
      <c r="C18" s="38">
        <v>3</v>
      </c>
      <c r="D18" s="40">
        <v>17.364350000000002</v>
      </c>
      <c r="E18" s="40">
        <v>98.16113</v>
      </c>
      <c r="F18" s="40">
        <v>410879.65984600002</v>
      </c>
      <c r="G18" s="40">
        <v>1920056.6940299999</v>
      </c>
      <c r="H18" s="29" t="s">
        <v>48</v>
      </c>
      <c r="I18" s="29" t="s">
        <v>77</v>
      </c>
      <c r="J18" s="29" t="s">
        <v>78</v>
      </c>
      <c r="K18" s="29" t="s">
        <v>58</v>
      </c>
      <c r="L18" s="29" t="s">
        <v>59</v>
      </c>
      <c r="M18" s="29" t="s">
        <v>79</v>
      </c>
      <c r="N18" s="29" t="s">
        <v>54</v>
      </c>
    </row>
    <row r="19" spans="1:14" customFormat="1" ht="18.75">
      <c r="A19" s="33" t="s">
        <v>152</v>
      </c>
      <c r="B19" s="33">
        <v>46140</v>
      </c>
      <c r="C19" s="38">
        <v>3</v>
      </c>
      <c r="D19" s="40">
        <v>17.365320000000001</v>
      </c>
      <c r="E19" s="40">
        <v>98.156829999999999</v>
      </c>
      <c r="F19" s="40">
        <v>410423.278215</v>
      </c>
      <c r="G19" s="40">
        <v>1920166.0152700001</v>
      </c>
      <c r="H19" s="29" t="s">
        <v>48</v>
      </c>
      <c r="I19" s="29" t="s">
        <v>77</v>
      </c>
      <c r="J19" s="29" t="s">
        <v>78</v>
      </c>
      <c r="K19" s="29" t="s">
        <v>58</v>
      </c>
      <c r="L19" s="29" t="s">
        <v>59</v>
      </c>
      <c r="M19" s="29" t="s">
        <v>79</v>
      </c>
      <c r="N19" s="29" t="s">
        <v>54</v>
      </c>
    </row>
    <row r="20" spans="1:14" customFormat="1" ht="18.75">
      <c r="A20" s="33" t="s">
        <v>153</v>
      </c>
      <c r="B20" s="33">
        <v>46140</v>
      </c>
      <c r="C20" s="38">
        <v>3</v>
      </c>
      <c r="D20" s="40">
        <v>17.495940000000001</v>
      </c>
      <c r="E20" s="40">
        <v>98.275109999999998</v>
      </c>
      <c r="F20" s="40">
        <v>423044.484108</v>
      </c>
      <c r="G20" s="40">
        <v>1934566.0974699999</v>
      </c>
      <c r="H20" s="29" t="s">
        <v>48</v>
      </c>
      <c r="I20" s="29" t="s">
        <v>80</v>
      </c>
      <c r="J20" s="29" t="s">
        <v>78</v>
      </c>
      <c r="K20" s="29" t="s">
        <v>58</v>
      </c>
      <c r="L20" s="29" t="s">
        <v>59</v>
      </c>
      <c r="M20" s="29" t="s">
        <v>79</v>
      </c>
      <c r="N20" s="29" t="s">
        <v>54</v>
      </c>
    </row>
    <row r="21" spans="1:14" customFormat="1" ht="18.75">
      <c r="A21" s="33" t="s">
        <v>154</v>
      </c>
      <c r="B21" s="33">
        <v>46140</v>
      </c>
      <c r="C21" s="38">
        <v>3</v>
      </c>
      <c r="D21" s="40">
        <v>17.499020000000002</v>
      </c>
      <c r="E21" s="40">
        <v>98.274249999999995</v>
      </c>
      <c r="F21" s="40">
        <v>422954.47891399998</v>
      </c>
      <c r="G21" s="40">
        <v>1934907.2093199999</v>
      </c>
      <c r="H21" s="29" t="s">
        <v>48</v>
      </c>
      <c r="I21" s="29" t="s">
        <v>80</v>
      </c>
      <c r="J21" s="29" t="s">
        <v>78</v>
      </c>
      <c r="K21" s="29" t="s">
        <v>58</v>
      </c>
      <c r="L21" s="29" t="s">
        <v>59</v>
      </c>
      <c r="M21" s="29" t="s">
        <v>79</v>
      </c>
      <c r="N21" s="29" t="s">
        <v>54</v>
      </c>
    </row>
    <row r="22" spans="1:14" customFormat="1" ht="18.75">
      <c r="A22" s="33" t="s">
        <v>155</v>
      </c>
      <c r="B22" s="33">
        <v>46140</v>
      </c>
      <c r="C22" s="38">
        <v>3</v>
      </c>
      <c r="D22" s="40">
        <v>17.72101</v>
      </c>
      <c r="E22" s="40">
        <v>97.790149999999997</v>
      </c>
      <c r="F22" s="40">
        <v>371714.39324300003</v>
      </c>
      <c r="G22" s="40">
        <v>1959731.92242</v>
      </c>
      <c r="H22" s="29" t="s">
        <v>48</v>
      </c>
      <c r="I22" s="29" t="s">
        <v>78</v>
      </c>
      <c r="J22" s="29" t="s">
        <v>78</v>
      </c>
      <c r="K22" s="29" t="s">
        <v>58</v>
      </c>
      <c r="L22" s="29" t="s">
        <v>59</v>
      </c>
      <c r="M22" s="29" t="s">
        <v>79</v>
      </c>
      <c r="N22" s="29" t="s">
        <v>54</v>
      </c>
    </row>
    <row r="23" spans="1:14" customFormat="1" ht="18.75">
      <c r="A23" s="33" t="s">
        <v>156</v>
      </c>
      <c r="B23" s="33">
        <v>46140</v>
      </c>
      <c r="C23" s="38">
        <v>3</v>
      </c>
      <c r="D23" s="40">
        <v>17.72364</v>
      </c>
      <c r="E23" s="40">
        <v>97.807419999999993</v>
      </c>
      <c r="F23" s="40">
        <v>373547.668389</v>
      </c>
      <c r="G23" s="40">
        <v>1960011.2499599999</v>
      </c>
      <c r="H23" s="29" t="s">
        <v>48</v>
      </c>
      <c r="I23" s="29" t="s">
        <v>78</v>
      </c>
      <c r="J23" s="29" t="s">
        <v>78</v>
      </c>
      <c r="K23" s="29" t="s">
        <v>58</v>
      </c>
      <c r="L23" s="29" t="s">
        <v>59</v>
      </c>
      <c r="M23" s="29" t="s">
        <v>79</v>
      </c>
      <c r="N23" s="29" t="s">
        <v>54</v>
      </c>
    </row>
    <row r="24" spans="1:14" customFormat="1" ht="18.75">
      <c r="A24" s="33" t="s">
        <v>157</v>
      </c>
      <c r="B24" s="33">
        <v>46140</v>
      </c>
      <c r="C24" s="38">
        <v>1.17</v>
      </c>
      <c r="D24" s="40">
        <v>17.33896</v>
      </c>
      <c r="E24" s="40">
        <v>98.189490000000006</v>
      </c>
      <c r="F24" s="40">
        <v>413880.90259800002</v>
      </c>
      <c r="G24" s="40">
        <v>1917234.6508800001</v>
      </c>
      <c r="H24" s="29" t="s">
        <v>48</v>
      </c>
      <c r="I24" s="29" t="s">
        <v>77</v>
      </c>
      <c r="J24" s="29" t="s">
        <v>78</v>
      </c>
      <c r="K24" s="29" t="s">
        <v>58</v>
      </c>
      <c r="L24" s="29" t="s">
        <v>59</v>
      </c>
      <c r="M24" s="29" t="s">
        <v>79</v>
      </c>
      <c r="N24" s="29" t="s">
        <v>54</v>
      </c>
    </row>
    <row r="25" spans="1:14" customFormat="1" ht="18.75">
      <c r="A25" s="33" t="s">
        <v>158</v>
      </c>
      <c r="B25" s="33">
        <v>46140</v>
      </c>
      <c r="C25" s="38">
        <v>1.17</v>
      </c>
      <c r="D25" s="40">
        <v>17.350950000000001</v>
      </c>
      <c r="E25" s="40">
        <v>98.164490000000001</v>
      </c>
      <c r="F25" s="40">
        <v>411230.19213099999</v>
      </c>
      <c r="G25" s="40">
        <v>1918572.5793999999</v>
      </c>
      <c r="H25" s="29" t="s">
        <v>48</v>
      </c>
      <c r="I25" s="29" t="s">
        <v>77</v>
      </c>
      <c r="J25" s="29" t="s">
        <v>78</v>
      </c>
      <c r="K25" s="29" t="s">
        <v>58</v>
      </c>
      <c r="L25" s="29" t="s">
        <v>59</v>
      </c>
      <c r="M25" s="29" t="s">
        <v>79</v>
      </c>
      <c r="N25" s="29" t="s">
        <v>54</v>
      </c>
    </row>
    <row r="26" spans="1:14" customFormat="1" ht="18.75">
      <c r="A26" s="33" t="s">
        <v>159</v>
      </c>
      <c r="B26" s="33">
        <v>46140</v>
      </c>
      <c r="C26" s="38">
        <v>1.17</v>
      </c>
      <c r="D26" s="40">
        <v>17.35454</v>
      </c>
      <c r="E26" s="40">
        <v>98.169020000000003</v>
      </c>
      <c r="F26" s="40">
        <v>411713.23391900002</v>
      </c>
      <c r="G26" s="40">
        <v>1918967.68389</v>
      </c>
      <c r="H26" s="29" t="s">
        <v>48</v>
      </c>
      <c r="I26" s="29" t="s">
        <v>77</v>
      </c>
      <c r="J26" s="29" t="s">
        <v>78</v>
      </c>
      <c r="K26" s="29" t="s">
        <v>58</v>
      </c>
      <c r="L26" s="29" t="s">
        <v>59</v>
      </c>
      <c r="M26" s="29" t="s">
        <v>79</v>
      </c>
      <c r="N26" s="29" t="s">
        <v>54</v>
      </c>
    </row>
    <row r="27" spans="1:14" customFormat="1" ht="18.75">
      <c r="A27" s="33" t="s">
        <v>160</v>
      </c>
      <c r="B27" s="33">
        <v>46140</v>
      </c>
      <c r="C27" s="38">
        <v>1.17</v>
      </c>
      <c r="D27" s="40">
        <v>17.361899999999999</v>
      </c>
      <c r="E27" s="40">
        <v>98.19332</v>
      </c>
      <c r="F27" s="40">
        <v>414298.530799</v>
      </c>
      <c r="G27" s="40">
        <v>1919770.97254</v>
      </c>
      <c r="H27" s="29" t="s">
        <v>48</v>
      </c>
      <c r="I27" s="29" t="s">
        <v>77</v>
      </c>
      <c r="J27" s="29" t="s">
        <v>78</v>
      </c>
      <c r="K27" s="29" t="s">
        <v>58</v>
      </c>
      <c r="L27" s="29" t="s">
        <v>59</v>
      </c>
      <c r="M27" s="29" t="s">
        <v>79</v>
      </c>
      <c r="N27" s="29" t="s">
        <v>54</v>
      </c>
    </row>
    <row r="28" spans="1:14" customFormat="1" ht="18.75">
      <c r="A28" s="33" t="s">
        <v>161</v>
      </c>
      <c r="B28" s="33">
        <v>46140</v>
      </c>
      <c r="C28" s="38">
        <v>1.17</v>
      </c>
      <c r="D28" s="40">
        <v>17.36402</v>
      </c>
      <c r="E28" s="40">
        <v>98.170310000000001</v>
      </c>
      <c r="F28" s="40">
        <v>411854.82874000003</v>
      </c>
      <c r="G28" s="40">
        <v>1920015.9445499999</v>
      </c>
      <c r="H28" s="29" t="s">
        <v>48</v>
      </c>
      <c r="I28" s="29" t="s">
        <v>77</v>
      </c>
      <c r="J28" s="29" t="s">
        <v>78</v>
      </c>
      <c r="K28" s="29" t="s">
        <v>58</v>
      </c>
      <c r="L28" s="29" t="s">
        <v>59</v>
      </c>
      <c r="M28" s="29" t="s">
        <v>79</v>
      </c>
      <c r="N28" s="29" t="s">
        <v>54</v>
      </c>
    </row>
    <row r="29" spans="1:14" customFormat="1" ht="18.75">
      <c r="A29" s="33" t="s">
        <v>162</v>
      </c>
      <c r="B29" s="33">
        <v>46140</v>
      </c>
      <c r="C29" s="38">
        <v>1.17</v>
      </c>
      <c r="D29" s="40">
        <v>17.36487</v>
      </c>
      <c r="E29" s="40">
        <v>98.161029999999997</v>
      </c>
      <c r="F29" s="40">
        <v>410869.28680399997</v>
      </c>
      <c r="G29" s="40">
        <v>1920114.27263</v>
      </c>
      <c r="H29" s="29" t="s">
        <v>48</v>
      </c>
      <c r="I29" s="29" t="s">
        <v>77</v>
      </c>
      <c r="J29" s="29" t="s">
        <v>78</v>
      </c>
      <c r="K29" s="29" t="s">
        <v>58</v>
      </c>
      <c r="L29" s="29" t="s">
        <v>59</v>
      </c>
      <c r="M29" s="29" t="s">
        <v>79</v>
      </c>
      <c r="N29" s="29" t="s">
        <v>54</v>
      </c>
    </row>
    <row r="30" spans="1:14" customFormat="1" ht="18.75">
      <c r="A30" s="33" t="s">
        <v>163</v>
      </c>
      <c r="B30" s="33">
        <v>46140</v>
      </c>
      <c r="C30" s="38">
        <v>1.17</v>
      </c>
      <c r="D30" s="40">
        <v>17.498999999999999</v>
      </c>
      <c r="E30" s="40">
        <v>98.27664</v>
      </c>
      <c r="F30" s="40">
        <v>423208.20372400002</v>
      </c>
      <c r="G30" s="40">
        <v>1934904.0316999999</v>
      </c>
      <c r="H30" s="29" t="s">
        <v>48</v>
      </c>
      <c r="I30" s="29" t="s">
        <v>80</v>
      </c>
      <c r="J30" s="29" t="s">
        <v>78</v>
      </c>
      <c r="K30" s="29" t="s">
        <v>58</v>
      </c>
      <c r="L30" s="29" t="s">
        <v>59</v>
      </c>
      <c r="M30" s="29" t="s">
        <v>79</v>
      </c>
      <c r="N30" s="29" t="s">
        <v>54</v>
      </c>
    </row>
    <row r="31" spans="1:14" customFormat="1" ht="18.75">
      <c r="A31" s="33" t="s">
        <v>164</v>
      </c>
      <c r="B31" s="33">
        <v>46140</v>
      </c>
      <c r="C31" s="38">
        <v>1.17</v>
      </c>
      <c r="D31" s="40">
        <v>18.45224</v>
      </c>
      <c r="E31" s="40">
        <v>100.8719</v>
      </c>
      <c r="F31" s="40">
        <v>697681.27485799999</v>
      </c>
      <c r="G31" s="40">
        <v>2041243.1407699999</v>
      </c>
      <c r="H31" s="29" t="s">
        <v>48</v>
      </c>
      <c r="I31" s="29" t="s">
        <v>133</v>
      </c>
      <c r="J31" s="29" t="s">
        <v>134</v>
      </c>
      <c r="K31" s="29" t="s">
        <v>135</v>
      </c>
      <c r="L31" s="29" t="s">
        <v>59</v>
      </c>
      <c r="M31" s="29" t="s">
        <v>136</v>
      </c>
      <c r="N31" s="29" t="s">
        <v>54</v>
      </c>
    </row>
    <row r="32" spans="1:14" customFormat="1" ht="18.75">
      <c r="A32" s="33" t="s">
        <v>165</v>
      </c>
      <c r="B32" s="33">
        <v>46140</v>
      </c>
      <c r="C32" s="38">
        <v>1.17</v>
      </c>
      <c r="D32" s="40">
        <v>18.46283</v>
      </c>
      <c r="E32" s="40">
        <v>100.88294</v>
      </c>
      <c r="F32" s="40">
        <v>698835.28596600005</v>
      </c>
      <c r="G32" s="40">
        <v>2042427.4420700001</v>
      </c>
      <c r="H32" s="29" t="s">
        <v>48</v>
      </c>
      <c r="I32" s="29" t="s">
        <v>133</v>
      </c>
      <c r="J32" s="29" t="s">
        <v>134</v>
      </c>
      <c r="K32" s="29" t="s">
        <v>135</v>
      </c>
      <c r="L32" s="29" t="s">
        <v>59</v>
      </c>
      <c r="M32" s="29" t="s">
        <v>136</v>
      </c>
      <c r="N32" s="29" t="s">
        <v>54</v>
      </c>
    </row>
    <row r="33" spans="1:254" customFormat="1" ht="18.75">
      <c r="A33" s="33" t="s">
        <v>166</v>
      </c>
      <c r="B33" s="33">
        <v>46140</v>
      </c>
      <c r="C33" s="38">
        <v>1.17</v>
      </c>
      <c r="D33" s="40">
        <v>18.473459999999999</v>
      </c>
      <c r="E33" s="40">
        <v>100.89339</v>
      </c>
      <c r="F33" s="40">
        <v>699926.78899100004</v>
      </c>
      <c r="G33" s="40">
        <v>2043615.60252</v>
      </c>
      <c r="H33" s="29" t="s">
        <v>48</v>
      </c>
      <c r="I33" s="29" t="s">
        <v>133</v>
      </c>
      <c r="J33" s="29" t="s">
        <v>134</v>
      </c>
      <c r="K33" s="29" t="s">
        <v>135</v>
      </c>
      <c r="L33" s="29" t="s">
        <v>59</v>
      </c>
      <c r="M33" s="29" t="s">
        <v>136</v>
      </c>
      <c r="N33" s="29" t="s">
        <v>54</v>
      </c>
    </row>
    <row r="34" spans="1:254" customFormat="1" ht="18.75">
      <c r="A34" s="33" t="s">
        <v>167</v>
      </c>
      <c r="B34" s="33">
        <v>46140</v>
      </c>
      <c r="C34" s="38">
        <v>1.17</v>
      </c>
      <c r="D34" s="40">
        <v>18.065629999999999</v>
      </c>
      <c r="E34" s="40">
        <v>99.263710000000003</v>
      </c>
      <c r="F34" s="40">
        <v>527906.76632900001</v>
      </c>
      <c r="G34" s="40">
        <v>1997466.5307400001</v>
      </c>
      <c r="H34" s="29" t="s">
        <v>48</v>
      </c>
      <c r="I34" s="29" t="s">
        <v>128</v>
      </c>
      <c r="J34" s="29" t="s">
        <v>129</v>
      </c>
      <c r="K34" s="29" t="s">
        <v>106</v>
      </c>
      <c r="L34" s="29" t="s">
        <v>59</v>
      </c>
      <c r="M34" s="29" t="s">
        <v>130</v>
      </c>
      <c r="N34" s="29" t="s">
        <v>54</v>
      </c>
    </row>
    <row r="35" spans="1:254" ht="18" customHeight="1"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</row>
    <row r="36" spans="1:254" ht="18" customHeight="1">
      <c r="A36" s="35"/>
    </row>
    <row r="37" spans="1:254" ht="18" customHeight="1">
      <c r="M37" s="13"/>
      <c r="N37" s="13"/>
    </row>
    <row r="39" spans="1:254" ht="18" customHeight="1">
      <c r="A39" s="43" t="s">
        <v>44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</row>
    <row r="40" spans="1:254" ht="18" customHeight="1">
      <c r="B40" s="13"/>
      <c r="C40" s="36"/>
      <c r="D40" s="34"/>
      <c r="E40" s="34"/>
      <c r="F40" s="34"/>
      <c r="G40" s="34"/>
      <c r="H40" s="13"/>
      <c r="I40" s="13"/>
      <c r="J40" s="13"/>
      <c r="K40" s="13"/>
      <c r="L40" s="13"/>
      <c r="M40" s="13"/>
      <c r="N40" s="13"/>
    </row>
    <row r="41" spans="1:254" ht="18" customHeight="1">
      <c r="N41" s="13"/>
    </row>
    <row r="42" spans="1:254" ht="18" customHeight="1">
      <c r="N42" s="13"/>
    </row>
    <row r="43" spans="1:254" ht="18" customHeight="1">
      <c r="N43" s="13"/>
    </row>
    <row r="44" spans="1:254" ht="18" customHeight="1">
      <c r="N44" s="13"/>
    </row>
    <row r="45" spans="1:254" ht="18" customHeight="1">
      <c r="N45" s="13"/>
    </row>
    <row r="46" spans="1:254" ht="18" customHeight="1">
      <c r="N46" s="13"/>
    </row>
    <row r="47" spans="1:254" ht="18" customHeight="1">
      <c r="N47" s="13"/>
    </row>
    <row r="48" spans="1:25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</sheetData>
  <sortState xmlns:xlrd2="http://schemas.microsoft.com/office/spreadsheetml/2017/richdata2" ref="A4:N34">
    <sortCondition ref="K3:K34"/>
  </sortState>
  <mergeCells count="2">
    <mergeCell ref="A39:N3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38"/>
  <sheetViews>
    <sheetView zoomScaleNormal="100" workbookViewId="0">
      <selection activeCell="A4" sqref="A4:A33"/>
    </sheetView>
  </sheetViews>
  <sheetFormatPr defaultColWidth="10" defaultRowHeight="15"/>
  <cols>
    <col min="1" max="1" width="13.7109375" style="17" customWidth="1"/>
    <col min="2" max="2" width="9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7109375" style="20" bestFit="1" customWidth="1"/>
    <col min="10" max="10" width="13.1406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99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209</v>
      </c>
      <c r="B4" s="33">
        <v>46140</v>
      </c>
      <c r="C4" s="38">
        <v>1.17</v>
      </c>
      <c r="D4" s="40">
        <v>12.789619999999999</v>
      </c>
      <c r="E4" s="40">
        <v>99.720770000000002</v>
      </c>
      <c r="F4" s="40">
        <v>578228.46658100002</v>
      </c>
      <c r="G4" s="40">
        <v>1413979.7075700001</v>
      </c>
      <c r="H4" s="29" t="s">
        <v>48</v>
      </c>
      <c r="I4" s="29" t="s">
        <v>173</v>
      </c>
      <c r="J4" s="29" t="s">
        <v>174</v>
      </c>
      <c r="K4" s="29" t="s">
        <v>175</v>
      </c>
      <c r="L4" s="29" t="s">
        <v>50</v>
      </c>
      <c r="M4" s="29" t="s">
        <v>54</v>
      </c>
    </row>
    <row r="5" spans="1:13" customFormat="1" ht="18.75">
      <c r="A5" s="29" t="s">
        <v>210</v>
      </c>
      <c r="B5" s="33">
        <v>46140</v>
      </c>
      <c r="C5" s="38">
        <v>1.17</v>
      </c>
      <c r="D5" s="40">
        <v>16.240790000000001</v>
      </c>
      <c r="E5" s="40">
        <v>100.73546</v>
      </c>
      <c r="F5" s="40">
        <v>685479.67744100001</v>
      </c>
      <c r="G5" s="40">
        <v>1796356.3140499999</v>
      </c>
      <c r="H5" s="29" t="s">
        <v>48</v>
      </c>
      <c r="I5" s="29" t="s">
        <v>204</v>
      </c>
      <c r="J5" s="29" t="s">
        <v>205</v>
      </c>
      <c r="K5" s="29" t="s">
        <v>84</v>
      </c>
      <c r="L5" s="29" t="s">
        <v>59</v>
      </c>
      <c r="M5" s="29" t="s">
        <v>54</v>
      </c>
    </row>
    <row r="6" spans="1:13" customFormat="1" ht="18.75">
      <c r="A6" s="29" t="s">
        <v>211</v>
      </c>
      <c r="B6" s="33">
        <v>46140</v>
      </c>
      <c r="C6" s="38">
        <v>1.17</v>
      </c>
      <c r="D6" s="40">
        <v>16.24324</v>
      </c>
      <c r="E6" s="40">
        <v>100.73621</v>
      </c>
      <c r="F6" s="40">
        <v>685557.55699499999</v>
      </c>
      <c r="G6" s="40">
        <v>1796628.1107900001</v>
      </c>
      <c r="H6" s="29" t="s">
        <v>48</v>
      </c>
      <c r="I6" s="29" t="s">
        <v>204</v>
      </c>
      <c r="J6" s="29" t="s">
        <v>205</v>
      </c>
      <c r="K6" s="29" t="s">
        <v>84</v>
      </c>
      <c r="L6" s="29" t="s">
        <v>59</v>
      </c>
      <c r="M6" s="29" t="s">
        <v>54</v>
      </c>
    </row>
    <row r="7" spans="1:13" customFormat="1" ht="18.75">
      <c r="A7" s="29" t="s">
        <v>212</v>
      </c>
      <c r="B7" s="33">
        <v>46140</v>
      </c>
      <c r="C7" s="38">
        <v>1.17</v>
      </c>
      <c r="D7" s="40">
        <v>8.08779</v>
      </c>
      <c r="E7" s="40">
        <v>99.245959999999997</v>
      </c>
      <c r="F7" s="40">
        <v>527098.842604</v>
      </c>
      <c r="G7" s="40">
        <v>894011.37549400004</v>
      </c>
      <c r="H7" s="29" t="s">
        <v>48</v>
      </c>
      <c r="I7" s="29" t="s">
        <v>168</v>
      </c>
      <c r="J7" s="29" t="s">
        <v>169</v>
      </c>
      <c r="K7" s="29" t="s">
        <v>170</v>
      </c>
      <c r="L7" s="29" t="s">
        <v>82</v>
      </c>
      <c r="M7" s="29" t="s">
        <v>54</v>
      </c>
    </row>
    <row r="8" spans="1:13" customFormat="1" ht="18.75">
      <c r="A8" s="29" t="s">
        <v>213</v>
      </c>
      <c r="B8" s="33">
        <v>46140</v>
      </c>
      <c r="C8" s="38">
        <v>1.17</v>
      </c>
      <c r="D8" s="40">
        <v>13.82803</v>
      </c>
      <c r="E8" s="40">
        <v>99.1721</v>
      </c>
      <c r="F8" s="40">
        <v>518598.97502200003</v>
      </c>
      <c r="G8" s="40">
        <v>1528714.08873</v>
      </c>
      <c r="H8" s="29" t="s">
        <v>48</v>
      </c>
      <c r="I8" s="29" t="s">
        <v>181</v>
      </c>
      <c r="J8" s="29" t="s">
        <v>182</v>
      </c>
      <c r="K8" s="29" t="s">
        <v>49</v>
      </c>
      <c r="L8" s="29" t="s">
        <v>50</v>
      </c>
      <c r="M8" s="29" t="s">
        <v>54</v>
      </c>
    </row>
    <row r="9" spans="1:13" customFormat="1" ht="18.75">
      <c r="A9" s="29" t="s">
        <v>214</v>
      </c>
      <c r="B9" s="33">
        <v>46140</v>
      </c>
      <c r="C9" s="38">
        <v>1.17</v>
      </c>
      <c r="D9" s="40">
        <v>13.83412</v>
      </c>
      <c r="E9" s="40">
        <v>99.172809999999998</v>
      </c>
      <c r="F9" s="40">
        <v>518675.21982900001</v>
      </c>
      <c r="G9" s="40">
        <v>1529387.6611200001</v>
      </c>
      <c r="H9" s="29" t="s">
        <v>48</v>
      </c>
      <c r="I9" s="29" t="s">
        <v>183</v>
      </c>
      <c r="J9" s="29" t="s">
        <v>184</v>
      </c>
      <c r="K9" s="29" t="s">
        <v>49</v>
      </c>
      <c r="L9" s="29" t="s">
        <v>50</v>
      </c>
      <c r="M9" s="29" t="s">
        <v>54</v>
      </c>
    </row>
    <row r="10" spans="1:13" customFormat="1" ht="18.75">
      <c r="A10" s="29" t="s">
        <v>215</v>
      </c>
      <c r="B10" s="33">
        <v>46140</v>
      </c>
      <c r="C10" s="38">
        <v>1.17</v>
      </c>
      <c r="D10" s="40">
        <v>13.369960000000001</v>
      </c>
      <c r="E10" s="40">
        <v>101.07680999999999</v>
      </c>
      <c r="F10" s="40">
        <v>724918.12871299998</v>
      </c>
      <c r="G10" s="40">
        <v>1478991.6953</v>
      </c>
      <c r="H10" s="29" t="s">
        <v>48</v>
      </c>
      <c r="I10" s="29" t="s">
        <v>178</v>
      </c>
      <c r="J10" s="29" t="s">
        <v>179</v>
      </c>
      <c r="K10" s="29" t="s">
        <v>180</v>
      </c>
      <c r="L10" s="29" t="s">
        <v>50</v>
      </c>
      <c r="M10" s="29" t="s">
        <v>54</v>
      </c>
    </row>
    <row r="11" spans="1:13" customFormat="1" ht="18.75">
      <c r="A11" s="29" t="s">
        <v>216</v>
      </c>
      <c r="B11" s="33">
        <v>46140</v>
      </c>
      <c r="C11" s="38">
        <v>1.17</v>
      </c>
      <c r="D11" s="40">
        <v>15.861129999999999</v>
      </c>
      <c r="E11" s="40">
        <v>101.79899</v>
      </c>
      <c r="F11" s="40">
        <v>799776.42406700004</v>
      </c>
      <c r="G11" s="40">
        <v>1755576.8287</v>
      </c>
      <c r="H11" s="29" t="s">
        <v>48</v>
      </c>
      <c r="I11" s="29" t="s">
        <v>200</v>
      </c>
      <c r="J11" s="29" t="s">
        <v>201</v>
      </c>
      <c r="K11" s="29" t="s">
        <v>85</v>
      </c>
      <c r="L11" s="29" t="s">
        <v>76</v>
      </c>
      <c r="M11" s="29" t="s">
        <v>54</v>
      </c>
    </row>
    <row r="12" spans="1:13" customFormat="1" ht="18.75">
      <c r="A12" s="29" t="s">
        <v>217</v>
      </c>
      <c r="B12" s="33">
        <v>46140</v>
      </c>
      <c r="C12" s="38">
        <v>1.17</v>
      </c>
      <c r="D12" s="40">
        <v>16.0045</v>
      </c>
      <c r="E12" s="40">
        <v>101.4342</v>
      </c>
      <c r="F12" s="40">
        <v>760499.960357</v>
      </c>
      <c r="G12" s="40">
        <v>1770959.50126</v>
      </c>
      <c r="H12" s="29" t="s">
        <v>48</v>
      </c>
      <c r="I12" s="29" t="s">
        <v>202</v>
      </c>
      <c r="J12" s="29" t="s">
        <v>203</v>
      </c>
      <c r="K12" s="29" t="s">
        <v>85</v>
      </c>
      <c r="L12" s="29" t="s">
        <v>76</v>
      </c>
      <c r="M12" s="29" t="s">
        <v>54</v>
      </c>
    </row>
    <row r="13" spans="1:13" customFormat="1" ht="18.75">
      <c r="A13" s="29" t="s">
        <v>218</v>
      </c>
      <c r="B13" s="33">
        <v>46140</v>
      </c>
      <c r="C13" s="38">
        <v>3</v>
      </c>
      <c r="D13" s="40">
        <v>16.837119999999999</v>
      </c>
      <c r="E13" s="40">
        <v>98.518190000000004</v>
      </c>
      <c r="F13" s="40">
        <v>448669.98316399998</v>
      </c>
      <c r="G13" s="40">
        <v>1861599.0950800001</v>
      </c>
      <c r="H13" s="29" t="s">
        <v>48</v>
      </c>
      <c r="I13" s="29" t="s">
        <v>206</v>
      </c>
      <c r="J13" s="29" t="s">
        <v>57</v>
      </c>
      <c r="K13" s="29" t="s">
        <v>58</v>
      </c>
      <c r="L13" s="29" t="s">
        <v>59</v>
      </c>
      <c r="M13" s="29" t="s">
        <v>54</v>
      </c>
    </row>
    <row r="14" spans="1:13" customFormat="1" ht="18.75">
      <c r="A14" s="29" t="s">
        <v>219</v>
      </c>
      <c r="B14" s="33">
        <v>46140</v>
      </c>
      <c r="C14" s="38">
        <v>3</v>
      </c>
      <c r="D14" s="40">
        <v>16.837630000000001</v>
      </c>
      <c r="E14" s="40">
        <v>98.518900000000002</v>
      </c>
      <c r="F14" s="40">
        <v>448745.76230300002</v>
      </c>
      <c r="G14" s="40">
        <v>1861655.33048</v>
      </c>
      <c r="H14" s="29" t="s">
        <v>48</v>
      </c>
      <c r="I14" s="29" t="s">
        <v>206</v>
      </c>
      <c r="J14" s="29" t="s">
        <v>57</v>
      </c>
      <c r="K14" s="29" t="s">
        <v>58</v>
      </c>
      <c r="L14" s="29" t="s">
        <v>59</v>
      </c>
      <c r="M14" s="29" t="s">
        <v>54</v>
      </c>
    </row>
    <row r="15" spans="1:13" customFormat="1" ht="18.75">
      <c r="A15" s="29" t="s">
        <v>220</v>
      </c>
      <c r="B15" s="33">
        <v>46140</v>
      </c>
      <c r="C15" s="38">
        <v>1.17</v>
      </c>
      <c r="D15" s="40">
        <v>15.029249999999999</v>
      </c>
      <c r="E15" s="40">
        <v>102.68565</v>
      </c>
      <c r="F15" s="40">
        <v>896419.25798600004</v>
      </c>
      <c r="G15" s="40">
        <v>1664870.77131</v>
      </c>
      <c r="H15" s="29" t="s">
        <v>48</v>
      </c>
      <c r="I15" s="29" t="s">
        <v>191</v>
      </c>
      <c r="J15" s="29" t="s">
        <v>192</v>
      </c>
      <c r="K15" s="29" t="s">
        <v>87</v>
      </c>
      <c r="L15" s="29" t="s">
        <v>76</v>
      </c>
      <c r="M15" s="29" t="s">
        <v>54</v>
      </c>
    </row>
    <row r="16" spans="1:13" customFormat="1" ht="18.75">
      <c r="A16" s="29" t="s">
        <v>221</v>
      </c>
      <c r="B16" s="33">
        <v>46140</v>
      </c>
      <c r="C16" s="38">
        <v>1.17</v>
      </c>
      <c r="D16" s="40">
        <v>15.38883</v>
      </c>
      <c r="E16" s="40">
        <v>101.50922</v>
      </c>
      <c r="F16" s="40">
        <v>769340.723428</v>
      </c>
      <c r="G16" s="40">
        <v>1702898.86277</v>
      </c>
      <c r="H16" s="29" t="s">
        <v>48</v>
      </c>
      <c r="I16" s="29" t="s">
        <v>89</v>
      </c>
      <c r="J16" s="29" t="s">
        <v>88</v>
      </c>
      <c r="K16" s="29" t="s">
        <v>87</v>
      </c>
      <c r="L16" s="29" t="s">
        <v>76</v>
      </c>
      <c r="M16" s="29" t="s">
        <v>54</v>
      </c>
    </row>
    <row r="17" spans="1:13" customFormat="1" ht="18.75">
      <c r="A17" s="29" t="s">
        <v>222</v>
      </c>
      <c r="B17" s="33">
        <v>46140</v>
      </c>
      <c r="C17" s="38">
        <v>1.17</v>
      </c>
      <c r="D17" s="40">
        <v>15.391069999999999</v>
      </c>
      <c r="E17" s="40">
        <v>101.51040999999999</v>
      </c>
      <c r="F17" s="40">
        <v>769465.64401000005</v>
      </c>
      <c r="G17" s="40">
        <v>1703148.31773</v>
      </c>
      <c r="H17" s="29" t="s">
        <v>48</v>
      </c>
      <c r="I17" s="29" t="s">
        <v>89</v>
      </c>
      <c r="J17" s="29" t="s">
        <v>88</v>
      </c>
      <c r="K17" s="29" t="s">
        <v>87</v>
      </c>
      <c r="L17" s="29" t="s">
        <v>76</v>
      </c>
      <c r="M17" s="29" t="s">
        <v>54</v>
      </c>
    </row>
    <row r="18" spans="1:13" customFormat="1" ht="18.75">
      <c r="A18" s="29" t="s">
        <v>223</v>
      </c>
      <c r="B18" s="33">
        <v>46140</v>
      </c>
      <c r="C18" s="38">
        <v>3</v>
      </c>
      <c r="D18" s="40">
        <v>15.69706</v>
      </c>
      <c r="E18" s="40">
        <v>100.0547</v>
      </c>
      <c r="F18" s="40">
        <v>613017.95036000002</v>
      </c>
      <c r="G18" s="40">
        <v>1735707.7656700001</v>
      </c>
      <c r="H18" s="29" t="s">
        <v>48</v>
      </c>
      <c r="I18" s="29" t="s">
        <v>92</v>
      </c>
      <c r="J18" s="29" t="s">
        <v>91</v>
      </c>
      <c r="K18" s="29" t="s">
        <v>90</v>
      </c>
      <c r="L18" s="29" t="s">
        <v>59</v>
      </c>
      <c r="M18" s="29" t="s">
        <v>54</v>
      </c>
    </row>
    <row r="19" spans="1:13" customFormat="1" ht="18.75">
      <c r="A19" s="29" t="s">
        <v>224</v>
      </c>
      <c r="B19" s="33">
        <v>46140</v>
      </c>
      <c r="C19" s="38">
        <v>3</v>
      </c>
      <c r="D19" s="40">
        <v>15.699400000000001</v>
      </c>
      <c r="E19" s="40">
        <v>100.05363</v>
      </c>
      <c r="F19" s="40">
        <v>612901.99362700002</v>
      </c>
      <c r="G19" s="40">
        <v>1735966.0629799999</v>
      </c>
      <c r="H19" s="29" t="s">
        <v>48</v>
      </c>
      <c r="I19" s="29" t="s">
        <v>92</v>
      </c>
      <c r="J19" s="29" t="s">
        <v>91</v>
      </c>
      <c r="K19" s="29" t="s">
        <v>90</v>
      </c>
      <c r="L19" s="29" t="s">
        <v>59</v>
      </c>
      <c r="M19" s="29" t="s">
        <v>54</v>
      </c>
    </row>
    <row r="20" spans="1:13" customFormat="1" ht="18.75">
      <c r="A20" s="29" t="s">
        <v>225</v>
      </c>
      <c r="B20" s="33">
        <v>46140</v>
      </c>
      <c r="C20" s="38">
        <v>1.17</v>
      </c>
      <c r="D20" s="40">
        <v>15.58497</v>
      </c>
      <c r="E20" s="40">
        <v>100.61037</v>
      </c>
      <c r="F20" s="40">
        <v>672666.75710499997</v>
      </c>
      <c r="G20" s="40">
        <v>1723679.9968699999</v>
      </c>
      <c r="H20" s="29" t="s">
        <v>48</v>
      </c>
      <c r="I20" s="29" t="s">
        <v>196</v>
      </c>
      <c r="J20" s="29" t="s">
        <v>197</v>
      </c>
      <c r="K20" s="29" t="s">
        <v>90</v>
      </c>
      <c r="L20" s="29" t="s">
        <v>59</v>
      </c>
      <c r="M20" s="29" t="s">
        <v>54</v>
      </c>
    </row>
    <row r="21" spans="1:13" customFormat="1" ht="18.75">
      <c r="A21" s="29" t="s">
        <v>226</v>
      </c>
      <c r="B21" s="33">
        <v>46140</v>
      </c>
      <c r="C21" s="38">
        <v>1.17</v>
      </c>
      <c r="D21" s="40">
        <v>15.645759999999999</v>
      </c>
      <c r="E21" s="40">
        <v>99.960939999999994</v>
      </c>
      <c r="F21" s="40">
        <v>602995.82097400003</v>
      </c>
      <c r="G21" s="40">
        <v>1729984.909</v>
      </c>
      <c r="H21" s="29" t="s">
        <v>48</v>
      </c>
      <c r="I21" s="29" t="s">
        <v>198</v>
      </c>
      <c r="J21" s="29" t="s">
        <v>199</v>
      </c>
      <c r="K21" s="29" t="s">
        <v>90</v>
      </c>
      <c r="L21" s="29" t="s">
        <v>59</v>
      </c>
      <c r="M21" s="29" t="s">
        <v>54</v>
      </c>
    </row>
    <row r="22" spans="1:13" customFormat="1" ht="18.75">
      <c r="A22" s="29" t="s">
        <v>227</v>
      </c>
      <c r="B22" s="33">
        <v>46140</v>
      </c>
      <c r="C22" s="38">
        <v>1.17</v>
      </c>
      <c r="D22" s="40">
        <v>15.699210000000001</v>
      </c>
      <c r="E22" s="40">
        <v>100.05806</v>
      </c>
      <c r="F22" s="40">
        <v>613376.84273599996</v>
      </c>
      <c r="G22" s="40">
        <v>1735947.41129</v>
      </c>
      <c r="H22" s="29" t="s">
        <v>48</v>
      </c>
      <c r="I22" s="29" t="s">
        <v>92</v>
      </c>
      <c r="J22" s="29" t="s">
        <v>91</v>
      </c>
      <c r="K22" s="29" t="s">
        <v>90</v>
      </c>
      <c r="L22" s="29" t="s">
        <v>59</v>
      </c>
      <c r="M22" s="29" t="s">
        <v>54</v>
      </c>
    </row>
    <row r="23" spans="1:13" customFormat="1" ht="18.75">
      <c r="A23" s="29" t="s">
        <v>228</v>
      </c>
      <c r="B23" s="33">
        <v>46140</v>
      </c>
      <c r="C23" s="38">
        <v>1.17</v>
      </c>
      <c r="D23" s="40">
        <v>15.699669999999999</v>
      </c>
      <c r="E23" s="40">
        <v>100.05371</v>
      </c>
      <c r="F23" s="40">
        <v>612910.41821899998</v>
      </c>
      <c r="G23" s="40">
        <v>1735995.9750600001</v>
      </c>
      <c r="H23" s="29" t="s">
        <v>48</v>
      </c>
      <c r="I23" s="29" t="s">
        <v>92</v>
      </c>
      <c r="J23" s="29" t="s">
        <v>91</v>
      </c>
      <c r="K23" s="29" t="s">
        <v>90</v>
      </c>
      <c r="L23" s="29" t="s">
        <v>59</v>
      </c>
      <c r="M23" s="29" t="s">
        <v>54</v>
      </c>
    </row>
    <row r="24" spans="1:13" customFormat="1" ht="18.75">
      <c r="A24" s="29" t="s">
        <v>229</v>
      </c>
      <c r="B24" s="33">
        <v>46140</v>
      </c>
      <c r="C24" s="38">
        <v>1.17</v>
      </c>
      <c r="D24" s="40">
        <v>12.49859</v>
      </c>
      <c r="E24" s="40">
        <v>99.791039999999995</v>
      </c>
      <c r="F24" s="40">
        <v>585952.88715700002</v>
      </c>
      <c r="G24" s="40">
        <v>1381816.1490100001</v>
      </c>
      <c r="H24" s="29" t="s">
        <v>48</v>
      </c>
      <c r="I24" s="29" t="s">
        <v>171</v>
      </c>
      <c r="J24" s="29" t="s">
        <v>172</v>
      </c>
      <c r="K24" s="29" t="s">
        <v>81</v>
      </c>
      <c r="L24" s="29" t="s">
        <v>50</v>
      </c>
      <c r="M24" s="29" t="s">
        <v>54</v>
      </c>
    </row>
    <row r="25" spans="1:13" customFormat="1" ht="18.75">
      <c r="A25" s="29" t="s">
        <v>230</v>
      </c>
      <c r="B25" s="33">
        <v>46140</v>
      </c>
      <c r="C25" s="38">
        <v>1.17</v>
      </c>
      <c r="D25" s="40">
        <v>16.197600000000001</v>
      </c>
      <c r="E25" s="40">
        <v>100.44461</v>
      </c>
      <c r="F25" s="40">
        <v>654422.186368</v>
      </c>
      <c r="G25" s="40">
        <v>1791336.11528</v>
      </c>
      <c r="H25" s="29" t="s">
        <v>48</v>
      </c>
      <c r="I25" s="29" t="s">
        <v>93</v>
      </c>
      <c r="J25" s="29" t="s">
        <v>94</v>
      </c>
      <c r="K25" s="29" t="s">
        <v>95</v>
      </c>
      <c r="L25" s="29" t="s">
        <v>59</v>
      </c>
      <c r="M25" s="29" t="s">
        <v>54</v>
      </c>
    </row>
    <row r="26" spans="1:13" customFormat="1" ht="18.75">
      <c r="A26" s="29" t="s">
        <v>231</v>
      </c>
      <c r="B26" s="33">
        <v>46140</v>
      </c>
      <c r="C26" s="38">
        <v>1.17</v>
      </c>
      <c r="D26" s="40">
        <v>12.938750000000001</v>
      </c>
      <c r="E26" s="40">
        <v>101.29987</v>
      </c>
      <c r="F26" s="40">
        <v>749522.75561400002</v>
      </c>
      <c r="G26" s="40">
        <v>1431484.1033000001</v>
      </c>
      <c r="H26" s="29" t="s">
        <v>48</v>
      </c>
      <c r="I26" s="29" t="s">
        <v>176</v>
      </c>
      <c r="J26" s="29" t="s">
        <v>177</v>
      </c>
      <c r="K26" s="29" t="s">
        <v>83</v>
      </c>
      <c r="L26" s="29" t="s">
        <v>50</v>
      </c>
      <c r="M26" s="29" t="s">
        <v>54</v>
      </c>
    </row>
    <row r="27" spans="1:13" customFormat="1" ht="18.75">
      <c r="A27" s="29" t="s">
        <v>232</v>
      </c>
      <c r="B27" s="33">
        <v>46140</v>
      </c>
      <c r="C27" s="38">
        <v>1.17</v>
      </c>
      <c r="D27" s="40">
        <v>18.133749999999999</v>
      </c>
      <c r="E27" s="40">
        <v>99.638689999999997</v>
      </c>
      <c r="F27" s="40">
        <v>567563.37664599996</v>
      </c>
      <c r="G27" s="40">
        <v>2005100.43144</v>
      </c>
      <c r="H27" s="29" t="s">
        <v>48</v>
      </c>
      <c r="I27" s="29" t="s">
        <v>207</v>
      </c>
      <c r="J27" s="29" t="s">
        <v>208</v>
      </c>
      <c r="K27" s="29" t="s">
        <v>106</v>
      </c>
      <c r="L27" s="29" t="s">
        <v>59</v>
      </c>
      <c r="M27" s="29" t="s">
        <v>54</v>
      </c>
    </row>
    <row r="28" spans="1:13" customFormat="1" ht="18.75">
      <c r="A28" s="29" t="s">
        <v>233</v>
      </c>
      <c r="B28" s="33">
        <v>46140</v>
      </c>
      <c r="C28" s="38">
        <v>1.17</v>
      </c>
      <c r="D28" s="40">
        <v>18.131419999999999</v>
      </c>
      <c r="E28" s="40">
        <v>99.641909999999996</v>
      </c>
      <c r="F28" s="40">
        <v>567904.912549</v>
      </c>
      <c r="G28" s="40">
        <v>2004843.8174699999</v>
      </c>
      <c r="H28" s="29" t="s">
        <v>48</v>
      </c>
      <c r="I28" s="29" t="s">
        <v>207</v>
      </c>
      <c r="J28" s="29" t="s">
        <v>208</v>
      </c>
      <c r="K28" s="29" t="s">
        <v>106</v>
      </c>
      <c r="L28" s="29" t="s">
        <v>59</v>
      </c>
      <c r="M28" s="29" t="s">
        <v>54</v>
      </c>
    </row>
    <row r="29" spans="1:13" customFormat="1" ht="18.75">
      <c r="A29" s="29" t="s">
        <v>234</v>
      </c>
      <c r="B29" s="33">
        <v>46140</v>
      </c>
      <c r="C29" s="38">
        <v>1.17</v>
      </c>
      <c r="D29" s="40">
        <v>14.69849</v>
      </c>
      <c r="E29" s="40">
        <v>104.7347</v>
      </c>
      <c r="F29" s="40">
        <v>1118284.3648399999</v>
      </c>
      <c r="G29" s="40">
        <v>1632848.19325</v>
      </c>
      <c r="H29" s="29" t="s">
        <v>48</v>
      </c>
      <c r="I29" s="29" t="s">
        <v>188</v>
      </c>
      <c r="J29" s="29" t="s">
        <v>189</v>
      </c>
      <c r="K29" s="29" t="s">
        <v>190</v>
      </c>
      <c r="L29" s="29" t="s">
        <v>76</v>
      </c>
      <c r="M29" s="29" t="s">
        <v>54</v>
      </c>
    </row>
    <row r="30" spans="1:13" customFormat="1" ht="18.75">
      <c r="A30" s="29" t="s">
        <v>235</v>
      </c>
      <c r="B30" s="33">
        <v>46140</v>
      </c>
      <c r="C30" s="38">
        <v>1.17</v>
      </c>
      <c r="D30" s="40">
        <v>14.63288</v>
      </c>
      <c r="E30" s="40">
        <v>101.07835</v>
      </c>
      <c r="F30" s="40">
        <v>723857.91691599996</v>
      </c>
      <c r="G30" s="40">
        <v>1618747.55476</v>
      </c>
      <c r="H30" s="29" t="s">
        <v>48</v>
      </c>
      <c r="I30" s="29" t="s">
        <v>185</v>
      </c>
      <c r="J30" s="29" t="s">
        <v>186</v>
      </c>
      <c r="K30" s="29" t="s">
        <v>187</v>
      </c>
      <c r="L30" s="29" t="s">
        <v>50</v>
      </c>
      <c r="M30" s="29" t="s">
        <v>54</v>
      </c>
    </row>
    <row r="31" spans="1:13" customFormat="1" ht="18.75">
      <c r="A31" s="29" t="s">
        <v>236</v>
      </c>
      <c r="B31" s="33">
        <v>46140</v>
      </c>
      <c r="C31" s="38">
        <v>1.17</v>
      </c>
      <c r="D31" s="40">
        <v>14.64852</v>
      </c>
      <c r="E31" s="40">
        <v>101.03874</v>
      </c>
      <c r="F31" s="40">
        <v>719574.37593900005</v>
      </c>
      <c r="G31" s="40">
        <v>1620439.56152</v>
      </c>
      <c r="H31" s="29" t="s">
        <v>48</v>
      </c>
      <c r="I31" s="29" t="s">
        <v>96</v>
      </c>
      <c r="J31" s="29" t="s">
        <v>186</v>
      </c>
      <c r="K31" s="29" t="s">
        <v>187</v>
      </c>
      <c r="L31" s="29" t="s">
        <v>50</v>
      </c>
      <c r="M31" s="29" t="s">
        <v>54</v>
      </c>
    </row>
    <row r="32" spans="1:13" customFormat="1" ht="18.75">
      <c r="A32" s="29" t="s">
        <v>237</v>
      </c>
      <c r="B32" s="33">
        <v>46140</v>
      </c>
      <c r="C32" s="38">
        <v>3</v>
      </c>
      <c r="D32" s="40">
        <v>15.39077</v>
      </c>
      <c r="E32" s="40">
        <v>99.626159999999999</v>
      </c>
      <c r="F32" s="40">
        <v>567194.22527599998</v>
      </c>
      <c r="G32" s="40">
        <v>1701645.08491</v>
      </c>
      <c r="H32" s="29" t="s">
        <v>48</v>
      </c>
      <c r="I32" s="29" t="s">
        <v>193</v>
      </c>
      <c r="J32" s="29" t="s">
        <v>194</v>
      </c>
      <c r="K32" s="29" t="s">
        <v>195</v>
      </c>
      <c r="L32" s="29" t="s">
        <v>59</v>
      </c>
      <c r="M32" s="29" t="s">
        <v>54</v>
      </c>
    </row>
    <row r="33" spans="1:254" customFormat="1" ht="18.75">
      <c r="A33" s="29" t="s">
        <v>238</v>
      </c>
      <c r="B33" s="33">
        <v>46140</v>
      </c>
      <c r="C33" s="38">
        <v>3</v>
      </c>
      <c r="D33" s="40">
        <v>15.394399999999999</v>
      </c>
      <c r="E33" s="40">
        <v>99.624859999999998</v>
      </c>
      <c r="F33" s="40">
        <v>567053.55304399994</v>
      </c>
      <c r="G33" s="40">
        <v>1702046.20942</v>
      </c>
      <c r="H33" s="29" t="s">
        <v>48</v>
      </c>
      <c r="I33" s="29" t="s">
        <v>193</v>
      </c>
      <c r="J33" s="29" t="s">
        <v>194</v>
      </c>
      <c r="K33" s="29" t="s">
        <v>195</v>
      </c>
      <c r="L33" s="29" t="s">
        <v>59</v>
      </c>
      <c r="M33" s="29" t="s">
        <v>54</v>
      </c>
    </row>
    <row r="34" spans="1:254"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</row>
    <row r="35" spans="1:254"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</row>
    <row r="36" spans="1:254" ht="18.75">
      <c r="A36" s="25"/>
    </row>
    <row r="38" spans="1:254" ht="18.75">
      <c r="A38" s="37" t="s">
        <v>44</v>
      </c>
    </row>
  </sheetData>
  <sortState xmlns:xlrd2="http://schemas.microsoft.com/office/spreadsheetml/2017/richdata2" ref="A4:M33">
    <sortCondition ref="K3:K3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2026-05-01T09:52:13Z</dcterms:modified>
</cp:coreProperties>
</file>