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FF8352A-F25C-45F3-B704-6CFE9FD6797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6" i="4" l="1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<sst xmlns="http://schemas.openxmlformats.org/spreadsheetml/2006/main" count="196" uniqueCount="98">
  <si>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</si>
  <si>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</si>
  <si>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</si>
  <si>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</si>
  <si>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</si>
  <si>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</si>
  <si>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</si>
  <si>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</si>
  <si>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</si>
  <si>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</si>
  <si>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</si>
  <si>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</si>
  <si>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</si>
  <si>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</si>
  <si>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</si>
  <si>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</si>
  <si>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</si>
  <si>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</si>
  <si>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</si>
  <si>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</si>
  <si>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</si>
  <si>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</si>
  <si>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</si>
  <si>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</si>
  <si>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</si>
  <si>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</si>
  <si>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</si>
  <si>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</si>
  <si>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</si>
  <si>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</si>
  <si>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</si>
  <si>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</si>
  <si>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</si>
  <si>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</si>
  <si>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</si>
  <si>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</si>
  <si>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</si>
  <si>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</si>
  <si>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</si>
  <si>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</si>
  <si>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</si>
  <si>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</si>
  <si>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</si>
  <si>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</si>
  <si>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</si>
  <si>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</si>
  <si>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</si>
  <si>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</si>
  <si>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</si>
  <si>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ภาคตะวันออกเฉียงเหนือ</t>
  </si>
  <si>
    <t>nominal</t>
  </si>
  <si>
    <t>ข้อมูล Hotspot นอกพื้นที่ป่าฯ ประจำวันที่ 25 กุมภาพันธ์ 2568</t>
  </si>
  <si>
    <t>ข้อมูล Hotspot ในพื้นที่ป่าสงวนแห่งชาติ ประจำวันที่ 25 กุมภาพันธ์ 2568</t>
  </si>
  <si>
    <t>ข้อมูล Hotspot ในพื้นที่ป่าอนุรักษ์ ประจำวันที่ 25 กุมภาพันธ์ 2568</t>
  </si>
  <si>
    <t>บ้านใหม่</t>
  </si>
  <si>
    <t>ครบุรี</t>
  </si>
  <si>
    <t>นครราชสีมา</t>
  </si>
  <si>
    <t>ป่าคงสภาพ</t>
  </si>
  <si>
    <t>ป่าครบุรี</t>
  </si>
  <si>
    <t>มะเกลือเก่า</t>
  </si>
  <si>
    <t>สูงเนิน</t>
  </si>
  <si>
    <t>สำนักบริหารพื้นที่อนุรักษ์ที่ 9 (อุบลราชธานี)</t>
  </si>
  <si>
    <t>สถานีควบคุมไฟป่าผาแต้ม</t>
  </si>
  <si>
    <t>อุทยานแห่งชาติ</t>
  </si>
  <si>
    <t>ผาแต้ม</t>
  </si>
  <si>
    <t>ห้วยไผ่</t>
  </si>
  <si>
    <t>โขงเจียม</t>
  </si>
  <si>
    <t>อุบลราชธานี</t>
  </si>
  <si>
    <t>เหล่าบก</t>
  </si>
  <si>
    <t>ม่วงสามสิบ</t>
  </si>
  <si>
    <t>โคกสาร</t>
  </si>
  <si>
    <t>ชานุมาน</t>
  </si>
  <si>
    <t>อำนาจเจริญ</t>
  </si>
  <si>
    <t>D_8581</t>
  </si>
  <si>
    <t>R_11411</t>
  </si>
  <si>
    <t>A_26368</t>
  </si>
  <si>
    <t>A_26369</t>
  </si>
  <si>
    <t>A_26370</t>
  </si>
  <si>
    <t>A_26371</t>
  </si>
  <si>
    <t>D_8582</t>
  </si>
  <si>
    <t>สำโรง</t>
  </si>
  <si>
    <t>โพธิ์ไทร</t>
  </si>
  <si>
    <t>D_8583</t>
  </si>
  <si>
    <t>high</t>
  </si>
  <si>
    <t>R_11412</t>
  </si>
  <si>
    <t>หนามแท่ง</t>
  </si>
  <si>
    <t>ศรีเมืองใหม่</t>
  </si>
  <si>
    <t>ป่าดงภูโหล่น</t>
  </si>
  <si>
    <t>A_26372</t>
  </si>
  <si>
    <t>นาแขม</t>
  </si>
  <si>
    <t>กบินทร์บุรี</t>
  </si>
  <si>
    <t>ปราจีนบุรี</t>
  </si>
  <si>
    <t>ภาคกลางและตะวันออก</t>
  </si>
  <si>
    <t>low</t>
  </si>
  <si>
    <t>A_26373</t>
  </si>
  <si>
    <t>A_26374</t>
  </si>
  <si>
    <t>ดุมใหญ่</t>
  </si>
  <si>
    <t>A_26375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</si>
</sst>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1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42" fillId="0" borderId="1" xfId="102" applyFont="1" applyBorder="1" applyAlignment="1">
      <alignment horizontal="center"/>
    </xf>
    <xf numFmtId="167" fontId="29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0" fontId="43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tabSelected="1" zoomScaleNormal="100" workbookViewId="0">
      <selection activeCell="K19" sqref="K19"/>
    </sheetView>
  </sheetViews>
  <sheetFormatPr defaultColWidth="12.7109375" defaultRowHeight="18.75"/>
  <cols>
    <col min="1" max="1" width="12.7109375" style="23"/>
    <col min="2" max="2" width="12.7109375" style="24"/>
    <col min="3" max="3" width="12.7109375" style="25"/>
    <col min="4" max="5" width="12.85546875" style="29" bestFit="1" customWidth="1"/>
    <col min="6" max="7" width="13.5703125" style="29" bestFit="1" customWidth="1"/>
    <col min="8" max="11" width="12.7109375" style="24"/>
    <col min="12" max="12" width="22.42578125" style="24" bestFit="1" customWidth="1"/>
    <col min="13" max="13" width="12.7109375" style="24"/>
    <col min="14" max="14" width="14.85546875" style="24" bestFit="1" customWidth="1"/>
    <col min="15" max="15" width="19.28515625" style="24" bestFit="1" customWidth="1"/>
    <col min="16" max="17" width="32.28515625" style="23" bestFit="1" customWidth="1"/>
    <col min="18" max="18" width="12.7109375" style="23"/>
    <col min="19" max="19" width="14.42578125" style="23" bestFit="1" customWidth="1"/>
    <col min="20" max="20" width="49.28515625" style="23" bestFit="1" customWidth="1"/>
    <col min="21" max="16384" width="12.7109375" style="23"/>
  </cols>
  <sheetData>
    <row r="1" spans="1:20" ht="28.5" customHeight="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5" t="s">
        <v>73</v>
      </c>
      <c r="B4" s="32">
        <v>45713</v>
      </c>
      <c r="C4" s="34">
        <v>1.17</v>
      </c>
      <c r="D4" s="38">
        <v>15.44252</v>
      </c>
      <c r="E4" s="38">
        <v>105.59011</v>
      </c>
      <c r="F4" s="38">
        <v>1208358.18215</v>
      </c>
      <c r="G4" s="38">
        <v>1718153.6442199999</v>
      </c>
      <c r="H4" s="36" t="s">
        <v>48</v>
      </c>
      <c r="I4" s="36" t="s">
        <v>65</v>
      </c>
      <c r="J4" s="36" t="s">
        <v>66</v>
      </c>
      <c r="K4" s="36" t="s">
        <v>67</v>
      </c>
      <c r="L4" s="36" t="s">
        <v>49</v>
      </c>
      <c r="M4" s="36" t="s">
        <v>64</v>
      </c>
      <c r="N4" s="36" t="s">
        <v>63</v>
      </c>
      <c r="O4" s="36" t="s">
        <v>62</v>
      </c>
      <c r="P4" s="36" t="s">
        <v>61</v>
      </c>
      <c r="Q4" s="36" t="s">
        <v>61</v>
      </c>
      <c r="R4" s="36" t="s">
        <v>50</v>
      </c>
      <c r="S4" s="36" t="s">
        <v>57</v>
      </c>
      <c r="T4" s="37" t="str">
        <f>HYPERLINK(CONCATENATE("http://maps.google.com/maps?q=",D4,",",E4))</f>
        <v>http://maps.google.com/maps?q=15.44252,105.59011</v>
      </c>
    </row>
    <row r="5" spans="1:20">
      <c r="A5" s="35" t="s">
        <v>79</v>
      </c>
      <c r="B5" s="32">
        <v>45713</v>
      </c>
      <c r="C5" s="34">
        <v>12.27</v>
      </c>
      <c r="D5" s="41">
        <v>15.69256</v>
      </c>
      <c r="E5" s="41">
        <v>105.52325999999999</v>
      </c>
      <c r="F5" s="41">
        <v>1200292.01091</v>
      </c>
      <c r="G5" s="41">
        <v>1745744.9025000001</v>
      </c>
      <c r="H5" s="35" t="s">
        <v>48</v>
      </c>
      <c r="I5" s="35" t="s">
        <v>80</v>
      </c>
      <c r="J5" s="35" t="s">
        <v>81</v>
      </c>
      <c r="K5" s="35" t="s">
        <v>67</v>
      </c>
      <c r="L5" s="35" t="s">
        <v>49</v>
      </c>
      <c r="M5" s="35" t="s">
        <v>64</v>
      </c>
      <c r="N5" s="35" t="s">
        <v>63</v>
      </c>
      <c r="O5" s="35" t="s">
        <v>62</v>
      </c>
      <c r="P5" s="35" t="s">
        <v>61</v>
      </c>
      <c r="Q5" s="35" t="s">
        <v>61</v>
      </c>
      <c r="R5" s="35" t="s">
        <v>50</v>
      </c>
      <c r="S5" s="35" t="s">
        <v>57</v>
      </c>
      <c r="T5" s="42" t="str">
        <f t="shared" ref="T5:T6" si="0">HYPERLINK(CONCATENATE("http://maps.google.com/maps?q=",D5,",",E5))</f>
        <v>http://maps.google.com/maps?q=15.69256,105.52326</v>
      </c>
    </row>
    <row r="6" spans="1:20">
      <c r="A6" s="35" t="s">
        <v>82</v>
      </c>
      <c r="B6" s="32">
        <v>45713</v>
      </c>
      <c r="C6" s="34">
        <v>12.27</v>
      </c>
      <c r="D6" s="41">
        <v>15.692909999999999</v>
      </c>
      <c r="E6" s="41">
        <v>105.5222</v>
      </c>
      <c r="F6" s="41">
        <v>1200176.5889999999</v>
      </c>
      <c r="G6" s="41">
        <v>1745780.3003700001</v>
      </c>
      <c r="H6" s="35" t="s">
        <v>48</v>
      </c>
      <c r="I6" s="35" t="s">
        <v>80</v>
      </c>
      <c r="J6" s="35" t="s">
        <v>81</v>
      </c>
      <c r="K6" s="35" t="s">
        <v>67</v>
      </c>
      <c r="L6" s="35" t="s">
        <v>49</v>
      </c>
      <c r="M6" s="35" t="s">
        <v>64</v>
      </c>
      <c r="N6" s="35" t="s">
        <v>63</v>
      </c>
      <c r="O6" s="35" t="s">
        <v>62</v>
      </c>
      <c r="P6" s="35" t="s">
        <v>61</v>
      </c>
      <c r="Q6" s="35" t="s">
        <v>61</v>
      </c>
      <c r="R6" s="35" t="s">
        <v>83</v>
      </c>
      <c r="S6" s="35" t="s">
        <v>57</v>
      </c>
      <c r="T6" s="42" t="str">
        <f t="shared" si="0"/>
        <v>http://maps.google.com/maps?q=15.69291,105.5222</v>
      </c>
    </row>
    <row r="10" spans="1:20">
      <c r="A10" s="26" t="s">
        <v>44</v>
      </c>
    </row>
  </sheetData>
  <mergeCells count="1">
    <mergeCell ref="A1:T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zoomScaleNormal="100" workbookViewId="0">
      <selection activeCell="A5" sqref="A5:XFD5"/>
    </sheetView>
  </sheetViews>
  <sheetFormatPr defaultColWidth="130.7109375" defaultRowHeight="18.75" customHeight="1"/>
  <cols>
    <col min="1" max="1" width="12.5703125" style="14" customWidth="1"/>
    <col min="2" max="2" width="13.85546875" style="15" bestFit="1" customWidth="1"/>
    <col min="3" max="3" width="11.7109375" style="30" bestFit="1" customWidth="1"/>
    <col min="4" max="4" width="9.5703125" style="30" bestFit="1" customWidth="1"/>
    <col min="5" max="5" width="10.5703125" style="30" bestFit="1" customWidth="1"/>
    <col min="6" max="6" width="14.140625" style="30" bestFit="1" customWidth="1"/>
    <col min="7" max="7" width="16" style="30" bestFit="1" customWidth="1"/>
    <col min="8" max="8" width="10.7109375" style="15" bestFit="1" customWidth="1"/>
    <col min="9" max="9" width="8.28515625" style="15" bestFit="1" customWidth="1"/>
    <col min="10" max="10" width="5.5703125" style="15" bestFit="1" customWidth="1"/>
    <col min="11" max="11" width="11.140625" style="15" bestFit="1" customWidth="1"/>
    <col min="12" max="12" width="22.42578125" style="15" bestFit="1" customWidth="1"/>
    <col min="13" max="13" width="7.7109375" style="15" bestFit="1" customWidth="1"/>
    <col min="14" max="14" width="14.140625" style="15" bestFit="1" customWidth="1"/>
    <col min="15" max="16384" width="130.7109375" style="14"/>
  </cols>
  <sheetData>
    <row r="1" spans="1:14" ht="30" customHeight="1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18.75" customHeight="1">
      <c r="A4" s="35" t="s">
        <v>74</v>
      </c>
      <c r="B4" s="32">
        <v>45713</v>
      </c>
      <c r="C4" s="34">
        <v>1.17</v>
      </c>
      <c r="D4" s="38">
        <v>14.41024</v>
      </c>
      <c r="E4" s="38">
        <v>102.18315</v>
      </c>
      <c r="F4" s="38">
        <v>843288.08058199997</v>
      </c>
      <c r="G4" s="38">
        <v>1595472.5108</v>
      </c>
      <c r="H4" s="36" t="s">
        <v>48</v>
      </c>
      <c r="I4" s="36" t="s">
        <v>54</v>
      </c>
      <c r="J4" s="36" t="s">
        <v>55</v>
      </c>
      <c r="K4" s="36" t="s">
        <v>56</v>
      </c>
      <c r="L4" s="36" t="s">
        <v>49</v>
      </c>
      <c r="M4" s="36" t="s">
        <v>58</v>
      </c>
      <c r="N4" s="36" t="s">
        <v>50</v>
      </c>
    </row>
    <row r="5" spans="1:14" s="23" customFormat="1">
      <c r="A5" s="35" t="s">
        <v>84</v>
      </c>
      <c r="B5" s="32">
        <v>45713</v>
      </c>
      <c r="C5" s="34">
        <v>12.27</v>
      </c>
      <c r="D5" s="41">
        <v>15.658010000000001</v>
      </c>
      <c r="E5" s="41">
        <v>105.4472</v>
      </c>
      <c r="F5" s="41">
        <v>1192214.1838700001</v>
      </c>
      <c r="G5" s="41">
        <v>1741650.41762</v>
      </c>
      <c r="H5" s="35" t="s">
        <v>48</v>
      </c>
      <c r="I5" s="35" t="s">
        <v>85</v>
      </c>
      <c r="J5" s="35" t="s">
        <v>86</v>
      </c>
      <c r="K5" s="35" t="s">
        <v>67</v>
      </c>
      <c r="L5" s="35" t="s">
        <v>49</v>
      </c>
      <c r="M5" s="35" t="s">
        <v>87</v>
      </c>
      <c r="N5" s="35" t="s">
        <v>50</v>
      </c>
    </row>
    <row r="9" spans="1:14" ht="18.75" customHeight="1">
      <c r="A9" s="26" t="s">
        <v>44</v>
      </c>
    </row>
  </sheetData>
  <mergeCells count="1"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"/>
  <sheetViews>
    <sheetView zoomScaleNormal="100" workbookViewId="0">
      <selection activeCell="B15" sqref="B15"/>
    </sheetView>
  </sheetViews>
  <sheetFormatPr defaultColWidth="16.28515625" defaultRowHeight="15"/>
  <cols>
    <col min="1" max="1" width="13.85546875" style="17" customWidth="1"/>
    <col min="2" max="2" width="9.28515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9.140625" style="20" bestFit="1" customWidth="1"/>
    <col min="10" max="10" width="9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.75">
      <c r="A4" s="33" t="s">
        <v>75</v>
      </c>
      <c r="B4" s="32">
        <v>45713</v>
      </c>
      <c r="C4" s="34">
        <v>1.17</v>
      </c>
      <c r="D4" s="38">
        <v>14.751749999999999</v>
      </c>
      <c r="E4" s="38">
        <v>101.84319000000001</v>
      </c>
      <c r="F4" s="38">
        <v>806124.04769599997</v>
      </c>
      <c r="G4" s="38">
        <v>1632803.9241599999</v>
      </c>
      <c r="H4" s="36" t="s">
        <v>48</v>
      </c>
      <c r="I4" s="36" t="s">
        <v>59</v>
      </c>
      <c r="J4" s="36" t="s">
        <v>60</v>
      </c>
      <c r="K4" s="36" t="s">
        <v>56</v>
      </c>
      <c r="L4" s="36" t="s">
        <v>49</v>
      </c>
      <c r="M4" s="36" t="s">
        <v>50</v>
      </c>
    </row>
    <row r="5" spans="1:13" ht="18.75">
      <c r="A5" s="33" t="s">
        <v>76</v>
      </c>
      <c r="B5" s="32">
        <v>45713</v>
      </c>
      <c r="C5" s="34">
        <v>1.17</v>
      </c>
      <c r="D5" s="38">
        <v>16.12311</v>
      </c>
      <c r="E5" s="38">
        <v>104.98445</v>
      </c>
      <c r="F5" s="38">
        <v>1140884.8211600001</v>
      </c>
      <c r="G5" s="38">
        <v>1791872.27186</v>
      </c>
      <c r="H5" s="36" t="s">
        <v>48</v>
      </c>
      <c r="I5" s="36" t="s">
        <v>70</v>
      </c>
      <c r="J5" s="36" t="s">
        <v>71</v>
      </c>
      <c r="K5" s="36" t="s">
        <v>72</v>
      </c>
      <c r="L5" s="36" t="s">
        <v>49</v>
      </c>
      <c r="M5" s="36" t="s">
        <v>50</v>
      </c>
    </row>
    <row r="6" spans="1:13" ht="18.75">
      <c r="A6" s="33" t="s">
        <v>77</v>
      </c>
      <c r="B6" s="32">
        <v>45713</v>
      </c>
      <c r="C6" s="34">
        <v>1.17</v>
      </c>
      <c r="D6" s="38">
        <v>15.655110000000001</v>
      </c>
      <c r="E6" s="38">
        <v>104.67375</v>
      </c>
      <c r="F6" s="38">
        <v>1108930.14384</v>
      </c>
      <c r="G6" s="38">
        <v>1738941.3004699999</v>
      </c>
      <c r="H6" s="36" t="s">
        <v>48</v>
      </c>
      <c r="I6" s="36" t="s">
        <v>68</v>
      </c>
      <c r="J6" s="36" t="s">
        <v>69</v>
      </c>
      <c r="K6" s="36" t="s">
        <v>67</v>
      </c>
      <c r="L6" s="36" t="s">
        <v>49</v>
      </c>
      <c r="M6" s="36" t="s">
        <v>50</v>
      </c>
    </row>
    <row r="7" spans="1:13" ht="18.75">
      <c r="A7" s="33" t="s">
        <v>78</v>
      </c>
      <c r="B7" s="32">
        <v>45713</v>
      </c>
      <c r="C7" s="34">
        <v>1.17</v>
      </c>
      <c r="D7" s="38">
        <v>15.651199999999999</v>
      </c>
      <c r="E7" s="38">
        <v>104.67318</v>
      </c>
      <c r="F7" s="38">
        <v>1108880.4386100001</v>
      </c>
      <c r="G7" s="38">
        <v>1738505.3380499999</v>
      </c>
      <c r="H7" s="36" t="s">
        <v>48</v>
      </c>
      <c r="I7" s="36" t="s">
        <v>68</v>
      </c>
      <c r="J7" s="36" t="s">
        <v>69</v>
      </c>
      <c r="K7" s="36" t="s">
        <v>67</v>
      </c>
      <c r="L7" s="36" t="s">
        <v>49</v>
      </c>
      <c r="M7" s="36" t="s">
        <v>50</v>
      </c>
    </row>
    <row r="8" spans="1:13" s="23" customFormat="1" ht="18.75">
      <c r="A8" s="33" t="s">
        <v>88</v>
      </c>
      <c r="B8" s="32">
        <v>45713</v>
      </c>
      <c r="C8" s="34">
        <v>14.07</v>
      </c>
      <c r="D8" s="41">
        <v>14.01459</v>
      </c>
      <c r="E8" s="41">
        <v>101.72341</v>
      </c>
      <c r="F8" s="41">
        <v>794183.05696399999</v>
      </c>
      <c r="G8" s="41">
        <v>1551033.9766200001</v>
      </c>
      <c r="H8" s="35" t="s">
        <v>48</v>
      </c>
      <c r="I8" s="35" t="s">
        <v>89</v>
      </c>
      <c r="J8" s="35" t="s">
        <v>90</v>
      </c>
      <c r="K8" s="35" t="s">
        <v>91</v>
      </c>
      <c r="L8" s="35" t="s">
        <v>92</v>
      </c>
      <c r="M8" s="35" t="s">
        <v>93</v>
      </c>
    </row>
    <row r="9" spans="1:13" s="23" customFormat="1" ht="18.75">
      <c r="A9" s="33" t="s">
        <v>94</v>
      </c>
      <c r="B9" s="32">
        <v>45713</v>
      </c>
      <c r="C9" s="34">
        <v>14.07</v>
      </c>
      <c r="D9" s="41">
        <v>14.01501</v>
      </c>
      <c r="E9" s="41">
        <v>101.72693</v>
      </c>
      <c r="F9" s="41">
        <v>794563.00654600002</v>
      </c>
      <c r="G9" s="41">
        <v>1551084.85931</v>
      </c>
      <c r="H9" s="35" t="s">
        <v>48</v>
      </c>
      <c r="I9" s="35" t="s">
        <v>89</v>
      </c>
      <c r="J9" s="35" t="s">
        <v>90</v>
      </c>
      <c r="K9" s="35" t="s">
        <v>91</v>
      </c>
      <c r="L9" s="35" t="s">
        <v>92</v>
      </c>
      <c r="M9" s="35" t="s">
        <v>50</v>
      </c>
    </row>
    <row r="10" spans="1:13" s="23" customFormat="1" ht="18.75">
      <c r="A10" s="33" t="s">
        <v>95</v>
      </c>
      <c r="B10" s="32">
        <v>45713</v>
      </c>
      <c r="C10" s="34">
        <v>14.07</v>
      </c>
      <c r="D10" s="41">
        <v>15.61389</v>
      </c>
      <c r="E10" s="41">
        <v>104.75570999999999</v>
      </c>
      <c r="F10" s="41">
        <v>1117876.1529699999</v>
      </c>
      <c r="G10" s="41">
        <v>1734600.3045600001</v>
      </c>
      <c r="H10" s="35" t="s">
        <v>48</v>
      </c>
      <c r="I10" s="35" t="s">
        <v>96</v>
      </c>
      <c r="J10" s="35" t="s">
        <v>69</v>
      </c>
      <c r="K10" s="35" t="s">
        <v>67</v>
      </c>
      <c r="L10" s="35" t="s">
        <v>49</v>
      </c>
      <c r="M10" s="35" t="s">
        <v>50</v>
      </c>
    </row>
    <row r="11" spans="1:13" s="23" customFormat="1" ht="18.75">
      <c r="A11" s="33" t="s">
        <v>97</v>
      </c>
      <c r="B11" s="32">
        <v>45713</v>
      </c>
      <c r="C11" s="34">
        <v>14.07</v>
      </c>
      <c r="D11" s="41">
        <v>15.61698</v>
      </c>
      <c r="E11" s="41">
        <v>104.75511</v>
      </c>
      <c r="F11" s="41">
        <v>1117802.2426499999</v>
      </c>
      <c r="G11" s="41">
        <v>1734941.8274600001</v>
      </c>
      <c r="H11" s="35" t="s">
        <v>48</v>
      </c>
      <c r="I11" s="35" t="s">
        <v>96</v>
      </c>
      <c r="J11" s="35" t="s">
        <v>69</v>
      </c>
      <c r="K11" s="35" t="s">
        <v>67</v>
      </c>
      <c r="L11" s="35" t="s">
        <v>49</v>
      </c>
      <c r="M11" s="35" t="s">
        <v>50</v>
      </c>
    </row>
    <row r="15" spans="1:13" ht="18.75">
      <c r="A15" s="26" t="s">
        <v>44</v>
      </c>
    </row>
  </sheetData>
  <sortState xmlns:xlrd2="http://schemas.microsoft.com/office/spreadsheetml/2017/richdata2" ref="A4:M12">
    <sortCondition ref="K3"/>
  </sortState>
  <mergeCells count="1"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2025-02-25T10:27:05Z</dcterms:modified>
</cp:coreProperties>
</file>