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67D70CF4-7742-4982-BC78-720BA1EEDC4B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<sst xmlns="http://schemas.openxmlformats.org/spreadsheetml/2006/main" count="185" uniqueCount="107">
  <si>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</si>
  <si>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</si>
  <si>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</si>
  <si>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</si>
  <si>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</si>
  <si>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</si>
  <si>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</si>
  <si>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</si>
  <si>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</si>
  <si>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</si>
  <si>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</si>
  <si>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</si>
  <si>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</si>
  <si>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</si>
  <si>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</si>
  <si>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</si>
  <si>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</si>
  <si>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</si>
  <si>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</si>
  <si>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</si>
  <si>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</si>
  <si>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</si>
  <si>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</si>
  <si>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</si>
  <si>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</si>
  <si>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</si>
  <si>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</si>
  <si>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</si>
  <si>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</si>
  <si>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</si>
  <si>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</si>
  <si>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</si>
  <si>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</si>
  <si>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</si>
  <si>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</si>
  <si>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</si>
  <si>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</si>
  <si>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</si>
  <si>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</si>
  <si>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</si>
  <si>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</si>
  <si>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</si>
  <si>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</si>
  <si>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</si>
  <si>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</si>
  <si>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</si>
  <si>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</si>
  <si>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</si>
  <si>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D_61960</t>
  </si>
  <si>
    <t>ข้อมูล Hotspot นอกพื้นที่ป่าฯ ประจำวันที่ 22 กรกฎาคม  2569</t>
  </si>
  <si>
    <t>ข้อมูล Hotspot ในพื้นที่ป่าสงวนแห่งชาติ ประจำวันที่ 22 กรกฎาคม  2569</t>
  </si>
  <si>
    <t>ข้อมูล Hotspot ในพื้นที่ป่าอนุรักษ์ ประจำวันที่ 22 กรกฎาคม 2569</t>
  </si>
  <si>
    <t>R_41703</t>
  </si>
  <si>
    <t>A_48174</t>
  </si>
  <si>
    <t>Suomi NPP</t>
  </si>
  <si>
    <t>หาดขาม</t>
  </si>
  <si>
    <t>กุยบุรี</t>
  </si>
  <si>
    <t>ประจวบคีรีขันธ์</t>
  </si>
  <si>
    <t>ภาคกลางและตะวันออก</t>
  </si>
  <si>
    <t>อุทยานแห่งชาติ</t>
  </si>
  <si>
    <t xml:space="preserve"> </t>
  </si>
  <si>
    <t>สำนักบริหารพื้นที่อนุรักษ์ที่ 3 สาขาเพชรบุรี</t>
  </si>
  <si>
    <t>nominal</t>
  </si>
  <si>
    <t>ป่าคงสภาพ</t>
  </si>
  <si>
    <t>ห้วยใหญ่</t>
  </si>
  <si>
    <t>บางละมุง</t>
  </si>
  <si>
    <t>ชลบุรี</t>
  </si>
  <si>
    <t>ป่าบางละมุง</t>
  </si>
  <si>
    <t>ไชยราช</t>
  </si>
  <si>
    <t>บางสะพานน้อย</t>
  </si>
  <si>
    <t>ป่าเขาไชยราช และป่าคลองกรูด</t>
  </si>
  <si>
    <t>R_41704</t>
  </si>
  <si>
    <t>กลอนโด</t>
  </si>
  <si>
    <t>ด่านมะขามเตี้ย</t>
  </si>
  <si>
    <t>กาญจนบุรี</t>
  </si>
  <si>
    <t>พระแท่น</t>
  </si>
  <si>
    <t>ท่ามะกา</t>
  </si>
  <si>
    <t>ทุ่งสมอ</t>
  </si>
  <si>
    <t>พนมทวน</t>
  </si>
  <si>
    <t>รับร่อ</t>
  </si>
  <si>
    <t>ท่าแซะ</t>
  </si>
  <si>
    <t>ชุมพร</t>
  </si>
  <si>
    <t>ภาคใต้</t>
  </si>
  <si>
    <t>นิลเพชร</t>
  </si>
  <si>
    <t>บางเลน</t>
  </si>
  <si>
    <t>นครปฐม</t>
  </si>
  <si>
    <t>หนองตาแต้ม</t>
  </si>
  <si>
    <t>ปราณบุรี</t>
  </si>
  <si>
    <t>บางเดือน</t>
  </si>
  <si>
    <t>พุนพิน</t>
  </si>
  <si>
    <t>สุราษฎร์ธานี</t>
  </si>
  <si>
    <t>A_48175</t>
  </si>
  <si>
    <t>A_48176</t>
  </si>
  <si>
    <t>A_48177</t>
  </si>
  <si>
    <t>A_48178</t>
  </si>
  <si>
    <t>A_48179</t>
  </si>
  <si>
    <t>A_48180</t>
  </si>
  <si>
    <t>A_48181</t>
  </si>
  <si>
    <t>R_41702</t>
  </si>
  <si>
    <t>โคกหาร</t>
  </si>
  <si>
    <t>เขาพนม</t>
  </si>
  <si>
    <t>กระบี่</t>
  </si>
  <si>
    <t>ป่าเขาช่องเสียด ป่าเขากลม และป่าเขาช่องบางเหรียง</t>
  </si>
  <si>
    <t>A_48173</t>
  </si>
  <si>
    <t>มาบตาพุด</t>
  </si>
  <si>
    <t>เมืองระยอง</t>
  </si>
  <si>
    <t>ระยอง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</si>
</sst>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1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37" t="s">
        <v>34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T9"/>
  <sheetViews>
    <sheetView topLeftCell="D1" zoomScaleNormal="100" workbookViewId="0">
      <selection activeCell="A4" sqref="A4:T4"/>
    </sheetView>
  </sheetViews>
  <sheetFormatPr defaultColWidth="10.85546875" defaultRowHeight="18.75"/>
  <cols>
    <col min="1" max="1" width="10.7109375" style="21" bestFit="1" customWidth="1"/>
    <col min="2" max="2" width="8.42578125" style="12" bestFit="1" customWidth="1"/>
    <col min="3" max="3" width="5.42578125" style="24" bestFit="1" customWidth="1"/>
    <col min="4" max="5" width="8.42578125" style="30" bestFit="1" customWidth="1"/>
    <col min="6" max="6" width="12.42578125" style="30" bestFit="1" customWidth="1"/>
    <col min="7" max="7" width="13.5703125" style="30" bestFit="1" customWidth="1"/>
    <col min="8" max="8" width="9.85546875" style="12" bestFit="1" customWidth="1"/>
    <col min="9" max="9" width="7" style="12" bestFit="1" customWidth="1"/>
    <col min="10" max="10" width="5.5703125" style="12" bestFit="1" customWidth="1"/>
    <col min="11" max="11" width="11.85546875" style="12" bestFit="1" customWidth="1"/>
    <col min="12" max="12" width="18" style="12" bestFit="1" customWidth="1"/>
    <col min="13" max="13" width="6.7109375" style="12" bestFit="1" customWidth="1"/>
    <col min="14" max="14" width="14.140625" style="12" bestFit="1" customWidth="1"/>
    <col min="15" max="15" width="15" style="12" bestFit="1" customWidth="1"/>
    <col min="16" max="17" width="31.7109375" style="21" bestFit="1" customWidth="1"/>
    <col min="18" max="18" width="12.5703125" style="21" bestFit="1" customWidth="1"/>
    <col min="19" max="19" width="14.42578125" style="21" bestFit="1" customWidth="1"/>
    <col min="20" max="20" width="44.42578125" style="21" bestFit="1" customWidth="1"/>
    <col min="21" max="21" width="7.7109375" style="21" bestFit="1" customWidth="1"/>
    <col min="22" max="16384" width="10.85546875" style="21"/>
  </cols>
  <sheetData>
    <row r="1" spans="1:254" ht="28.5" customHeight="1">
      <c r="A1" s="38" t="s">
        <v>51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54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4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4" customFormat="1">
      <c r="A4" s="28" t="s">
        <v>48</v>
      </c>
      <c r="B4" s="41">
        <v>46225</v>
      </c>
      <c r="C4" s="42">
        <v>14.18</v>
      </c>
      <c r="D4" s="43">
        <v>12.1379</v>
      </c>
      <c r="E4" s="43">
        <v>99.740549999999999</v>
      </c>
      <c r="F4" s="43">
        <v>580576.44854200003</v>
      </c>
      <c r="G4" s="43">
        <v>1341911.9182</v>
      </c>
      <c r="H4" s="44" t="s">
        <v>54</v>
      </c>
      <c r="I4" s="44" t="s">
        <v>55</v>
      </c>
      <c r="J4" s="44" t="s">
        <v>56</v>
      </c>
      <c r="K4" s="44" t="s">
        <v>57</v>
      </c>
      <c r="L4" s="44" t="s">
        <v>58</v>
      </c>
      <c r="M4" s="44" t="s">
        <v>56</v>
      </c>
      <c r="N4" s="44" t="s">
        <v>59</v>
      </c>
      <c r="O4" s="44" t="s">
        <v>60</v>
      </c>
      <c r="P4" s="44" t="s">
        <v>61</v>
      </c>
      <c r="Q4" s="44" t="s">
        <v>61</v>
      </c>
      <c r="R4" s="44" t="s">
        <v>62</v>
      </c>
      <c r="S4" s="44" t="s">
        <v>63</v>
      </c>
      <c r="T4" s="40" t="str">
        <f t="shared" ref="T4" si="0">HYPERLINK(CONCATENATE("http://maps.google.com/maps?q=",D4,",",E4))</f>
        <v>http://maps.google.com/maps?q=12.1379,99.74055</v>
      </c>
    </row>
    <row r="5" spans="1:254" customFormat="1">
      <c r="A5" s="21"/>
      <c r="B5" s="12"/>
      <c r="C5" s="24"/>
      <c r="D5" s="30"/>
      <c r="E5" s="30"/>
      <c r="F5" s="30"/>
      <c r="G5" s="30"/>
      <c r="H5" s="12"/>
      <c r="I5" s="12"/>
      <c r="J5" s="12"/>
      <c r="K5" s="12"/>
      <c r="L5" s="12"/>
      <c r="M5" s="12"/>
      <c r="N5" s="12"/>
      <c r="O5" s="12"/>
      <c r="P5" s="21"/>
      <c r="Q5" s="21"/>
      <c r="R5" s="21"/>
      <c r="S5" s="21"/>
    </row>
    <row r="6" spans="1:254"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</row>
    <row r="7" spans="1:254">
      <c r="A7" s="12"/>
    </row>
    <row r="8" spans="1:254">
      <c r="A8" s="12"/>
    </row>
    <row r="9" spans="1:254">
      <c r="A9" s="39" t="s">
        <v>44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</row>
  </sheetData>
  <mergeCells count="2">
    <mergeCell ref="A1:T1"/>
    <mergeCell ref="A9:T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G3180"/>
  <sheetViews>
    <sheetView zoomScaleNormal="100" workbookViewId="0">
      <selection activeCell="F25" sqref="F25"/>
    </sheetView>
  </sheetViews>
  <sheetFormatPr defaultColWidth="10.5703125" defaultRowHeight="18" customHeight="1"/>
  <cols>
    <col min="1" max="1" width="10.7109375" style="13" bestFit="1" customWidth="1"/>
    <col min="2" max="2" width="8.42578125" style="14" bestFit="1" customWidth="1"/>
    <col min="3" max="3" width="5.42578125" style="15" bestFit="1" customWidth="1"/>
    <col min="4" max="4" width="8.42578125" style="25" bestFit="1" customWidth="1"/>
    <col min="5" max="5" width="9.42578125" style="25" bestFit="1" customWidth="1"/>
    <col min="6" max="6" width="12.42578125" style="25" bestFit="1" customWidth="1"/>
    <col min="7" max="7" width="13.5703125" style="25" bestFit="1" customWidth="1"/>
    <col min="8" max="8" width="9.85546875" style="14" bestFit="1" customWidth="1"/>
    <col min="9" max="9" width="7.28515625" style="14" bestFit="1" customWidth="1"/>
    <col min="10" max="10" width="12.140625" style="14" bestFit="1" customWidth="1"/>
    <col min="11" max="11" width="11.85546875" style="14" bestFit="1" customWidth="1"/>
    <col min="12" max="12" width="18" style="14" bestFit="1" customWidth="1"/>
    <col min="13" max="13" width="23.5703125" style="14" bestFit="1" customWidth="1"/>
    <col min="14" max="14" width="12.5703125" style="14" bestFit="1" customWidth="1"/>
    <col min="15" max="16384" width="10.5703125" style="13"/>
  </cols>
  <sheetData>
    <row r="1" spans="1:241" ht="27.75" customHeight="1">
      <c r="A1" s="38" t="s">
        <v>50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241" ht="23.25" customHeight="1">
      <c r="N2" s="16"/>
    </row>
    <row r="3" spans="1:241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41" customFormat="1" ht="18.75">
      <c r="A4" s="35" t="s">
        <v>98</v>
      </c>
      <c r="B4" s="41">
        <v>46225</v>
      </c>
      <c r="C4" s="42">
        <v>1.3</v>
      </c>
      <c r="D4" s="43">
        <v>8.1910799999999995</v>
      </c>
      <c r="E4" s="43">
        <v>99.220089999999999</v>
      </c>
      <c r="F4" s="43">
        <v>524242.369619</v>
      </c>
      <c r="G4" s="43">
        <v>905428.77292500006</v>
      </c>
      <c r="H4" s="44" t="s">
        <v>54</v>
      </c>
      <c r="I4" s="44" t="s">
        <v>99</v>
      </c>
      <c r="J4" s="44" t="s">
        <v>100</v>
      </c>
      <c r="K4" s="44" t="s">
        <v>101</v>
      </c>
      <c r="L4" s="44" t="s">
        <v>82</v>
      </c>
      <c r="M4" s="44" t="s">
        <v>102</v>
      </c>
      <c r="N4" s="44" t="s">
        <v>62</v>
      </c>
    </row>
    <row r="5" spans="1:241" customFormat="1" ht="18.75">
      <c r="A5" s="35" t="s">
        <v>52</v>
      </c>
      <c r="B5" s="41">
        <v>46225</v>
      </c>
      <c r="C5" s="42">
        <v>14.18</v>
      </c>
      <c r="D5" s="43">
        <v>12.790179999999999</v>
      </c>
      <c r="E5" s="43">
        <v>101.01331</v>
      </c>
      <c r="F5" s="43">
        <v>718548.87616999994</v>
      </c>
      <c r="G5" s="43">
        <v>1414783.0186300001</v>
      </c>
      <c r="H5" s="44" t="s">
        <v>54</v>
      </c>
      <c r="I5" s="44" t="s">
        <v>64</v>
      </c>
      <c r="J5" s="44" t="s">
        <v>65</v>
      </c>
      <c r="K5" s="44" t="s">
        <v>66</v>
      </c>
      <c r="L5" s="44" t="s">
        <v>58</v>
      </c>
      <c r="M5" s="44" t="s">
        <v>67</v>
      </c>
      <c r="N5" s="44" t="s">
        <v>62</v>
      </c>
    </row>
    <row r="6" spans="1:241" customFormat="1" ht="18.75">
      <c r="A6" s="35" t="s">
        <v>71</v>
      </c>
      <c r="B6" s="41">
        <v>46225</v>
      </c>
      <c r="C6" s="42">
        <v>14.18</v>
      </c>
      <c r="D6" s="43">
        <v>10.99503</v>
      </c>
      <c r="E6" s="43">
        <v>99.315489999999997</v>
      </c>
      <c r="F6" s="43">
        <v>534466.079639</v>
      </c>
      <c r="G6" s="43">
        <v>1215447.99636</v>
      </c>
      <c r="H6" s="44" t="s">
        <v>54</v>
      </c>
      <c r="I6" s="44" t="s">
        <v>68</v>
      </c>
      <c r="J6" s="44" t="s">
        <v>69</v>
      </c>
      <c r="K6" s="44" t="s">
        <v>57</v>
      </c>
      <c r="L6" s="44" t="s">
        <v>58</v>
      </c>
      <c r="M6" s="44" t="s">
        <v>70</v>
      </c>
      <c r="N6" s="44" t="s">
        <v>62</v>
      </c>
    </row>
    <row r="7" spans="1:241" customFormat="1" ht="21">
      <c r="A7" s="13"/>
      <c r="B7" s="14"/>
      <c r="C7" s="15"/>
      <c r="D7" s="25"/>
      <c r="E7" s="25"/>
      <c r="F7" s="25"/>
      <c r="G7" s="25"/>
      <c r="H7" s="14"/>
      <c r="I7" s="14"/>
      <c r="J7" s="14"/>
      <c r="K7" s="14"/>
      <c r="L7" s="14"/>
      <c r="M7" s="14"/>
      <c r="N7" s="14"/>
    </row>
    <row r="8" spans="1:241" ht="18" customHeight="1"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</row>
    <row r="9" spans="1:241" ht="18" customHeight="1">
      <c r="A9" s="34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</row>
    <row r="11" spans="1:241" ht="18" customHeight="1">
      <c r="A11" s="39" t="s">
        <v>44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</row>
    <row r="12" spans="1:241" ht="18" customHeight="1">
      <c r="B12" s="13"/>
      <c r="C12" s="33"/>
      <c r="D12" s="32"/>
      <c r="E12" s="32"/>
      <c r="F12" s="32"/>
      <c r="G12" s="32"/>
      <c r="H12" s="13"/>
      <c r="I12" s="13"/>
      <c r="J12" s="13"/>
      <c r="K12" s="13"/>
      <c r="L12" s="13"/>
      <c r="M12" s="13"/>
      <c r="N12" s="13"/>
    </row>
    <row r="13" spans="1:241" ht="18" customHeight="1">
      <c r="N13" s="13"/>
    </row>
    <row r="14" spans="1:241" ht="18" customHeight="1">
      <c r="N14" s="13"/>
    </row>
    <row r="15" spans="1:241" ht="18" customHeight="1">
      <c r="N15" s="13"/>
    </row>
    <row r="16" spans="1:241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</sheetData>
  <mergeCells count="2">
    <mergeCell ref="A11:N11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7"/>
  <sheetViews>
    <sheetView tabSelected="1" zoomScaleNormal="100" workbookViewId="0">
      <selection activeCell="P22" sqref="P22"/>
    </sheetView>
  </sheetViews>
  <sheetFormatPr defaultColWidth="10" defaultRowHeight="15"/>
  <cols>
    <col min="1" max="1" width="10.7109375" style="17" bestFit="1" customWidth="1"/>
    <col min="2" max="2" width="8.42578125" style="18" bestFit="1" customWidth="1"/>
    <col min="3" max="3" width="5.42578125" style="19" bestFit="1" customWidth="1"/>
    <col min="4" max="4" width="8.42578125" style="27" bestFit="1" customWidth="1"/>
    <col min="5" max="5" width="9.42578125" style="27" bestFit="1" customWidth="1"/>
    <col min="6" max="6" width="12.42578125" style="27" bestFit="1" customWidth="1"/>
    <col min="7" max="7" width="13.5703125" style="27" bestFit="1" customWidth="1"/>
    <col min="8" max="8" width="9.85546875" style="20" bestFit="1" customWidth="1"/>
    <col min="9" max="9" width="10.140625" style="20" bestFit="1" customWidth="1"/>
    <col min="10" max="10" width="11.7109375" style="20" bestFit="1" customWidth="1"/>
    <col min="11" max="11" width="11.85546875" style="20" bestFit="1" customWidth="1"/>
    <col min="12" max="12" width="18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38" t="s">
        <v>49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28.5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>
      <c r="A4" s="28" t="s">
        <v>103</v>
      </c>
      <c r="B4" s="41">
        <v>46225</v>
      </c>
      <c r="C4" s="42">
        <v>1.3</v>
      </c>
      <c r="D4" s="43">
        <v>12.67576</v>
      </c>
      <c r="E4" s="43">
        <v>101.15526</v>
      </c>
      <c r="F4" s="43">
        <v>734069.24403099995</v>
      </c>
      <c r="G4" s="43">
        <v>1402246.0589000001</v>
      </c>
      <c r="H4" s="44" t="s">
        <v>54</v>
      </c>
      <c r="I4" s="44" t="s">
        <v>104</v>
      </c>
      <c r="J4" s="44" t="s">
        <v>105</v>
      </c>
      <c r="K4" s="44" t="s">
        <v>106</v>
      </c>
      <c r="L4" s="44" t="s">
        <v>58</v>
      </c>
      <c r="M4" s="44" t="s">
        <v>62</v>
      </c>
    </row>
    <row r="5" spans="1:13" customFormat="1" ht="18.75">
      <c r="A5" s="28" t="s">
        <v>53</v>
      </c>
      <c r="B5" s="41">
        <v>46225</v>
      </c>
      <c r="C5" s="42">
        <v>14.18</v>
      </c>
      <c r="D5" s="43">
        <v>13.88372</v>
      </c>
      <c r="E5" s="43">
        <v>99.488659999999996</v>
      </c>
      <c r="F5" s="43">
        <v>552797.76963800006</v>
      </c>
      <c r="G5" s="43">
        <v>1534920.4032600001</v>
      </c>
      <c r="H5" s="44" t="s">
        <v>54</v>
      </c>
      <c r="I5" s="44" t="s">
        <v>72</v>
      </c>
      <c r="J5" s="44" t="s">
        <v>73</v>
      </c>
      <c r="K5" s="44" t="s">
        <v>74</v>
      </c>
      <c r="L5" s="44" t="s">
        <v>58</v>
      </c>
      <c r="M5" s="44" t="s">
        <v>62</v>
      </c>
    </row>
    <row r="6" spans="1:13" customFormat="1" ht="18.75">
      <c r="A6" s="28" t="s">
        <v>91</v>
      </c>
      <c r="B6" s="41">
        <v>46225</v>
      </c>
      <c r="C6" s="42">
        <v>14.18</v>
      </c>
      <c r="D6" s="43">
        <v>13.886670000000001</v>
      </c>
      <c r="E6" s="43">
        <v>99.489909999999995</v>
      </c>
      <c r="F6" s="43">
        <v>552932.16060800001</v>
      </c>
      <c r="G6" s="43">
        <v>1535246.9429200001</v>
      </c>
      <c r="H6" s="44" t="s">
        <v>54</v>
      </c>
      <c r="I6" s="44" t="s">
        <v>72</v>
      </c>
      <c r="J6" s="44" t="s">
        <v>73</v>
      </c>
      <c r="K6" s="44" t="s">
        <v>74</v>
      </c>
      <c r="L6" s="44" t="s">
        <v>58</v>
      </c>
      <c r="M6" s="44" t="s">
        <v>62</v>
      </c>
    </row>
    <row r="7" spans="1:13" customFormat="1" ht="18.75">
      <c r="A7" s="28" t="s">
        <v>92</v>
      </c>
      <c r="B7" s="41">
        <v>46225</v>
      </c>
      <c r="C7" s="42">
        <v>14.18</v>
      </c>
      <c r="D7" s="43">
        <v>14.018700000000001</v>
      </c>
      <c r="E7" s="43">
        <v>99.768020000000007</v>
      </c>
      <c r="F7" s="43">
        <v>582934.57356499997</v>
      </c>
      <c r="G7" s="43">
        <v>1549929.08904</v>
      </c>
      <c r="H7" s="44" t="s">
        <v>54</v>
      </c>
      <c r="I7" s="44" t="s">
        <v>75</v>
      </c>
      <c r="J7" s="44" t="s">
        <v>76</v>
      </c>
      <c r="K7" s="44" t="s">
        <v>74</v>
      </c>
      <c r="L7" s="44" t="s">
        <v>58</v>
      </c>
      <c r="M7" s="44" t="s">
        <v>62</v>
      </c>
    </row>
    <row r="8" spans="1:13" customFormat="1" ht="18.75">
      <c r="A8" s="28" t="s">
        <v>93</v>
      </c>
      <c r="B8" s="41">
        <v>46225</v>
      </c>
      <c r="C8" s="42">
        <v>14.18</v>
      </c>
      <c r="D8" s="43">
        <v>14.06528</v>
      </c>
      <c r="E8" s="43">
        <v>99.671260000000004</v>
      </c>
      <c r="F8" s="43">
        <v>572470.85246299999</v>
      </c>
      <c r="G8" s="43">
        <v>1555049.14426</v>
      </c>
      <c r="H8" s="44" t="s">
        <v>54</v>
      </c>
      <c r="I8" s="44" t="s">
        <v>77</v>
      </c>
      <c r="J8" s="44" t="s">
        <v>78</v>
      </c>
      <c r="K8" s="44" t="s">
        <v>74</v>
      </c>
      <c r="L8" s="44" t="s">
        <v>58</v>
      </c>
      <c r="M8" s="44" t="s">
        <v>62</v>
      </c>
    </row>
    <row r="9" spans="1:13" customFormat="1" ht="18.75">
      <c r="A9" s="28" t="s">
        <v>94</v>
      </c>
      <c r="B9" s="41">
        <v>46225</v>
      </c>
      <c r="C9" s="42">
        <v>14.18</v>
      </c>
      <c r="D9" s="43">
        <v>10.62848</v>
      </c>
      <c r="E9" s="43">
        <v>99.068169999999995</v>
      </c>
      <c r="F9" s="43">
        <v>507456.32455800002</v>
      </c>
      <c r="G9" s="43">
        <v>1174901.60714</v>
      </c>
      <c r="H9" s="44" t="s">
        <v>54</v>
      </c>
      <c r="I9" s="44" t="s">
        <v>79</v>
      </c>
      <c r="J9" s="44" t="s">
        <v>80</v>
      </c>
      <c r="K9" s="44" t="s">
        <v>81</v>
      </c>
      <c r="L9" s="44" t="s">
        <v>82</v>
      </c>
      <c r="M9" s="44" t="s">
        <v>62</v>
      </c>
    </row>
    <row r="10" spans="1:13" customFormat="1" ht="18.75">
      <c r="A10" s="28" t="s">
        <v>95</v>
      </c>
      <c r="B10" s="41">
        <v>46225</v>
      </c>
      <c r="C10" s="42">
        <v>14.18</v>
      </c>
      <c r="D10" s="43">
        <v>14.11909</v>
      </c>
      <c r="E10" s="43">
        <v>100.23608</v>
      </c>
      <c r="F10" s="43">
        <v>633425.39439599996</v>
      </c>
      <c r="G10" s="43">
        <v>1561248.2589799999</v>
      </c>
      <c r="H10" s="44" t="s">
        <v>54</v>
      </c>
      <c r="I10" s="44" t="s">
        <v>83</v>
      </c>
      <c r="J10" s="44" t="s">
        <v>84</v>
      </c>
      <c r="K10" s="44" t="s">
        <v>85</v>
      </c>
      <c r="L10" s="44" t="s">
        <v>58</v>
      </c>
      <c r="M10" s="44" t="s">
        <v>62</v>
      </c>
    </row>
    <row r="11" spans="1:13" customFormat="1" ht="18.75">
      <c r="A11" s="28" t="s">
        <v>96</v>
      </c>
      <c r="B11" s="41">
        <v>46225</v>
      </c>
      <c r="C11" s="42">
        <v>14.18</v>
      </c>
      <c r="D11" s="43">
        <v>12.39878</v>
      </c>
      <c r="E11" s="43">
        <v>99.812129999999996</v>
      </c>
      <c r="F11" s="43">
        <v>588278.35362399998</v>
      </c>
      <c r="G11" s="43">
        <v>1370784.922</v>
      </c>
      <c r="H11" s="44" t="s">
        <v>54</v>
      </c>
      <c r="I11" s="44" t="s">
        <v>86</v>
      </c>
      <c r="J11" s="44" t="s">
        <v>87</v>
      </c>
      <c r="K11" s="44" t="s">
        <v>57</v>
      </c>
      <c r="L11" s="44" t="s">
        <v>58</v>
      </c>
      <c r="M11" s="44" t="s">
        <v>62</v>
      </c>
    </row>
    <row r="12" spans="1:13" customFormat="1" ht="18.75">
      <c r="A12" s="28" t="s">
        <v>97</v>
      </c>
      <c r="B12" s="41">
        <v>46225</v>
      </c>
      <c r="C12" s="42">
        <v>14.18</v>
      </c>
      <c r="D12" s="43">
        <v>9.0195799999999995</v>
      </c>
      <c r="E12" s="43">
        <v>99.064149999999998</v>
      </c>
      <c r="F12" s="43">
        <v>507050.604131</v>
      </c>
      <c r="G12" s="43">
        <v>997017.50744299998</v>
      </c>
      <c r="H12" s="44" t="s">
        <v>54</v>
      </c>
      <c r="I12" s="44" t="s">
        <v>88</v>
      </c>
      <c r="J12" s="44" t="s">
        <v>89</v>
      </c>
      <c r="K12" s="44" t="s">
        <v>90</v>
      </c>
      <c r="L12" s="44" t="s">
        <v>82</v>
      </c>
      <c r="M12" s="44" t="s">
        <v>62</v>
      </c>
    </row>
    <row r="13" spans="1:13" customFormat="1">
      <c r="A13" s="17"/>
      <c r="B13" s="18"/>
      <c r="C13" s="19"/>
      <c r="D13" s="27"/>
      <c r="E13" s="27"/>
      <c r="F13" s="27"/>
      <c r="G13" s="27"/>
      <c r="H13" s="20"/>
      <c r="I13" s="20"/>
      <c r="J13" s="20"/>
      <c r="K13" s="20"/>
      <c r="L13" s="20"/>
      <c r="M13" s="19"/>
    </row>
    <row r="14" spans="1:13" ht="18.75">
      <c r="A14" s="12"/>
    </row>
    <row r="17" spans="1:13" ht="18.75">
      <c r="A17" s="39" t="s">
        <v>44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</row>
  </sheetData>
  <mergeCells count="2">
    <mergeCell ref="A1:M1"/>
    <mergeCell ref="A17:M17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2026-07-23T01:36:41Z</dcterms:modified>
</cp:coreProperties>
</file>