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8068D48A-6944-46A8-A88E-C3472C699853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32" i="4" l="1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6" i="4" l="1"/>
  <c r="R4" i="4"/>
  <c r="R5" i="4"/>
  <c r="R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<sst xmlns="http://schemas.openxmlformats.org/spreadsheetml/2006/main" count="1818" uniqueCount="397">
  <si>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</si>
  <si>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</si>
  <si>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</si>
  <si>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</si>
  <si>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</si>
  <si>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</si>
  <si>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</si>
  <si>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</si>
  <si>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</si>
  <si>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</si>
  <si>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</si>
  <si>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</si>
  <si>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</si>
  <si>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</si>
  <si>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</si>
  <si>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</si>
  <si>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</si>
  <si>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</si>
  <si>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</si>
  <si>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</si>
  <si>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</si>
  <si>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</si>
  <si>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</si>
  <si>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</si>
  <si>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</si>
  <si>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</si>
  <si>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</si>
  <si>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</si>
  <si>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</si>
  <si>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</si>
  <si>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</si>
  <si>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</si>
  <si>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</si>
  <si>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</si>
  <si>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</si>
  <si>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</si>
  <si>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</si>
  <si>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</si>
  <si>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</si>
  <si>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</si>
  <si>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</si>
  <si>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</si>
  <si>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</si>
  <si>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</si>
  <si>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</si>
  <si>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</si>
  <si>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8 พฤษภาคม 2567</t>
  </si>
  <si>
    <t>ข้อมูล Hotspot ในพื้นที่ป่าสงวนแห่งชาติ ประจำวันที่ 8 พฤษภาคม 2567</t>
  </si>
  <si>
    <t>ข้อมูล Hotspot ในพื้นที่ป่าอนุรักษ์ ประจำวันที่ 8 พฤษภาคม 2567</t>
  </si>
  <si>
    <t>Suomi NPP</t>
  </si>
  <si>
    <t>เมืองแหง</t>
  </si>
  <si>
    <t>เวียงแหง</t>
  </si>
  <si>
    <t>เชียงใหม่</t>
  </si>
  <si>
    <t>ภาคเหนือ</t>
  </si>
  <si>
    <t>ห้วยน้ำดัง</t>
  </si>
  <si>
    <t>อุทยานแห่งชาติ</t>
  </si>
  <si>
    <t xml:space="preserve"> </t>
  </si>
  <si>
    <t>สำนักบริหารพื้นที่อนุรักษ์ที่ 16 (เชียงใหม่)</t>
  </si>
  <si>
    <t>nominal</t>
  </si>
  <si>
    <t>แม่ปั๋ง</t>
  </si>
  <si>
    <t>พร้าว</t>
  </si>
  <si>
    <t>ศรีลานนา</t>
  </si>
  <si>
    <t>สถานีควบคุมไฟป่าศรีลานนา</t>
  </si>
  <si>
    <t>แม่ตื่น</t>
  </si>
  <si>
    <t>อมก๋อย</t>
  </si>
  <si>
    <t>นันทบุรี</t>
  </si>
  <si>
    <t>เขตห้ามล่าสัตว์ป่า</t>
  </si>
  <si>
    <t>ผักขวง</t>
  </si>
  <si>
    <t>ทองแสนขัน</t>
  </si>
  <si>
    <t>อุตรดิตถ์</t>
  </si>
  <si>
    <t>ต้นสักใหญ่</t>
  </si>
  <si>
    <t>สถานีควบคุมไฟป่าต้นสักใหญ่</t>
  </si>
  <si>
    <t>สำนักบริหารพื้นที่อนุรักษ์ที่ 11 (พิษณุโลก)</t>
  </si>
  <si>
    <t>ท่าก๊อ</t>
  </si>
  <si>
    <t>แม่สรวย</t>
  </si>
  <si>
    <t>เชียงราย</t>
  </si>
  <si>
    <t>ป่าแม่ลาวฝั่งซ้าย</t>
  </si>
  <si>
    <t>แม่นาจาง</t>
  </si>
  <si>
    <t>แม่ลาน้อย</t>
  </si>
  <si>
    <t>แม่ฮ่องสอน</t>
  </si>
  <si>
    <t>ป่าแม่ยวมฝั่งซ้าย อ.ขุนยวม</t>
  </si>
  <si>
    <t>ปางหินฝน</t>
  </si>
  <si>
    <t>แม่แจ่ม</t>
  </si>
  <si>
    <t>ป่าแม่แจ่ม</t>
  </si>
  <si>
    <t>แม่อุสุ</t>
  </si>
  <si>
    <t>ท่าสองยาง</t>
  </si>
  <si>
    <t>ตาก</t>
  </si>
  <si>
    <t>ป่าท่าสองยาง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</si>
  <si>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</si>
  <si>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</si>
  <si>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</si>
  <si>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</si>
  <si>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</si>
  <si>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คลองขนาน</t>
  </si>
  <si>
    <t>เหนือคลอง</t>
  </si>
  <si>
    <t>กระบี่</t>
  </si>
  <si>
    <t>ภาคใต้</t>
  </si>
  <si>
    <t>ป่าคลองเหนือคลอง และป่าแหลมกรวด</t>
  </si>
  <si>
    <t>ป่าคงสภาพ</t>
  </si>
  <si>
    <t>ห้วยไร่</t>
  </si>
  <si>
    <t>คอนสวรรค์</t>
  </si>
  <si>
    <t>ชัยภูมิ</t>
  </si>
  <si>
    <t>ภาคตะวันออกเฉียงเหนือ</t>
  </si>
  <si>
    <t>นาแก้ว</t>
  </si>
  <si>
    <t>เกาะคา</t>
  </si>
  <si>
    <t>ลำปาง</t>
  </si>
  <si>
    <t>บ้านป่า</t>
  </si>
  <si>
    <t>พุกร่าง</t>
  </si>
  <si>
    <t>พระพุทธบาท</t>
  </si>
  <si>
    <t>สารภี</t>
  </si>
  <si>
    <t>โพธิ์ไทร</t>
  </si>
  <si>
    <t>อุบลราชธานี</t>
  </si>
  <si>
    <t>บ้านยาง</t>
  </si>
  <si>
    <t>วัดโบสถ์</t>
  </si>
  <si>
    <t>พิษณุโลก</t>
  </si>
  <si>
    <t>เขาน้อย-เขาประดู่</t>
  </si>
  <si>
    <t>ปูโยะ</t>
  </si>
  <si>
    <t>สุไหงโก-ลก</t>
  </si>
  <si>
    <t>นราธิวาส</t>
  </si>
  <si>
    <t>เฉลิมพระเกียรติสมเด็จพระเทพรัตนราชสุดาฯ</t>
  </si>
  <si>
    <t>เขตรักษาพันธุ์สัตว์ป่า</t>
  </si>
  <si>
    <t>สถานีควบคุมไฟป่าพรุโต๊ะแดง</t>
  </si>
  <si>
    <t>สำนักบริหารพื้นที่อนุรักษ์ที่ 6 สาขาปัตตานี</t>
  </si>
  <si>
    <t>แม่ศึก</t>
  </si>
  <si>
    <t>เตรียมการเขตห้ามล่าสัตว์ป่า</t>
  </si>
  <si>
    <t>low</t>
  </si>
  <si>
    <t>บ้านทับ</t>
  </si>
  <si>
    <t>แม่โถ</t>
  </si>
  <si>
    <t>เตรียมการอุทยานแห่งชาติ</t>
  </si>
  <si>
    <t>สถานีควบคุมไฟป่าแม่โถ</t>
  </si>
  <si>
    <t>เวียงมอก</t>
  </si>
  <si>
    <t>เถิน</t>
  </si>
  <si>
    <t>แม่วะ</t>
  </si>
  <si>
    <t>สำนักบริหารพื้นที่อนุรักษ์ที่ 13 สาขาลำปาง</t>
  </si>
  <si>
    <t>แม่กิ๊</t>
  </si>
  <si>
    <t>ขุนยวม</t>
  </si>
  <si>
    <t>ดอยเวียงหล้า</t>
  </si>
  <si>
    <t>สถานีควบคุมไฟป่าแม่สุรินทร์</t>
  </si>
  <si>
    <t>สำนักบริหารพื้นที่อนุรักษ์ที่ 16 สาขาแม่สะเรียง</t>
  </si>
  <si>
    <t>แม่เงา</t>
  </si>
  <si>
    <t>วังแก้ว</t>
  </si>
  <si>
    <t>วังเหนือ</t>
  </si>
  <si>
    <t>ดอยหลวง</t>
  </si>
  <si>
    <t>สำนักบริหารพื้นที่อนุรักษ์ที่ 15 (เชียงราย)</t>
  </si>
  <si>
    <t>พื้นที่ราษฎรทำกิน</t>
  </si>
  <si>
    <t>ป่าหุ่ง</t>
  </si>
  <si>
    <t>พาน</t>
  </si>
  <si>
    <t>นาปู่ป้อม</t>
  </si>
  <si>
    <t>ปางมะผ้า</t>
  </si>
  <si>
    <t>ถ้ำปลา-น้ำตกผาเสื่อ</t>
  </si>
  <si>
    <t>ไล่โว่</t>
  </si>
  <si>
    <t>สังขละบุรี</t>
  </si>
  <si>
    <t>กาญจนบุรี</t>
  </si>
  <si>
    <t>ทุ่งใหญ่นเรศวร ด้านตะวันตก</t>
  </si>
  <si>
    <t>สำนักบริหารพื้นที่อนุรักษ์ที่ 3 (บ้านโป่ง)</t>
  </si>
  <si>
    <t>แม่จัน</t>
  </si>
  <si>
    <t>อุ้มผาง</t>
  </si>
  <si>
    <t>ทุ่งใหญ่นเรศวร ด้านตะวันออก</t>
  </si>
  <si>
    <t>สำนักบริหารพื้นที่อนุรักษ์ที่ 14 (ตาก)</t>
  </si>
  <si>
    <t>กกสะทอน</t>
  </si>
  <si>
    <t>ด่านซ้าย</t>
  </si>
  <si>
    <t>เลย</t>
  </si>
  <si>
    <t>ภูหินร่องกล้า</t>
  </si>
  <si>
    <t>สถานีควบคุมไฟป่าภูหินร่องกล้า</t>
  </si>
  <si>
    <t>ลุ่มน้ำปาย</t>
  </si>
  <si>
    <t>สถานีควบคุมไฟป่าปางมะผ้า</t>
  </si>
  <si>
    <t>ยั้งเมิน</t>
  </si>
  <si>
    <t>สะเมิง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</si>
  <si>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</si>
  <si>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</si>
  <si>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</si>
  <si>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</si>
  <si>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</si>
  <si>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</si>
  <si>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ป่าอมก๋อย</t>
  </si>
  <si>
    <t>บ้านแปะ</t>
  </si>
  <si>
    <t>จอมทอง</t>
  </si>
  <si>
    <t>ป่าจอมทอง</t>
  </si>
  <si>
    <t>บ้านหลวง</t>
  </si>
  <si>
    <t>ข่วงเปา</t>
  </si>
  <si>
    <t>บ่อหลวง</t>
  </si>
  <si>
    <t>ฮอด</t>
  </si>
  <si>
    <t>ป่าขุนแม่ลาย</t>
  </si>
  <si>
    <t>บ่อสลี</t>
  </si>
  <si>
    <t>แม่แรม</t>
  </si>
  <si>
    <t>แม่ริม</t>
  </si>
  <si>
    <t>ป่าแม่ริม</t>
  </si>
  <si>
    <t>สะลวง</t>
  </si>
  <si>
    <t>น้ำบ่อหลวง</t>
  </si>
  <si>
    <t>สันป่าตอง</t>
  </si>
  <si>
    <t>ป่าแม่ขานและป่าแม่วาง</t>
  </si>
  <si>
    <t>กื้ดช้าง</t>
  </si>
  <si>
    <t>แม่แตง</t>
  </si>
  <si>
    <t>ป่าแม่แตง</t>
  </si>
  <si>
    <t>กองแขก</t>
  </si>
  <si>
    <t>เชียงดาว</t>
  </si>
  <si>
    <t>ป่าเชียงดาว</t>
  </si>
  <si>
    <t>เปียงหลวง</t>
  </si>
  <si>
    <t>ศรีถ้อย</t>
  </si>
  <si>
    <t>บ้านโป่ง</t>
  </si>
  <si>
    <t>เวียงป่าเป้า</t>
  </si>
  <si>
    <t>ป่าแม่ปูนน้อย ป่าแม่ปูนหลวง และป่าห้วยโป่งเหม็น</t>
  </si>
  <si>
    <t>แม่ลาหลวง</t>
  </si>
  <si>
    <t>ขุนแม่ลาน้อย</t>
  </si>
  <si>
    <t>แม่ยวมน้อย</t>
  </si>
  <si>
    <t>แม่สวด</t>
  </si>
  <si>
    <t>สบเมย</t>
  </si>
  <si>
    <t>ป่าแม่ยวมฝั่งซ้าย อ.แม่สะเรียง</t>
  </si>
  <si>
    <t>ท่าผาปุ้ม</t>
  </si>
  <si>
    <t>ห้วยห้อม</t>
  </si>
  <si>
    <t>สันติคีรี</t>
  </si>
  <si>
    <t>แม่คง</t>
  </si>
  <si>
    <t>แม่สะเรียง</t>
  </si>
  <si>
    <t>ป่าแม่ยวมฝั่งขวา</t>
  </si>
  <si>
    <t>ป่าแม่ปายฝั่งขวา</t>
  </si>
  <si>
    <t>ป่าแม่เงา และป่าแม่สำเพ็ง</t>
  </si>
  <si>
    <t>หนองลู</t>
  </si>
  <si>
    <t>ป่าเขาช้างเผือก</t>
  </si>
  <si>
    <t>สามหมื่น</t>
  </si>
  <si>
    <t>แม่ระมาด</t>
  </si>
  <si>
    <t>ป่าสามหมื่น</t>
  </si>
  <si>
    <t>แม่สอง</t>
  </si>
  <si>
    <t>ช่องแคบ</t>
  </si>
  <si>
    <t>พบพระ</t>
  </si>
  <si>
    <t>ป่าช่องแคบ และป่าแม่โกนเกน</t>
  </si>
  <si>
    <t>แม่ปะ</t>
  </si>
  <si>
    <t>แม่สอด</t>
  </si>
  <si>
    <t>ป่าแม่ละเมา</t>
  </si>
  <si>
    <t>พะวอ</t>
  </si>
  <si>
    <t>ป่าแม่ระมาด</t>
  </si>
  <si>
    <t>ขะเนจื้อ</t>
  </si>
  <si>
    <t>ป่าแม่ท้อและป่าห้วยตากฝั่งขวา</t>
  </si>
  <si>
    <t>โมโกร</t>
  </si>
  <si>
    <t>ป่าแม่กลอง และป่าอุ้มผาง</t>
  </si>
  <si>
    <t>ไพรวัน</t>
  </si>
  <si>
    <t>ตากใบ</t>
  </si>
  <si>
    <t>ป่าโคกไม้เรือ</t>
  </si>
  <si>
    <t>ป่าสองฝั่งลำน้ำแควน้อย</t>
  </si>
  <si>
    <t>เมืองมาย</t>
  </si>
  <si>
    <t>แจ้ห่ม</t>
  </si>
  <si>
    <t>ป่าแม่ต๋าและป่าแม่มาย</t>
  </si>
  <si>
    <t>บ้านดง</t>
  </si>
  <si>
    <t>แม่เมาะ</t>
  </si>
  <si>
    <t>ป่าแม่เมาะ</t>
  </si>
  <si>
    <t>ป่าแก่บ่อหิน</t>
  </si>
  <si>
    <t>ทุ่งหว้า</t>
  </si>
  <si>
    <t>สตูล</t>
  </si>
  <si>
    <t>ป่าตระ ป่าห้วยหลอด และป่าเขาขุมทรัพย์</t>
  </si>
  <si>
    <t>บ่อทอง</t>
  </si>
  <si>
    <t>ป่าคลองตรอนฝั่งซ้าย</t>
  </si>
  <si>
    <t>ช่างเคิ่ง</t>
  </si>
  <si>
    <t>แม่แฝกใหม่</t>
  </si>
  <si>
    <t>สันทราย</t>
  </si>
  <si>
    <t>ทานตะวัน</t>
  </si>
  <si>
    <t>แม่เย็น</t>
  </si>
  <si>
    <t>หัวง้ม</t>
  </si>
  <si>
    <t>ยางฮอม</t>
  </si>
  <si>
    <t>ขุนตาล</t>
  </si>
  <si>
    <t>บุญเรือง</t>
  </si>
  <si>
    <t>เชียงของ</t>
  </si>
  <si>
    <t>ยางงาม</t>
  </si>
  <si>
    <t>หนองไผ่</t>
  </si>
  <si>
    <t>เพชรบูรณ์</t>
  </si>
  <si>
    <t>ดงมูลเหล็ก</t>
  </si>
  <si>
    <t>เมืองเพชรบูรณ์</t>
  </si>
  <si>
    <t>แม่คะตวน</t>
  </si>
  <si>
    <t>ป่าโปง</t>
  </si>
  <si>
    <t>โคกสะอาด</t>
  </si>
  <si>
    <t>ฆ้องชัย</t>
  </si>
  <si>
    <t>กาฬสินธุ์</t>
  </si>
  <si>
    <t>ท่าวัด</t>
  </si>
  <si>
    <t>แวงน้อย</t>
  </si>
  <si>
    <t>ขอนแก่น</t>
  </si>
  <si>
    <t>ห้วยยายจิ๋ว</t>
  </si>
  <si>
    <t>เทพสถิต</t>
  </si>
  <si>
    <t>กุดตุ้ม</t>
  </si>
  <si>
    <t>เมืองชัยภูมิ</t>
  </si>
  <si>
    <t>หนองขาม</t>
  </si>
  <si>
    <t>พระธาตุผาแดง</t>
  </si>
  <si>
    <t>แม่จะเรา</t>
  </si>
  <si>
    <t>วังหมัน</t>
  </si>
  <si>
    <t>สามเงา</t>
  </si>
  <si>
    <t>บ้านนา</t>
  </si>
  <si>
    <t>ดอนแฝก</t>
  </si>
  <si>
    <t>นครชัยศรี</t>
  </si>
  <si>
    <t>นครปฐม</t>
  </si>
  <si>
    <t>ตะแบกบาน</t>
  </si>
  <si>
    <t>ครบุรี</t>
  </si>
  <si>
    <t>นครราชสีมา</t>
  </si>
  <si>
    <t>คลองไผ่</t>
  </si>
  <si>
    <t>สีคิ้ว</t>
  </si>
  <si>
    <t>หลุ่งตะเคียน</t>
  </si>
  <si>
    <t>ห้วยแถลง</t>
  </si>
  <si>
    <t>หนองปลิง</t>
  </si>
  <si>
    <t>เมืองนครสวรรค์</t>
  </si>
  <si>
    <t>นครสวรรค์</t>
  </si>
  <si>
    <t>หนองกรด</t>
  </si>
  <si>
    <t>ทับกฤชใต้</t>
  </si>
  <si>
    <t>ชุมแสง</t>
  </si>
  <si>
    <t>หนองตางู</t>
  </si>
  <si>
    <t>บรรพตพิสัย</t>
  </si>
  <si>
    <t>โคกย่าง</t>
  </si>
  <si>
    <t>ประโคนชัย</t>
  </si>
  <si>
    <t>บุรีรัมย์</t>
  </si>
  <si>
    <t>เมืองยาง</t>
  </si>
  <si>
    <t>ชำนิ</t>
  </si>
  <si>
    <t>สองชั้น</t>
  </si>
  <si>
    <t>กระสัง</t>
  </si>
  <si>
    <t>หนองคู</t>
  </si>
  <si>
    <t>ลำปลายมาศ</t>
  </si>
  <si>
    <t>หายโศก</t>
  </si>
  <si>
    <t>พุทไธสง</t>
  </si>
  <si>
    <t>ราตาปันยัง</t>
  </si>
  <si>
    <t>ยะหริ่ง</t>
  </si>
  <si>
    <t>ปัตตานี</t>
  </si>
  <si>
    <t>สว่างอารมณ์</t>
  </si>
  <si>
    <t>ดอกคำใต้</t>
  </si>
  <si>
    <t>พะเยา</t>
  </si>
  <si>
    <t>ห้วยแก้ว</t>
  </si>
  <si>
    <t>ภูกามยาว</t>
  </si>
  <si>
    <t>วังหลุม</t>
  </si>
  <si>
    <t>ตะพานหิน</t>
  </si>
  <si>
    <t>พิจิตร</t>
  </si>
  <si>
    <t>หนองพยอม</t>
  </si>
  <si>
    <t>วังสำโรง</t>
  </si>
  <si>
    <t>ดงป่าคำ</t>
  </si>
  <si>
    <t>เมืองพิจิตร</t>
  </si>
  <si>
    <t>โรงช้าง</t>
  </si>
  <si>
    <t>หนองปลาไหล</t>
  </si>
  <si>
    <t>วังทรายพูน</t>
  </si>
  <si>
    <t>ทับยายเชียง</t>
  </si>
  <si>
    <t>พรหมพิราม</t>
  </si>
  <si>
    <t>ปอพาน</t>
  </si>
  <si>
    <t>นาเชือก</t>
  </si>
  <si>
    <t>มหาสารคาม</t>
  </si>
  <si>
    <t>ยุโป</t>
  </si>
  <si>
    <t>เมืองยะลา</t>
  </si>
  <si>
    <t>ยะลา</t>
  </si>
  <si>
    <t>เมืองไพร</t>
  </si>
  <si>
    <t>เสลภูมิ</t>
  </si>
  <si>
    <t>ร้อยเอ็ด</t>
  </si>
  <si>
    <t>หนองฮี</t>
  </si>
  <si>
    <t>มะบ้า</t>
  </si>
  <si>
    <t>ทุ่งเขาหลวง</t>
  </si>
  <si>
    <t>นาเมือง</t>
  </si>
  <si>
    <t>ห้วยโป่ง</t>
  </si>
  <si>
    <t>โคกสำโรง</t>
  </si>
  <si>
    <t>ลพบุรี</t>
  </si>
  <si>
    <t>สุขสวัสดิ์</t>
  </si>
  <si>
    <t>ไพรบึง</t>
  </si>
  <si>
    <t>ศรีสะเกษ</t>
  </si>
  <si>
    <t>ยางชุมน้อย</t>
  </si>
  <si>
    <t>ท่าก้อน</t>
  </si>
  <si>
    <t>อากาศอำนวย</t>
  </si>
  <si>
    <t>สกลนคร</t>
  </si>
  <si>
    <t>จะนะ</t>
  </si>
  <si>
    <t>สงขลา</t>
  </si>
  <si>
    <t>คลองเปียะ</t>
  </si>
  <si>
    <t>แม่ทอม</t>
  </si>
  <si>
    <t>บางกล่ำ</t>
  </si>
  <si>
    <t>กระดังงา</t>
  </si>
  <si>
    <t>สทิงพระ</t>
  </si>
  <si>
    <t>ประศุก</t>
  </si>
  <si>
    <t>อินทร์บุรี</t>
  </si>
  <si>
    <t>สิงห์บุรี</t>
  </si>
  <si>
    <t>บ้านกล้วย</t>
  </si>
  <si>
    <t>เมืองสุโขทัย</t>
  </si>
  <si>
    <t>สุโขทัย</t>
  </si>
  <si>
    <t>ในเมือง</t>
  </si>
  <si>
    <t>สวรรคโลก</t>
  </si>
  <si>
    <t>บางตาเถร</t>
  </si>
  <si>
    <t>สองพี่น้อง</t>
  </si>
  <si>
    <t>สุพรรณบุรี</t>
  </si>
  <si>
    <t>ปากฉลุย</t>
  </si>
  <si>
    <t>ท่าฉาง</t>
  </si>
  <si>
    <t>สุราษฎร์ธานี</t>
  </si>
  <si>
    <t>บ้านแร่</t>
  </si>
  <si>
    <t>เขวาสินรินทร์</t>
  </si>
  <si>
    <t>สุรินทร์</t>
  </si>
  <si>
    <t>จอมพระ</t>
  </si>
  <si>
    <t>บะ</t>
  </si>
  <si>
    <t>ท่าตูม</t>
  </si>
  <si>
    <t>high</t>
  </si>
  <si>
    <t>โพนครก</t>
  </si>
  <si>
    <t>กุดสระ</t>
  </si>
  <si>
    <t>เมืองอุดรธานี</t>
  </si>
  <si>
    <t>อุดรธานี</t>
  </si>
  <si>
    <t>วังแดง</t>
  </si>
  <si>
    <t>ตรอน</t>
  </si>
  <si>
    <t>ไผ่ล้อม</t>
  </si>
  <si>
    <t>ลับแล</t>
  </si>
  <si>
    <t>เกาะเทโพ</t>
  </si>
  <si>
    <t>เมืองอุทัยธานี</t>
  </si>
  <si>
    <t>โนนกาเล็น</t>
  </si>
  <si>
    <t>สำโรง</t>
  </si>
  <si>
    <t>คันไร่</t>
  </si>
  <si>
    <t>สิรินธร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</si>
</sst>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51"/>
  <sheetViews>
    <sheetView zoomScaleNormal="100" workbookViewId="0">
      <selection activeCell="D6" sqref="D6"/>
    </sheetView>
  </sheetViews>
  <sheetFormatPr defaultColWidth="8.140625" defaultRowHeight="18.75"/>
  <cols>
    <col min="1" max="1" width="8.425781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9.140625" style="13" bestFit="1" customWidth="1"/>
    <col min="9" max="9" width="9.28515625" style="13" bestFit="1" customWidth="1"/>
    <col min="10" max="10" width="9.140625" style="13" bestFit="1" customWidth="1"/>
    <col min="11" max="11" width="18.5703125" style="13" bestFit="1" customWidth="1"/>
    <col min="12" max="12" width="33" style="13" bestFit="1" customWidth="1"/>
    <col min="13" max="13" width="21" style="13" bestFit="1" customWidth="1"/>
    <col min="14" max="14" width="23.425781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16384" width="8.140625" style="14"/>
  </cols>
  <sheetData>
    <row r="1" spans="1:19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8" customFormat="1">
      <c r="A4" s="29">
        <v>45420</v>
      </c>
      <c r="B4" s="30">
        <v>1.1100000000000001</v>
      </c>
      <c r="C4" s="31">
        <v>17.591419999999999</v>
      </c>
      <c r="D4" s="31">
        <v>100.43856</v>
      </c>
      <c r="E4" s="32">
        <v>652649.79158900003</v>
      </c>
      <c r="F4" s="32">
        <v>1945562.03887</v>
      </c>
      <c r="G4" s="33" t="s">
        <v>49</v>
      </c>
      <c r="H4" s="33" t="s">
        <v>67</v>
      </c>
      <c r="I4" s="33" t="s">
        <v>68</v>
      </c>
      <c r="J4" s="33" t="s">
        <v>69</v>
      </c>
      <c r="K4" s="33" t="s">
        <v>53</v>
      </c>
      <c r="L4" s="33" t="s">
        <v>70</v>
      </c>
      <c r="M4" s="33" t="s">
        <v>55</v>
      </c>
      <c r="N4" s="33" t="s">
        <v>71</v>
      </c>
      <c r="O4" s="33" t="s">
        <v>72</v>
      </c>
      <c r="P4" s="33" t="s">
        <v>58</v>
      </c>
      <c r="Q4" s="33" t="s">
        <v>98</v>
      </c>
      <c r="R4" s="34" t="str">
        <f>HYPERLINK(CONCATENATE("http://maps.google.com/maps?q=",C4,",",D4))</f>
        <v>http://maps.google.com/maps?q=17.59142,100.43856</v>
      </c>
      <c r="S4" s="28" t="s">
        <v>56</v>
      </c>
    </row>
    <row r="5" spans="1:19" s="28" customFormat="1">
      <c r="A5" s="29">
        <v>45420</v>
      </c>
      <c r="B5" s="30">
        <v>1.1100000000000001</v>
      </c>
      <c r="C5" s="31">
        <v>17.495799999999999</v>
      </c>
      <c r="D5" s="31">
        <v>98.400530000000003</v>
      </c>
      <c r="E5" s="32">
        <v>436359.67174800002</v>
      </c>
      <c r="F5" s="32">
        <v>1934504.3420200001</v>
      </c>
      <c r="G5" s="33" t="s">
        <v>49</v>
      </c>
      <c r="H5" s="33" t="s">
        <v>63</v>
      </c>
      <c r="I5" s="33" t="s">
        <v>64</v>
      </c>
      <c r="J5" s="33" t="s">
        <v>52</v>
      </c>
      <c r="K5" s="33" t="s">
        <v>53</v>
      </c>
      <c r="L5" s="33" t="s">
        <v>65</v>
      </c>
      <c r="M5" s="33" t="s">
        <v>66</v>
      </c>
      <c r="N5" s="33" t="s">
        <v>56</v>
      </c>
      <c r="O5" s="33" t="s">
        <v>57</v>
      </c>
      <c r="P5" s="33" t="s">
        <v>58</v>
      </c>
      <c r="Q5" s="33" t="s">
        <v>98</v>
      </c>
      <c r="R5" s="34" t="str">
        <f>HYPERLINK(CONCATENATE("http://maps.google.com/maps?q=",C5,",",D5))</f>
        <v>http://maps.google.com/maps?q=17.4958,98.40053</v>
      </c>
      <c r="S5" s="28" t="s">
        <v>56</v>
      </c>
    </row>
    <row r="6" spans="1:19" s="28" customFormat="1">
      <c r="A6" s="29">
        <v>45420</v>
      </c>
      <c r="B6" s="30">
        <v>2.5099999999999998</v>
      </c>
      <c r="C6" s="31">
        <v>19.227419999999999</v>
      </c>
      <c r="D6" s="31">
        <v>99.244680000000002</v>
      </c>
      <c r="E6" s="32">
        <v>525717.41766100004</v>
      </c>
      <c r="F6" s="32">
        <v>2126009.36686</v>
      </c>
      <c r="G6" s="33" t="s">
        <v>49</v>
      </c>
      <c r="H6" s="33" t="s">
        <v>59</v>
      </c>
      <c r="I6" s="33" t="s">
        <v>60</v>
      </c>
      <c r="J6" s="33" t="s">
        <v>52</v>
      </c>
      <c r="K6" s="33" t="s">
        <v>53</v>
      </c>
      <c r="L6" s="33" t="s">
        <v>61</v>
      </c>
      <c r="M6" s="33" t="s">
        <v>55</v>
      </c>
      <c r="N6" s="33" t="s">
        <v>62</v>
      </c>
      <c r="O6" s="33" t="s">
        <v>57</v>
      </c>
      <c r="P6" s="33" t="s">
        <v>58</v>
      </c>
      <c r="Q6" s="33" t="s">
        <v>98</v>
      </c>
      <c r="R6" s="34" t="str">
        <f>HYPERLINK(CONCATENATE("http://maps.google.com/maps?q=",C6,",",D6))</f>
        <v>http://maps.google.com/maps?q=19.22742,99.24468</v>
      </c>
      <c r="S6" s="28" t="s">
        <v>56</v>
      </c>
    </row>
    <row r="7" spans="1:19" s="28" customFormat="1">
      <c r="A7" s="29">
        <v>45420</v>
      </c>
      <c r="B7" s="30">
        <v>1.1100000000000001</v>
      </c>
      <c r="C7" s="31">
        <v>19.695129999999999</v>
      </c>
      <c r="D7" s="31">
        <v>98.490099999999998</v>
      </c>
      <c r="E7" s="32">
        <v>446559.31049399998</v>
      </c>
      <c r="F7" s="32">
        <v>2177825.1111900001</v>
      </c>
      <c r="G7" s="33" t="s">
        <v>49</v>
      </c>
      <c r="H7" s="33" t="s">
        <v>50</v>
      </c>
      <c r="I7" s="33" t="s">
        <v>51</v>
      </c>
      <c r="J7" s="33" t="s">
        <v>52</v>
      </c>
      <c r="K7" s="33" t="s">
        <v>53</v>
      </c>
      <c r="L7" s="33" t="s">
        <v>54</v>
      </c>
      <c r="M7" s="33" t="s">
        <v>55</v>
      </c>
      <c r="N7" s="33" t="s">
        <v>56</v>
      </c>
      <c r="O7" s="33" t="s">
        <v>57</v>
      </c>
      <c r="P7" s="33" t="s">
        <v>58</v>
      </c>
      <c r="Q7" s="33" t="s">
        <v>98</v>
      </c>
      <c r="R7" s="34" t="str">
        <f>HYPERLINK(CONCATENATE("http://maps.google.com/maps?q=",C7,",",D7))</f>
        <v>http://maps.google.com/maps?q=19.69513,98.4901</v>
      </c>
      <c r="S7" s="28" t="s">
        <v>56</v>
      </c>
    </row>
    <row r="8" spans="1:19" s="28" customFormat="1">
      <c r="A8" s="29">
        <v>45420</v>
      </c>
      <c r="B8" s="30">
        <v>14.01</v>
      </c>
      <c r="C8" s="31">
        <v>17.160049999999998</v>
      </c>
      <c r="D8" s="31">
        <v>100.38164999999999</v>
      </c>
      <c r="E8" s="32">
        <v>646953.73924000002</v>
      </c>
      <c r="F8" s="32">
        <v>1897783.5460300001</v>
      </c>
      <c r="G8" s="33" t="s">
        <v>49</v>
      </c>
      <c r="H8" s="33" t="s">
        <v>112</v>
      </c>
      <c r="I8" s="33" t="s">
        <v>113</v>
      </c>
      <c r="J8" s="33" t="s">
        <v>114</v>
      </c>
      <c r="K8" s="33" t="s">
        <v>53</v>
      </c>
      <c r="L8" s="33" t="s">
        <v>115</v>
      </c>
      <c r="M8" s="33" t="s">
        <v>66</v>
      </c>
      <c r="N8" s="33" t="s">
        <v>56</v>
      </c>
      <c r="O8" s="33" t="s">
        <v>72</v>
      </c>
      <c r="P8" s="33" t="s">
        <v>58</v>
      </c>
      <c r="Q8" s="33" t="s">
        <v>98</v>
      </c>
      <c r="R8" s="34" t="str">
        <f t="shared" ref="R8:R32" si="0">HYPERLINK(CONCATENATE("http://maps.google.com/maps?q=",C8,",",D8))</f>
        <v>http://maps.google.com/maps?q=17.16005,100.38165</v>
      </c>
    </row>
    <row r="9" spans="1:19" s="28" customFormat="1">
      <c r="A9" s="29">
        <v>45420</v>
      </c>
      <c r="B9" s="30">
        <v>14.01</v>
      </c>
      <c r="C9" s="31">
        <v>17.161729999999999</v>
      </c>
      <c r="D9" s="31">
        <v>100.39648</v>
      </c>
      <c r="E9" s="32">
        <v>648529.99476799998</v>
      </c>
      <c r="F9" s="32">
        <v>1897980.7315100001</v>
      </c>
      <c r="G9" s="33" t="s">
        <v>49</v>
      </c>
      <c r="H9" s="33" t="s">
        <v>112</v>
      </c>
      <c r="I9" s="33" t="s">
        <v>113</v>
      </c>
      <c r="J9" s="33" t="s">
        <v>114</v>
      </c>
      <c r="K9" s="33" t="s">
        <v>53</v>
      </c>
      <c r="L9" s="33" t="s">
        <v>115</v>
      </c>
      <c r="M9" s="33" t="s">
        <v>66</v>
      </c>
      <c r="N9" s="33" t="s">
        <v>56</v>
      </c>
      <c r="O9" s="33" t="s">
        <v>72</v>
      </c>
      <c r="P9" s="33" t="s">
        <v>58</v>
      </c>
      <c r="Q9" s="33" t="s">
        <v>98</v>
      </c>
      <c r="R9" s="34" t="str">
        <f t="shared" si="0"/>
        <v>http://maps.google.com/maps?q=17.16173,100.39648</v>
      </c>
    </row>
    <row r="10" spans="1:19" s="28" customFormat="1">
      <c r="A10" s="29">
        <v>45420</v>
      </c>
      <c r="B10" s="30">
        <v>14.01</v>
      </c>
      <c r="C10" s="31">
        <v>6.1480699999999997</v>
      </c>
      <c r="D10" s="31">
        <v>102.00801</v>
      </c>
      <c r="E10" s="32">
        <v>832954.31897799997</v>
      </c>
      <c r="F10" s="32">
        <v>680509.28079500003</v>
      </c>
      <c r="G10" s="33" t="s">
        <v>49</v>
      </c>
      <c r="H10" s="33" t="s">
        <v>116</v>
      </c>
      <c r="I10" s="33" t="s">
        <v>117</v>
      </c>
      <c r="J10" s="33" t="s">
        <v>118</v>
      </c>
      <c r="K10" s="33" t="s">
        <v>96</v>
      </c>
      <c r="L10" s="33" t="s">
        <v>119</v>
      </c>
      <c r="M10" s="33" t="s">
        <v>120</v>
      </c>
      <c r="N10" s="33" t="s">
        <v>121</v>
      </c>
      <c r="O10" s="33" t="s">
        <v>122</v>
      </c>
      <c r="P10" s="33" t="s">
        <v>58</v>
      </c>
      <c r="Q10" s="33" t="s">
        <v>98</v>
      </c>
      <c r="R10" s="34" t="str">
        <f t="shared" si="0"/>
        <v>http://maps.google.com/maps?q=6.14807,102.00801</v>
      </c>
    </row>
    <row r="11" spans="1:19" s="28" customFormat="1">
      <c r="A11" s="29">
        <v>45420</v>
      </c>
      <c r="B11" s="30">
        <v>14.01</v>
      </c>
      <c r="C11" s="31">
        <v>18.707460000000001</v>
      </c>
      <c r="D11" s="31">
        <v>98.337109999999996</v>
      </c>
      <c r="E11" s="32">
        <v>430108.63462500001</v>
      </c>
      <c r="F11" s="32">
        <v>2068588.7356499999</v>
      </c>
      <c r="G11" s="33" t="s">
        <v>49</v>
      </c>
      <c r="H11" s="33" t="s">
        <v>123</v>
      </c>
      <c r="I11" s="33" t="s">
        <v>82</v>
      </c>
      <c r="J11" s="33" t="s">
        <v>52</v>
      </c>
      <c r="K11" s="33" t="s">
        <v>53</v>
      </c>
      <c r="L11" s="33" t="s">
        <v>82</v>
      </c>
      <c r="M11" s="33" t="s">
        <v>124</v>
      </c>
      <c r="N11" s="33" t="s">
        <v>56</v>
      </c>
      <c r="O11" s="33" t="s">
        <v>57</v>
      </c>
      <c r="P11" s="33" t="s">
        <v>125</v>
      </c>
      <c r="Q11" s="33" t="s">
        <v>98</v>
      </c>
      <c r="R11" s="34" t="str">
        <f t="shared" si="0"/>
        <v>http://maps.google.com/maps?q=18.70746,98.33711</v>
      </c>
    </row>
    <row r="12" spans="1:19" s="28" customFormat="1">
      <c r="A12" s="29">
        <v>45420</v>
      </c>
      <c r="B12" s="30">
        <v>14.01</v>
      </c>
      <c r="C12" s="31">
        <v>18.3614</v>
      </c>
      <c r="D12" s="31">
        <v>98.206029999999998</v>
      </c>
      <c r="E12" s="32">
        <v>416118.97034399997</v>
      </c>
      <c r="F12" s="32">
        <v>2030353.27125</v>
      </c>
      <c r="G12" s="33" t="s">
        <v>49</v>
      </c>
      <c r="H12" s="33" t="s">
        <v>126</v>
      </c>
      <c r="I12" s="33" t="s">
        <v>82</v>
      </c>
      <c r="J12" s="33" t="s">
        <v>52</v>
      </c>
      <c r="K12" s="33" t="s">
        <v>53</v>
      </c>
      <c r="L12" s="33" t="s">
        <v>127</v>
      </c>
      <c r="M12" s="33" t="s">
        <v>128</v>
      </c>
      <c r="N12" s="33" t="s">
        <v>129</v>
      </c>
      <c r="O12" s="33" t="s">
        <v>57</v>
      </c>
      <c r="P12" s="33" t="s">
        <v>58</v>
      </c>
      <c r="Q12" s="33" t="s">
        <v>98</v>
      </c>
      <c r="R12" s="34" t="str">
        <f t="shared" si="0"/>
        <v>http://maps.google.com/maps?q=18.3614,98.20603</v>
      </c>
    </row>
    <row r="13" spans="1:19" s="28" customFormat="1">
      <c r="A13" s="29">
        <v>45420</v>
      </c>
      <c r="B13" s="30">
        <v>14.01</v>
      </c>
      <c r="C13" s="31">
        <v>17.327310000000001</v>
      </c>
      <c r="D13" s="31">
        <v>99.33202</v>
      </c>
      <c r="E13" s="32">
        <v>535279.52662799996</v>
      </c>
      <c r="F13" s="32">
        <v>1915794.7295599999</v>
      </c>
      <c r="G13" s="33" t="s">
        <v>49</v>
      </c>
      <c r="H13" s="33" t="s">
        <v>130</v>
      </c>
      <c r="I13" s="33" t="s">
        <v>131</v>
      </c>
      <c r="J13" s="33" t="s">
        <v>105</v>
      </c>
      <c r="K13" s="33" t="s">
        <v>53</v>
      </c>
      <c r="L13" s="33" t="s">
        <v>132</v>
      </c>
      <c r="M13" s="33" t="s">
        <v>55</v>
      </c>
      <c r="N13" s="33" t="s">
        <v>56</v>
      </c>
      <c r="O13" s="33" t="s">
        <v>133</v>
      </c>
      <c r="P13" s="33" t="s">
        <v>58</v>
      </c>
      <c r="Q13" s="33" t="s">
        <v>98</v>
      </c>
      <c r="R13" s="34" t="str">
        <f t="shared" si="0"/>
        <v>http://maps.google.com/maps?q=17.32731,99.33202</v>
      </c>
    </row>
    <row r="14" spans="1:19" s="28" customFormat="1">
      <c r="A14" s="29">
        <v>45420</v>
      </c>
      <c r="B14" s="30">
        <v>14.01</v>
      </c>
      <c r="C14" s="31">
        <v>18.70551</v>
      </c>
      <c r="D14" s="31">
        <v>97.823650000000001</v>
      </c>
      <c r="E14" s="32">
        <v>375966.144891</v>
      </c>
      <c r="F14" s="32">
        <v>2068651.6858399999</v>
      </c>
      <c r="G14" s="33" t="s">
        <v>49</v>
      </c>
      <c r="H14" s="33" t="s">
        <v>134</v>
      </c>
      <c r="I14" s="33" t="s">
        <v>135</v>
      </c>
      <c r="J14" s="33" t="s">
        <v>79</v>
      </c>
      <c r="K14" s="33" t="s">
        <v>53</v>
      </c>
      <c r="L14" s="33" t="s">
        <v>136</v>
      </c>
      <c r="M14" s="33" t="s">
        <v>120</v>
      </c>
      <c r="N14" s="33" t="s">
        <v>137</v>
      </c>
      <c r="O14" s="33" t="s">
        <v>138</v>
      </c>
      <c r="P14" s="33" t="s">
        <v>58</v>
      </c>
      <c r="Q14" s="33" t="s">
        <v>98</v>
      </c>
      <c r="R14" s="34" t="str">
        <f t="shared" si="0"/>
        <v>http://maps.google.com/maps?q=18.70551,97.82365</v>
      </c>
    </row>
    <row r="15" spans="1:19" s="28" customFormat="1">
      <c r="A15" s="29">
        <v>45420</v>
      </c>
      <c r="B15" s="30">
        <v>14.01</v>
      </c>
      <c r="C15" s="31">
        <v>18.81739</v>
      </c>
      <c r="D15" s="31">
        <v>97.829980000000006</v>
      </c>
      <c r="E15" s="32">
        <v>376714.98042899999</v>
      </c>
      <c r="F15" s="32">
        <v>2081028.32115</v>
      </c>
      <c r="G15" s="33" t="s">
        <v>49</v>
      </c>
      <c r="H15" s="33" t="s">
        <v>139</v>
      </c>
      <c r="I15" s="33" t="s">
        <v>135</v>
      </c>
      <c r="J15" s="33" t="s">
        <v>79</v>
      </c>
      <c r="K15" s="33" t="s">
        <v>53</v>
      </c>
      <c r="L15" s="33" t="s">
        <v>136</v>
      </c>
      <c r="M15" s="33" t="s">
        <v>120</v>
      </c>
      <c r="N15" s="33" t="s">
        <v>137</v>
      </c>
      <c r="O15" s="33" t="s">
        <v>138</v>
      </c>
      <c r="P15" s="33" t="s">
        <v>58</v>
      </c>
      <c r="Q15" s="33" t="s">
        <v>98</v>
      </c>
      <c r="R15" s="34" t="str">
        <f t="shared" si="0"/>
        <v>http://maps.google.com/maps?q=18.81739,97.82998</v>
      </c>
    </row>
    <row r="16" spans="1:19" s="28" customFormat="1">
      <c r="A16" s="29">
        <v>45420</v>
      </c>
      <c r="B16" s="30">
        <v>14.01</v>
      </c>
      <c r="C16" s="31">
        <v>18.820969999999999</v>
      </c>
      <c r="D16" s="31">
        <v>97.825819999999993</v>
      </c>
      <c r="E16" s="32">
        <v>376279.21175900003</v>
      </c>
      <c r="F16" s="32">
        <v>2081427.39197</v>
      </c>
      <c r="G16" s="33" t="s">
        <v>49</v>
      </c>
      <c r="H16" s="33" t="s">
        <v>139</v>
      </c>
      <c r="I16" s="33" t="s">
        <v>135</v>
      </c>
      <c r="J16" s="33" t="s">
        <v>79</v>
      </c>
      <c r="K16" s="33" t="s">
        <v>53</v>
      </c>
      <c r="L16" s="33" t="s">
        <v>136</v>
      </c>
      <c r="M16" s="33" t="s">
        <v>120</v>
      </c>
      <c r="N16" s="33" t="s">
        <v>137</v>
      </c>
      <c r="O16" s="33" t="s">
        <v>138</v>
      </c>
      <c r="P16" s="33" t="s">
        <v>58</v>
      </c>
      <c r="Q16" s="33" t="s">
        <v>98</v>
      </c>
      <c r="R16" s="34" t="str">
        <f t="shared" si="0"/>
        <v>http://maps.google.com/maps?q=18.82097,97.82582</v>
      </c>
    </row>
    <row r="17" spans="1:18" s="28" customFormat="1">
      <c r="A17" s="29">
        <v>45420</v>
      </c>
      <c r="B17" s="30">
        <v>14.01</v>
      </c>
      <c r="C17" s="31">
        <v>19.319050000000001</v>
      </c>
      <c r="D17" s="31">
        <v>99.628270000000001</v>
      </c>
      <c r="E17" s="32">
        <v>565999.341273</v>
      </c>
      <c r="F17" s="32">
        <v>2136249.9561399999</v>
      </c>
      <c r="G17" s="33" t="s">
        <v>49</v>
      </c>
      <c r="H17" s="33" t="s">
        <v>140</v>
      </c>
      <c r="I17" s="33" t="s">
        <v>141</v>
      </c>
      <c r="J17" s="33" t="s">
        <v>105</v>
      </c>
      <c r="K17" s="33" t="s">
        <v>53</v>
      </c>
      <c r="L17" s="33" t="s">
        <v>142</v>
      </c>
      <c r="M17" s="33" t="s">
        <v>55</v>
      </c>
      <c r="N17" s="33" t="s">
        <v>56</v>
      </c>
      <c r="O17" s="33" t="s">
        <v>143</v>
      </c>
      <c r="P17" s="33" t="s">
        <v>58</v>
      </c>
      <c r="Q17" s="33" t="s">
        <v>144</v>
      </c>
      <c r="R17" s="34" t="str">
        <f t="shared" si="0"/>
        <v>http://maps.google.com/maps?q=19.31905,99.62827</v>
      </c>
    </row>
    <row r="18" spans="1:18" s="28" customFormat="1">
      <c r="A18" s="29">
        <v>45420</v>
      </c>
      <c r="B18" s="30">
        <v>14.01</v>
      </c>
      <c r="C18" s="31">
        <v>19.42277</v>
      </c>
      <c r="D18" s="31">
        <v>99.646090000000001</v>
      </c>
      <c r="E18" s="32">
        <v>567828.45235299994</v>
      </c>
      <c r="F18" s="32">
        <v>2147734.2694999999</v>
      </c>
      <c r="G18" s="33" t="s">
        <v>49</v>
      </c>
      <c r="H18" s="33" t="s">
        <v>145</v>
      </c>
      <c r="I18" s="33" t="s">
        <v>146</v>
      </c>
      <c r="J18" s="33" t="s">
        <v>75</v>
      </c>
      <c r="K18" s="33" t="s">
        <v>53</v>
      </c>
      <c r="L18" s="33" t="s">
        <v>142</v>
      </c>
      <c r="M18" s="33" t="s">
        <v>55</v>
      </c>
      <c r="N18" s="33" t="s">
        <v>56</v>
      </c>
      <c r="O18" s="33" t="s">
        <v>143</v>
      </c>
      <c r="P18" s="33" t="s">
        <v>58</v>
      </c>
      <c r="Q18" s="33" t="s">
        <v>144</v>
      </c>
      <c r="R18" s="34" t="str">
        <f t="shared" si="0"/>
        <v>http://maps.google.com/maps?q=19.42277,99.64609</v>
      </c>
    </row>
    <row r="19" spans="1:18" s="28" customFormat="1">
      <c r="A19" s="29">
        <v>45420</v>
      </c>
      <c r="B19" s="30">
        <v>14.01</v>
      </c>
      <c r="C19" s="31">
        <v>17.589580000000002</v>
      </c>
      <c r="D19" s="31">
        <v>100.42358</v>
      </c>
      <c r="E19" s="32">
        <v>651061.47876199998</v>
      </c>
      <c r="F19" s="32">
        <v>1945346.4214399999</v>
      </c>
      <c r="G19" s="33" t="s">
        <v>49</v>
      </c>
      <c r="H19" s="33" t="s">
        <v>67</v>
      </c>
      <c r="I19" s="33" t="s">
        <v>68</v>
      </c>
      <c r="J19" s="33" t="s">
        <v>69</v>
      </c>
      <c r="K19" s="33" t="s">
        <v>53</v>
      </c>
      <c r="L19" s="33" t="s">
        <v>70</v>
      </c>
      <c r="M19" s="33" t="s">
        <v>55</v>
      </c>
      <c r="N19" s="33" t="s">
        <v>71</v>
      </c>
      <c r="O19" s="33" t="s">
        <v>72</v>
      </c>
      <c r="P19" s="33" t="s">
        <v>58</v>
      </c>
      <c r="Q19" s="33" t="s">
        <v>98</v>
      </c>
      <c r="R19" s="34" t="str">
        <f t="shared" si="0"/>
        <v>http://maps.google.com/maps?q=17.58958,100.42358</v>
      </c>
    </row>
    <row r="20" spans="1:18" s="28" customFormat="1">
      <c r="A20" s="29">
        <v>45420</v>
      </c>
      <c r="B20" s="30">
        <v>14.01</v>
      </c>
      <c r="C20" s="31">
        <v>19.567550000000001</v>
      </c>
      <c r="D20" s="31">
        <v>98.105729999999994</v>
      </c>
      <c r="E20" s="32">
        <v>406198.90536999999</v>
      </c>
      <c r="F20" s="32">
        <v>2163872.7286700001</v>
      </c>
      <c r="G20" s="33" t="s">
        <v>49</v>
      </c>
      <c r="H20" s="33" t="s">
        <v>147</v>
      </c>
      <c r="I20" s="33" t="s">
        <v>148</v>
      </c>
      <c r="J20" s="33" t="s">
        <v>79</v>
      </c>
      <c r="K20" s="33" t="s">
        <v>53</v>
      </c>
      <c r="L20" s="33" t="s">
        <v>149</v>
      </c>
      <c r="M20" s="33" t="s">
        <v>55</v>
      </c>
      <c r="N20" s="33" t="s">
        <v>56</v>
      </c>
      <c r="O20" s="33" t="s">
        <v>138</v>
      </c>
      <c r="P20" s="33" t="s">
        <v>58</v>
      </c>
      <c r="Q20" s="33" t="s">
        <v>144</v>
      </c>
      <c r="R20" s="34" t="str">
        <f t="shared" si="0"/>
        <v>http://maps.google.com/maps?q=19.56755,98.10573</v>
      </c>
    </row>
    <row r="21" spans="1:18" s="28" customFormat="1">
      <c r="A21" s="29">
        <v>45420</v>
      </c>
      <c r="B21" s="30">
        <v>14.01</v>
      </c>
      <c r="C21" s="31">
        <v>19.565460000000002</v>
      </c>
      <c r="D21" s="31">
        <v>98.105999999999995</v>
      </c>
      <c r="E21" s="32">
        <v>406226.01908699999</v>
      </c>
      <c r="F21" s="32">
        <v>2163641.29042</v>
      </c>
      <c r="G21" s="33" t="s">
        <v>49</v>
      </c>
      <c r="H21" s="33" t="s">
        <v>147</v>
      </c>
      <c r="I21" s="33" t="s">
        <v>148</v>
      </c>
      <c r="J21" s="33" t="s">
        <v>79</v>
      </c>
      <c r="K21" s="33" t="s">
        <v>53</v>
      </c>
      <c r="L21" s="33" t="s">
        <v>149</v>
      </c>
      <c r="M21" s="33" t="s">
        <v>55</v>
      </c>
      <c r="N21" s="33" t="s">
        <v>56</v>
      </c>
      <c r="O21" s="33" t="s">
        <v>138</v>
      </c>
      <c r="P21" s="33" t="s">
        <v>125</v>
      </c>
      <c r="Q21" s="33" t="s">
        <v>98</v>
      </c>
      <c r="R21" s="34" t="str">
        <f t="shared" si="0"/>
        <v>http://maps.google.com/maps?q=19.56546,98.106</v>
      </c>
    </row>
    <row r="22" spans="1:18" s="28" customFormat="1">
      <c r="A22" s="29">
        <v>45420</v>
      </c>
      <c r="B22" s="30">
        <v>14.01</v>
      </c>
      <c r="C22" s="31">
        <v>15.626440000000001</v>
      </c>
      <c r="D22" s="31">
        <v>98.597399999999993</v>
      </c>
      <c r="E22" s="32">
        <v>456845.76779399998</v>
      </c>
      <c r="F22" s="32">
        <v>1727655.80385</v>
      </c>
      <c r="G22" s="33" t="s">
        <v>49</v>
      </c>
      <c r="H22" s="33" t="s">
        <v>150</v>
      </c>
      <c r="I22" s="33" t="s">
        <v>151</v>
      </c>
      <c r="J22" s="33" t="s">
        <v>152</v>
      </c>
      <c r="K22" s="33" t="s">
        <v>91</v>
      </c>
      <c r="L22" s="33" t="s">
        <v>153</v>
      </c>
      <c r="M22" s="33" t="s">
        <v>120</v>
      </c>
      <c r="N22" s="33" t="s">
        <v>56</v>
      </c>
      <c r="O22" s="33" t="s">
        <v>154</v>
      </c>
      <c r="P22" s="33" t="s">
        <v>58</v>
      </c>
      <c r="Q22" s="33" t="s">
        <v>98</v>
      </c>
      <c r="R22" s="34" t="str">
        <f t="shared" si="0"/>
        <v>http://maps.google.com/maps?q=15.62644,98.5974</v>
      </c>
    </row>
    <row r="23" spans="1:18" s="28" customFormat="1">
      <c r="A23" s="29">
        <v>45420</v>
      </c>
      <c r="B23" s="30">
        <v>14.01</v>
      </c>
      <c r="C23" s="31">
        <v>15.62682</v>
      </c>
      <c r="D23" s="31">
        <v>98.600319999999996</v>
      </c>
      <c r="E23" s="32">
        <v>457158.84261300002</v>
      </c>
      <c r="F23" s="32">
        <v>1727697.24649</v>
      </c>
      <c r="G23" s="33" t="s">
        <v>49</v>
      </c>
      <c r="H23" s="33" t="s">
        <v>150</v>
      </c>
      <c r="I23" s="33" t="s">
        <v>151</v>
      </c>
      <c r="J23" s="33" t="s">
        <v>152</v>
      </c>
      <c r="K23" s="33" t="s">
        <v>91</v>
      </c>
      <c r="L23" s="33" t="s">
        <v>153</v>
      </c>
      <c r="M23" s="33" t="s">
        <v>120</v>
      </c>
      <c r="N23" s="33" t="s">
        <v>56</v>
      </c>
      <c r="O23" s="33" t="s">
        <v>154</v>
      </c>
      <c r="P23" s="33" t="s">
        <v>58</v>
      </c>
      <c r="Q23" s="33" t="s">
        <v>98</v>
      </c>
      <c r="R23" s="34" t="str">
        <f t="shared" si="0"/>
        <v>http://maps.google.com/maps?q=15.62682,98.60032</v>
      </c>
    </row>
    <row r="24" spans="1:18" s="28" customFormat="1">
      <c r="A24" s="29">
        <v>45420</v>
      </c>
      <c r="B24" s="30">
        <v>14.01</v>
      </c>
      <c r="C24" s="31">
        <v>15.529859999999999</v>
      </c>
      <c r="D24" s="31">
        <v>98.745059999999995</v>
      </c>
      <c r="E24" s="32">
        <v>472660.62439499999</v>
      </c>
      <c r="F24" s="32">
        <v>1716948.5211700001</v>
      </c>
      <c r="G24" s="33" t="s">
        <v>49</v>
      </c>
      <c r="H24" s="33" t="s">
        <v>155</v>
      </c>
      <c r="I24" s="33" t="s">
        <v>156</v>
      </c>
      <c r="J24" s="33" t="s">
        <v>86</v>
      </c>
      <c r="K24" s="33" t="s">
        <v>53</v>
      </c>
      <c r="L24" s="33" t="s">
        <v>157</v>
      </c>
      <c r="M24" s="33" t="s">
        <v>120</v>
      </c>
      <c r="N24" s="33" t="s">
        <v>56</v>
      </c>
      <c r="O24" s="33" t="s">
        <v>158</v>
      </c>
      <c r="P24" s="33" t="s">
        <v>58</v>
      </c>
      <c r="Q24" s="33" t="s">
        <v>98</v>
      </c>
      <c r="R24" s="34" t="str">
        <f t="shared" si="0"/>
        <v>http://maps.google.com/maps?q=15.52986,98.74506</v>
      </c>
    </row>
    <row r="25" spans="1:18" s="28" customFormat="1">
      <c r="A25" s="29">
        <v>45420</v>
      </c>
      <c r="B25" s="30">
        <v>14.01</v>
      </c>
      <c r="C25" s="31">
        <v>15.53397</v>
      </c>
      <c r="D25" s="31">
        <v>98.744720000000001</v>
      </c>
      <c r="E25" s="32">
        <v>472624.70549000002</v>
      </c>
      <c r="F25" s="32">
        <v>1717403.1743000001</v>
      </c>
      <c r="G25" s="33" t="s">
        <v>49</v>
      </c>
      <c r="H25" s="33" t="s">
        <v>155</v>
      </c>
      <c r="I25" s="33" t="s">
        <v>156</v>
      </c>
      <c r="J25" s="33" t="s">
        <v>86</v>
      </c>
      <c r="K25" s="33" t="s">
        <v>53</v>
      </c>
      <c r="L25" s="33" t="s">
        <v>157</v>
      </c>
      <c r="M25" s="33" t="s">
        <v>120</v>
      </c>
      <c r="N25" s="33" t="s">
        <v>56</v>
      </c>
      <c r="O25" s="33" t="s">
        <v>158</v>
      </c>
      <c r="P25" s="33" t="s">
        <v>58</v>
      </c>
      <c r="Q25" s="33" t="s">
        <v>98</v>
      </c>
      <c r="R25" s="34" t="str">
        <f t="shared" si="0"/>
        <v>http://maps.google.com/maps?q=15.53397,98.74472</v>
      </c>
    </row>
    <row r="26" spans="1:18" s="28" customFormat="1">
      <c r="A26" s="29">
        <v>45420</v>
      </c>
      <c r="B26" s="30">
        <v>14.01</v>
      </c>
      <c r="C26" s="31">
        <v>17.078440000000001</v>
      </c>
      <c r="D26" s="31">
        <v>101.07025</v>
      </c>
      <c r="E26" s="32">
        <v>720312.17569499998</v>
      </c>
      <c r="F26" s="32">
        <v>1889401.7758599999</v>
      </c>
      <c r="G26" s="33" t="s">
        <v>49</v>
      </c>
      <c r="H26" s="33" t="s">
        <v>159</v>
      </c>
      <c r="I26" s="33" t="s">
        <v>160</v>
      </c>
      <c r="J26" s="33" t="s">
        <v>161</v>
      </c>
      <c r="K26" s="33" t="s">
        <v>102</v>
      </c>
      <c r="L26" s="33" t="s">
        <v>162</v>
      </c>
      <c r="M26" s="33" t="s">
        <v>55</v>
      </c>
      <c r="N26" s="33" t="s">
        <v>163</v>
      </c>
      <c r="O26" s="33" t="s">
        <v>72</v>
      </c>
      <c r="P26" s="33" t="s">
        <v>58</v>
      </c>
      <c r="Q26" s="33" t="s">
        <v>144</v>
      </c>
      <c r="R26" s="34" t="str">
        <f t="shared" si="0"/>
        <v>http://maps.google.com/maps?q=17.07844,101.07025</v>
      </c>
    </row>
    <row r="27" spans="1:18" s="28" customFormat="1">
      <c r="A27" s="29">
        <v>45420</v>
      </c>
      <c r="B27" s="30">
        <v>14.01</v>
      </c>
      <c r="C27" s="31">
        <v>17.079090000000001</v>
      </c>
      <c r="D27" s="31">
        <v>101.07597</v>
      </c>
      <c r="E27" s="32">
        <v>720920.34326999995</v>
      </c>
      <c r="F27" s="32">
        <v>1889480.19548</v>
      </c>
      <c r="G27" s="33" t="s">
        <v>49</v>
      </c>
      <c r="H27" s="33" t="s">
        <v>159</v>
      </c>
      <c r="I27" s="33" t="s">
        <v>160</v>
      </c>
      <c r="J27" s="33" t="s">
        <v>161</v>
      </c>
      <c r="K27" s="33" t="s">
        <v>102</v>
      </c>
      <c r="L27" s="33" t="s">
        <v>162</v>
      </c>
      <c r="M27" s="33" t="s">
        <v>55</v>
      </c>
      <c r="N27" s="33" t="s">
        <v>163</v>
      </c>
      <c r="O27" s="33" t="s">
        <v>72</v>
      </c>
      <c r="P27" s="33" t="s">
        <v>58</v>
      </c>
      <c r="Q27" s="33" t="s">
        <v>144</v>
      </c>
      <c r="R27" s="34" t="str">
        <f t="shared" si="0"/>
        <v>http://maps.google.com/maps?q=17.07909,101.07597</v>
      </c>
    </row>
    <row r="28" spans="1:18" s="28" customFormat="1">
      <c r="A28" s="29">
        <v>45420</v>
      </c>
      <c r="B28" s="30">
        <v>14.01</v>
      </c>
      <c r="C28" s="31">
        <v>19.54485</v>
      </c>
      <c r="D28" s="31">
        <v>98.212370000000007</v>
      </c>
      <c r="E28" s="32">
        <v>417373.53557299997</v>
      </c>
      <c r="F28" s="32">
        <v>2161305.6935399999</v>
      </c>
      <c r="G28" s="33" t="s">
        <v>49</v>
      </c>
      <c r="H28" s="33" t="s">
        <v>148</v>
      </c>
      <c r="I28" s="33" t="s">
        <v>148</v>
      </c>
      <c r="J28" s="33" t="s">
        <v>79</v>
      </c>
      <c r="K28" s="33" t="s">
        <v>53</v>
      </c>
      <c r="L28" s="33" t="s">
        <v>164</v>
      </c>
      <c r="M28" s="33" t="s">
        <v>120</v>
      </c>
      <c r="N28" s="33" t="s">
        <v>165</v>
      </c>
      <c r="O28" s="33" t="s">
        <v>138</v>
      </c>
      <c r="P28" s="33" t="s">
        <v>58</v>
      </c>
      <c r="Q28" s="33" t="s">
        <v>144</v>
      </c>
      <c r="R28" s="34" t="str">
        <f t="shared" si="0"/>
        <v>http://maps.google.com/maps?q=19.54485,98.21237</v>
      </c>
    </row>
    <row r="29" spans="1:18" s="28" customFormat="1">
      <c r="A29" s="29">
        <v>45420</v>
      </c>
      <c r="B29" s="30">
        <v>14.01</v>
      </c>
      <c r="C29" s="31">
        <v>19.548480000000001</v>
      </c>
      <c r="D29" s="31">
        <v>98.207449999999994</v>
      </c>
      <c r="E29" s="32">
        <v>416859.23568500002</v>
      </c>
      <c r="F29" s="32">
        <v>2161709.78039</v>
      </c>
      <c r="G29" s="33" t="s">
        <v>49</v>
      </c>
      <c r="H29" s="33" t="s">
        <v>148</v>
      </c>
      <c r="I29" s="33" t="s">
        <v>148</v>
      </c>
      <c r="J29" s="33" t="s">
        <v>79</v>
      </c>
      <c r="K29" s="33" t="s">
        <v>53</v>
      </c>
      <c r="L29" s="33" t="s">
        <v>164</v>
      </c>
      <c r="M29" s="33" t="s">
        <v>120</v>
      </c>
      <c r="N29" s="33" t="s">
        <v>165</v>
      </c>
      <c r="O29" s="33" t="s">
        <v>138</v>
      </c>
      <c r="P29" s="33" t="s">
        <v>58</v>
      </c>
      <c r="Q29" s="33" t="s">
        <v>98</v>
      </c>
      <c r="R29" s="34" t="str">
        <f t="shared" si="0"/>
        <v>http://maps.google.com/maps?q=19.54848,98.20745</v>
      </c>
    </row>
    <row r="30" spans="1:18" s="28" customFormat="1">
      <c r="A30" s="29">
        <v>45420</v>
      </c>
      <c r="B30" s="30">
        <v>14.01</v>
      </c>
      <c r="C30" s="31">
        <v>18.98667</v>
      </c>
      <c r="D30" s="31">
        <v>98.406850000000006</v>
      </c>
      <c r="E30" s="32">
        <v>437565.17188400001</v>
      </c>
      <c r="F30" s="32">
        <v>2099457.6650800002</v>
      </c>
      <c r="G30" s="33" t="s">
        <v>49</v>
      </c>
      <c r="H30" s="33" t="s">
        <v>166</v>
      </c>
      <c r="I30" s="33" t="s">
        <v>167</v>
      </c>
      <c r="J30" s="33" t="s">
        <v>52</v>
      </c>
      <c r="K30" s="33" t="s">
        <v>53</v>
      </c>
      <c r="L30" s="33" t="s">
        <v>167</v>
      </c>
      <c r="M30" s="33" t="s">
        <v>120</v>
      </c>
      <c r="N30" s="33" t="s">
        <v>56</v>
      </c>
      <c r="O30" s="33" t="s">
        <v>57</v>
      </c>
      <c r="P30" s="33" t="s">
        <v>125</v>
      </c>
      <c r="Q30" s="33" t="s">
        <v>144</v>
      </c>
      <c r="R30" s="34" t="str">
        <f t="shared" si="0"/>
        <v>http://maps.google.com/maps?q=18.98667,98.40685</v>
      </c>
    </row>
    <row r="31" spans="1:18" s="28" customFormat="1">
      <c r="A31" s="29">
        <v>45420</v>
      </c>
      <c r="B31" s="30">
        <v>14.01</v>
      </c>
      <c r="C31" s="31">
        <v>15.15132</v>
      </c>
      <c r="D31" s="31">
        <v>99.168109999999999</v>
      </c>
      <c r="E31" s="32">
        <v>518060.33062899997</v>
      </c>
      <c r="F31" s="32">
        <v>1675069.69331</v>
      </c>
      <c r="G31" s="33" t="s">
        <v>49</v>
      </c>
      <c r="H31" s="33" t="s">
        <v>168</v>
      </c>
      <c r="I31" s="33" t="s">
        <v>169</v>
      </c>
      <c r="J31" s="33" t="s">
        <v>170</v>
      </c>
      <c r="K31" s="33" t="s">
        <v>53</v>
      </c>
      <c r="L31" s="33" t="s">
        <v>171</v>
      </c>
      <c r="M31" s="33" t="s">
        <v>120</v>
      </c>
      <c r="N31" s="33" t="s">
        <v>172</v>
      </c>
      <c r="O31" s="33" t="s">
        <v>173</v>
      </c>
      <c r="P31" s="33" t="s">
        <v>58</v>
      </c>
      <c r="Q31" s="33" t="s">
        <v>98</v>
      </c>
      <c r="R31" s="34" t="str">
        <f t="shared" si="0"/>
        <v>http://maps.google.com/maps?q=15.15132,99.16811</v>
      </c>
    </row>
    <row r="32" spans="1:18" s="28" customFormat="1">
      <c r="A32" s="29">
        <v>45420</v>
      </c>
      <c r="B32" s="30">
        <v>14.01</v>
      </c>
      <c r="C32" s="31">
        <v>15.837479999999999</v>
      </c>
      <c r="D32" s="31">
        <v>98.762630000000001</v>
      </c>
      <c r="E32" s="32">
        <v>474582.92142099998</v>
      </c>
      <c r="F32" s="32">
        <v>1750972.8237000001</v>
      </c>
      <c r="G32" s="33" t="s">
        <v>49</v>
      </c>
      <c r="H32" s="33" t="s">
        <v>155</v>
      </c>
      <c r="I32" s="33" t="s">
        <v>156</v>
      </c>
      <c r="J32" s="33" t="s">
        <v>86</v>
      </c>
      <c r="K32" s="33" t="s">
        <v>53</v>
      </c>
      <c r="L32" s="33" t="s">
        <v>156</v>
      </c>
      <c r="M32" s="33" t="s">
        <v>120</v>
      </c>
      <c r="N32" s="33" t="s">
        <v>56</v>
      </c>
      <c r="O32" s="33" t="s">
        <v>158</v>
      </c>
      <c r="P32" s="33" t="s">
        <v>58</v>
      </c>
      <c r="Q32" s="33" t="s">
        <v>98</v>
      </c>
      <c r="R32" s="34" t="str">
        <f t="shared" si="0"/>
        <v>http://maps.google.com/maps?q=15.83748,98.76263</v>
      </c>
    </row>
    <row r="33" spans="1:18" s="13" customFormat="1">
      <c r="A33" s="27"/>
      <c r="B33" s="15"/>
      <c r="C33" s="16"/>
      <c r="D33" s="16"/>
      <c r="E33" s="17"/>
      <c r="F33" s="17"/>
      <c r="G33" s="18"/>
      <c r="H33" s="18"/>
      <c r="I33" s="18"/>
      <c r="J33" s="18"/>
      <c r="K33" s="18"/>
      <c r="L33" s="18"/>
      <c r="M33" s="18"/>
      <c r="N33" s="18"/>
      <c r="O33" s="18"/>
    </row>
    <row r="34" spans="1:18" s="13" customFormat="1">
      <c r="A34" s="22"/>
      <c r="B34" s="23"/>
      <c r="C34" s="24"/>
      <c r="D34" s="24"/>
      <c r="E34" s="25"/>
      <c r="F34" s="25"/>
      <c r="G34" s="26"/>
      <c r="H34" s="26"/>
      <c r="I34" s="26"/>
      <c r="J34" s="26"/>
      <c r="K34" s="26"/>
      <c r="L34" s="26"/>
      <c r="M34" s="26"/>
      <c r="N34" s="26"/>
      <c r="O34" s="26"/>
      <c r="P34"/>
      <c r="Q34"/>
      <c r="R34"/>
    </row>
    <row r="35" spans="1:18" s="13" customFormat="1">
      <c r="A35" s="37" t="s">
        <v>45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14"/>
      <c r="R35" s="14"/>
    </row>
    <row r="36" spans="1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1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1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1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1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1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1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1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1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1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1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1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1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1:256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1:256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1:256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1:256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1:256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1:256" s="13" customFormat="1" ht="20.25" customHeigh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1:256" customFormat="1" ht="21" customHeight="1">
      <c r="A407" s="13"/>
      <c r="B407" s="19"/>
      <c r="C407" s="20"/>
      <c r="D407" s="20"/>
      <c r="E407" s="21"/>
      <c r="F407" s="21"/>
      <c r="G407" s="13"/>
      <c r="H407" s="13"/>
      <c r="I407" s="13"/>
      <c r="J407" s="13"/>
      <c r="K407" s="13"/>
      <c r="L407" s="13"/>
      <c r="M407" s="13"/>
      <c r="N407" s="13"/>
      <c r="O407" s="14"/>
      <c r="P407" s="14"/>
      <c r="Q407" s="14"/>
      <c r="R407" s="14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  <c r="IC407" s="13"/>
      <c r="ID407" s="13"/>
      <c r="IE407" s="13"/>
      <c r="IF407" s="13"/>
      <c r="IG407" s="13"/>
      <c r="IH407" s="13"/>
      <c r="II407" s="13"/>
      <c r="IJ407" s="13"/>
      <c r="IK407" s="13"/>
      <c r="IL407" s="13"/>
      <c r="IM407" s="13"/>
      <c r="IN407" s="13"/>
      <c r="IO407" s="13"/>
      <c r="IP407" s="13"/>
      <c r="IQ407" s="13"/>
      <c r="IR407" s="13"/>
      <c r="IS407" s="13"/>
      <c r="IT407" s="13"/>
      <c r="IU407" s="13"/>
      <c r="IV407" s="13"/>
    </row>
    <row r="408" spans="1:25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  <c r="IC408" s="13"/>
      <c r="ID408" s="13"/>
      <c r="IE408" s="13"/>
      <c r="IF408" s="13"/>
      <c r="IG408" s="13"/>
      <c r="IH408" s="13"/>
      <c r="II408" s="13"/>
      <c r="IJ408" s="13"/>
      <c r="IK408" s="13"/>
      <c r="IL408" s="13"/>
      <c r="IM408" s="13"/>
      <c r="IN408" s="13"/>
      <c r="IO408" s="13"/>
      <c r="IP408" s="13"/>
      <c r="IQ408" s="13"/>
      <c r="IR408" s="13"/>
      <c r="IS408" s="13"/>
      <c r="IT408" s="13"/>
      <c r="IU408" s="13"/>
      <c r="IV408" s="13"/>
    </row>
    <row r="409" spans="1:25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  <c r="IC409" s="13"/>
      <c r="ID409" s="13"/>
      <c r="IE409" s="13"/>
      <c r="IF409" s="13"/>
      <c r="IG409" s="13"/>
      <c r="IH409" s="13"/>
      <c r="II409" s="13"/>
      <c r="IJ409" s="13"/>
      <c r="IK409" s="13"/>
      <c r="IL409" s="13"/>
      <c r="IM409" s="13"/>
      <c r="IN409" s="13"/>
      <c r="IO409" s="13"/>
      <c r="IP409" s="13"/>
      <c r="IQ409" s="13"/>
      <c r="IR409" s="13"/>
      <c r="IS409" s="13"/>
      <c r="IT409" s="13"/>
      <c r="IU409" s="13"/>
      <c r="IV409" s="13"/>
    </row>
    <row r="410" spans="1:25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  <c r="IC410" s="13"/>
      <c r="ID410" s="13"/>
      <c r="IE410" s="13"/>
      <c r="IF410" s="13"/>
      <c r="IG410" s="13"/>
      <c r="IH410" s="13"/>
      <c r="II410" s="13"/>
      <c r="IJ410" s="13"/>
      <c r="IK410" s="13"/>
      <c r="IL410" s="13"/>
      <c r="IM410" s="13"/>
      <c r="IN410" s="13"/>
      <c r="IO410" s="13"/>
      <c r="IP410" s="13"/>
      <c r="IQ410" s="13"/>
      <c r="IR410" s="13"/>
      <c r="IS410" s="13"/>
      <c r="IT410" s="13"/>
      <c r="IU410" s="13"/>
      <c r="IV410" s="13"/>
    </row>
    <row r="411" spans="1:25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  <c r="IC411" s="13"/>
      <c r="ID411" s="13"/>
      <c r="IE411" s="13"/>
      <c r="IF411" s="13"/>
      <c r="IG411" s="13"/>
      <c r="IH411" s="13"/>
      <c r="II411" s="13"/>
      <c r="IJ411" s="13"/>
      <c r="IK411" s="13"/>
      <c r="IL411" s="13"/>
      <c r="IM411" s="13"/>
      <c r="IN411" s="13"/>
      <c r="IO411" s="13"/>
      <c r="IP411" s="13"/>
      <c r="IQ411" s="13"/>
      <c r="IR411" s="13"/>
      <c r="IS411" s="13"/>
      <c r="IT411" s="13"/>
      <c r="IU411" s="13"/>
      <c r="IV411" s="13"/>
    </row>
    <row r="412" spans="1:25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  <c r="IC412" s="13"/>
      <c r="ID412" s="13"/>
      <c r="IE412" s="13"/>
      <c r="IF412" s="13"/>
      <c r="IG412" s="13"/>
      <c r="IH412" s="13"/>
      <c r="II412" s="13"/>
      <c r="IJ412" s="13"/>
      <c r="IK412" s="13"/>
      <c r="IL412" s="13"/>
      <c r="IM412" s="13"/>
      <c r="IN412" s="13"/>
      <c r="IO412" s="13"/>
      <c r="IP412" s="13"/>
      <c r="IQ412" s="13"/>
      <c r="IR412" s="13"/>
      <c r="IS412" s="13"/>
      <c r="IT412" s="13"/>
      <c r="IU412" s="13"/>
      <c r="IV412" s="13"/>
    </row>
    <row r="413" spans="1:25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  <c r="IC413" s="13"/>
      <c r="ID413" s="13"/>
      <c r="IE413" s="13"/>
      <c r="IF413" s="13"/>
      <c r="IG413" s="13"/>
      <c r="IH413" s="13"/>
      <c r="II413" s="13"/>
      <c r="IJ413" s="13"/>
      <c r="IK413" s="13"/>
      <c r="IL413" s="13"/>
      <c r="IM413" s="13"/>
      <c r="IN413" s="13"/>
      <c r="IO413" s="13"/>
      <c r="IP413" s="13"/>
      <c r="IQ413" s="13"/>
      <c r="IR413" s="13"/>
      <c r="IS413" s="13"/>
      <c r="IT413" s="13"/>
      <c r="IU413" s="13"/>
      <c r="IV413" s="13"/>
    </row>
    <row r="414" spans="1:25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  <c r="IC414" s="13"/>
      <c r="ID414" s="13"/>
      <c r="IE414" s="13"/>
      <c r="IF414" s="13"/>
      <c r="IG414" s="13"/>
      <c r="IH414" s="13"/>
      <c r="II414" s="13"/>
      <c r="IJ414" s="13"/>
      <c r="IK414" s="13"/>
      <c r="IL414" s="13"/>
      <c r="IM414" s="13"/>
      <c r="IN414" s="13"/>
      <c r="IO414" s="13"/>
      <c r="IP414" s="13"/>
      <c r="IQ414" s="13"/>
      <c r="IR414" s="13"/>
      <c r="IS414" s="13"/>
      <c r="IT414" s="13"/>
      <c r="IU414" s="13"/>
      <c r="IV414" s="13"/>
    </row>
    <row r="415" spans="1:25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  <c r="IC415" s="13"/>
      <c r="ID415" s="13"/>
      <c r="IE415" s="13"/>
      <c r="IF415" s="13"/>
      <c r="IG415" s="13"/>
      <c r="IH415" s="13"/>
      <c r="II415" s="13"/>
      <c r="IJ415" s="13"/>
      <c r="IK415" s="13"/>
      <c r="IL415" s="13"/>
      <c r="IM415" s="13"/>
      <c r="IN415" s="13"/>
      <c r="IO415" s="13"/>
      <c r="IP415" s="13"/>
      <c r="IQ415" s="13"/>
      <c r="IR415" s="13"/>
      <c r="IS415" s="13"/>
      <c r="IT415" s="13"/>
      <c r="IU415" s="13"/>
      <c r="IV415" s="13"/>
    </row>
    <row r="416" spans="1:25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  <c r="IC416" s="13"/>
      <c r="ID416" s="13"/>
      <c r="IE416" s="13"/>
      <c r="IF416" s="13"/>
      <c r="IG416" s="13"/>
      <c r="IH416" s="13"/>
      <c r="II416" s="13"/>
      <c r="IJ416" s="13"/>
      <c r="IK416" s="13"/>
      <c r="IL416" s="13"/>
      <c r="IM416" s="13"/>
      <c r="IN416" s="13"/>
      <c r="IO416" s="13"/>
      <c r="IP416" s="13"/>
      <c r="IQ416" s="13"/>
      <c r="IR416" s="13"/>
      <c r="IS416" s="13"/>
      <c r="IT416" s="13"/>
      <c r="IU416" s="13"/>
      <c r="IV416" s="13"/>
    </row>
    <row r="417" spans="19:25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  <c r="IC417" s="13"/>
      <c r="ID417" s="13"/>
      <c r="IE417" s="13"/>
      <c r="IF417" s="13"/>
      <c r="IG417" s="13"/>
      <c r="IH417" s="13"/>
      <c r="II417" s="13"/>
      <c r="IJ417" s="13"/>
      <c r="IK417" s="13"/>
      <c r="IL417" s="13"/>
      <c r="IM417" s="13"/>
      <c r="IN417" s="13"/>
      <c r="IO417" s="13"/>
      <c r="IP417" s="13"/>
      <c r="IQ417" s="13"/>
      <c r="IR417" s="13"/>
      <c r="IS417" s="13"/>
      <c r="IT417" s="13"/>
      <c r="IU417" s="13"/>
      <c r="IV417" s="13"/>
    </row>
    <row r="418" spans="19:25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  <c r="IC418" s="13"/>
      <c r="ID418" s="13"/>
      <c r="IE418" s="13"/>
      <c r="IF418" s="13"/>
      <c r="IG418" s="13"/>
      <c r="IH418" s="13"/>
      <c r="II418" s="13"/>
      <c r="IJ418" s="13"/>
      <c r="IK418" s="13"/>
      <c r="IL418" s="13"/>
      <c r="IM418" s="13"/>
      <c r="IN418" s="13"/>
      <c r="IO418" s="13"/>
      <c r="IP418" s="13"/>
      <c r="IQ418" s="13"/>
      <c r="IR418" s="13"/>
      <c r="IS418" s="13"/>
      <c r="IT418" s="13"/>
      <c r="IU418" s="13"/>
      <c r="IV418" s="13"/>
    </row>
    <row r="419" spans="19:25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  <c r="IC419" s="13"/>
      <c r="ID419" s="13"/>
      <c r="IE419" s="13"/>
      <c r="IF419" s="13"/>
      <c r="IG419" s="13"/>
      <c r="IH419" s="13"/>
      <c r="II419" s="13"/>
      <c r="IJ419" s="13"/>
      <c r="IK419" s="13"/>
      <c r="IL419" s="13"/>
      <c r="IM419" s="13"/>
      <c r="IN419" s="13"/>
      <c r="IO419" s="13"/>
      <c r="IP419" s="13"/>
      <c r="IQ419" s="13"/>
      <c r="IR419" s="13"/>
      <c r="IS419" s="13"/>
      <c r="IT419" s="13"/>
      <c r="IU419" s="13"/>
      <c r="IV419" s="13"/>
    </row>
    <row r="420" spans="19:25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  <c r="IC420" s="13"/>
      <c r="ID420" s="13"/>
      <c r="IE420" s="13"/>
      <c r="IF420" s="13"/>
      <c r="IG420" s="13"/>
      <c r="IH420" s="13"/>
      <c r="II420" s="13"/>
      <c r="IJ420" s="13"/>
      <c r="IK420" s="13"/>
      <c r="IL420" s="13"/>
      <c r="IM420" s="13"/>
      <c r="IN420" s="13"/>
      <c r="IO420" s="13"/>
      <c r="IP420" s="13"/>
      <c r="IQ420" s="13"/>
      <c r="IR420" s="13"/>
      <c r="IS420" s="13"/>
      <c r="IT420" s="13"/>
      <c r="IU420" s="13"/>
      <c r="IV420" s="13"/>
    </row>
    <row r="421" spans="19:25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  <c r="IC421" s="13"/>
      <c r="ID421" s="13"/>
      <c r="IE421" s="13"/>
      <c r="IF421" s="13"/>
      <c r="IG421" s="13"/>
      <c r="IH421" s="13"/>
      <c r="II421" s="13"/>
      <c r="IJ421" s="13"/>
      <c r="IK421" s="13"/>
      <c r="IL421" s="13"/>
      <c r="IM421" s="13"/>
      <c r="IN421" s="13"/>
      <c r="IO421" s="13"/>
      <c r="IP421" s="13"/>
      <c r="IQ421" s="13"/>
      <c r="IR421" s="13"/>
      <c r="IS421" s="13"/>
      <c r="IT421" s="13"/>
      <c r="IU421" s="13"/>
      <c r="IV421" s="13"/>
    </row>
    <row r="422" spans="19:25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  <c r="IC422" s="13"/>
      <c r="ID422" s="13"/>
      <c r="IE422" s="13"/>
      <c r="IF422" s="13"/>
      <c r="IG422" s="13"/>
      <c r="IH422" s="13"/>
      <c r="II422" s="13"/>
      <c r="IJ422" s="13"/>
      <c r="IK422" s="13"/>
      <c r="IL422" s="13"/>
      <c r="IM422" s="13"/>
      <c r="IN422" s="13"/>
      <c r="IO422" s="13"/>
      <c r="IP422" s="13"/>
      <c r="IQ422" s="13"/>
      <c r="IR422" s="13"/>
      <c r="IS422" s="13"/>
      <c r="IT422" s="13"/>
      <c r="IU422" s="13"/>
      <c r="IV422" s="13"/>
    </row>
    <row r="423" spans="19:256"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  <c r="IA423" s="13"/>
      <c r="IB423" s="13"/>
      <c r="IC423" s="13"/>
      <c r="ID423" s="13"/>
      <c r="IE423" s="13"/>
      <c r="IF423" s="13"/>
      <c r="IG423" s="13"/>
      <c r="IH423" s="13"/>
      <c r="II423" s="13"/>
      <c r="IJ423" s="13"/>
      <c r="IK423" s="13"/>
      <c r="IL423" s="13"/>
      <c r="IM423" s="13"/>
      <c r="IN423" s="13"/>
      <c r="IO423" s="13"/>
      <c r="IP423" s="13"/>
      <c r="IQ423" s="13"/>
      <c r="IR423" s="13"/>
      <c r="IS423" s="13"/>
      <c r="IT423" s="13"/>
      <c r="IU423" s="13"/>
      <c r="IV423" s="13"/>
    </row>
    <row r="424" spans="19:256"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  <c r="FF424" s="13"/>
      <c r="FG424" s="13"/>
      <c r="FH424" s="13"/>
      <c r="FI424" s="13"/>
      <c r="FJ424" s="13"/>
      <c r="FK424" s="13"/>
      <c r="FL424" s="13"/>
      <c r="FM424" s="13"/>
      <c r="FN424" s="13"/>
      <c r="FO424" s="13"/>
      <c r="FP424" s="13"/>
      <c r="FQ424" s="13"/>
      <c r="FR424" s="13"/>
      <c r="FS424" s="13"/>
      <c r="FT424" s="13"/>
      <c r="FU424" s="13"/>
      <c r="FV424" s="13"/>
      <c r="FW424" s="13"/>
      <c r="FX424" s="13"/>
      <c r="FY424" s="13"/>
      <c r="FZ424" s="13"/>
      <c r="GA424" s="13"/>
      <c r="GB424" s="13"/>
      <c r="GC424" s="13"/>
      <c r="GD424" s="13"/>
      <c r="GE424" s="13"/>
      <c r="GF424" s="13"/>
      <c r="GG424" s="13"/>
      <c r="GH424" s="13"/>
      <c r="GI424" s="13"/>
      <c r="GJ424" s="13"/>
      <c r="GK424" s="13"/>
      <c r="GL424" s="13"/>
      <c r="GM424" s="13"/>
      <c r="GN424" s="13"/>
      <c r="GO424" s="13"/>
      <c r="GP424" s="13"/>
      <c r="GQ424" s="13"/>
      <c r="GR424" s="13"/>
      <c r="GS424" s="13"/>
      <c r="GT424" s="13"/>
      <c r="GU424" s="13"/>
      <c r="GV424" s="13"/>
      <c r="GW424" s="13"/>
      <c r="GX424" s="13"/>
      <c r="GY424" s="13"/>
      <c r="GZ424" s="13"/>
      <c r="HA424" s="13"/>
      <c r="HB424" s="13"/>
      <c r="HC424" s="13"/>
      <c r="HD424" s="13"/>
      <c r="HE424" s="13"/>
      <c r="HF424" s="13"/>
      <c r="HG424" s="13"/>
      <c r="HH424" s="13"/>
      <c r="HI424" s="13"/>
      <c r="HJ424" s="13"/>
      <c r="HK424" s="13"/>
      <c r="HL424" s="13"/>
      <c r="HM424" s="13"/>
      <c r="HN424" s="13"/>
      <c r="HO424" s="13"/>
      <c r="HP424" s="13"/>
      <c r="HQ424" s="13"/>
      <c r="HR424" s="13"/>
      <c r="HS424" s="13"/>
      <c r="HT424" s="13"/>
      <c r="HU424" s="13"/>
      <c r="HV424" s="13"/>
      <c r="HW424" s="13"/>
      <c r="HX424" s="13"/>
      <c r="HY424" s="13"/>
      <c r="HZ424" s="13"/>
      <c r="IA424" s="13"/>
      <c r="IB424" s="13"/>
      <c r="IC424" s="13"/>
      <c r="ID424" s="13"/>
      <c r="IE424" s="13"/>
      <c r="IF424" s="13"/>
      <c r="IG424" s="13"/>
      <c r="IH424" s="13"/>
      <c r="II424" s="13"/>
      <c r="IJ424" s="13"/>
      <c r="IK424" s="13"/>
      <c r="IL424" s="13"/>
      <c r="IM424" s="13"/>
      <c r="IN424" s="13"/>
      <c r="IO424" s="13"/>
      <c r="IP424" s="13"/>
      <c r="IQ424" s="13"/>
      <c r="IR424" s="13"/>
      <c r="IS424" s="13"/>
      <c r="IT424" s="13"/>
      <c r="IU424" s="13"/>
      <c r="IV424" s="13"/>
    </row>
    <row r="425" spans="19:256"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  <c r="FC425" s="13"/>
      <c r="FD425" s="13"/>
      <c r="FE425" s="13"/>
      <c r="FF425" s="13"/>
      <c r="FG425" s="13"/>
      <c r="FH425" s="13"/>
      <c r="FI425" s="13"/>
      <c r="FJ425" s="13"/>
      <c r="FK425" s="13"/>
      <c r="FL425" s="13"/>
      <c r="FM425" s="13"/>
      <c r="FN425" s="13"/>
      <c r="FO425" s="13"/>
      <c r="FP425" s="13"/>
      <c r="FQ425" s="13"/>
      <c r="FR425" s="13"/>
      <c r="FS425" s="13"/>
      <c r="FT425" s="13"/>
      <c r="FU425" s="13"/>
      <c r="FV425" s="13"/>
      <c r="FW425" s="13"/>
      <c r="FX425" s="13"/>
      <c r="FY425" s="13"/>
      <c r="FZ425" s="13"/>
      <c r="GA425" s="13"/>
      <c r="GB425" s="13"/>
      <c r="GC425" s="13"/>
      <c r="GD425" s="13"/>
      <c r="GE425" s="13"/>
      <c r="GF425" s="13"/>
      <c r="GG425" s="13"/>
      <c r="GH425" s="13"/>
      <c r="GI425" s="13"/>
      <c r="GJ425" s="13"/>
      <c r="GK425" s="13"/>
      <c r="GL425" s="13"/>
      <c r="GM425" s="13"/>
      <c r="GN425" s="13"/>
      <c r="GO425" s="13"/>
      <c r="GP425" s="13"/>
      <c r="GQ425" s="13"/>
      <c r="GR425" s="13"/>
      <c r="GS425" s="13"/>
      <c r="GT425" s="13"/>
      <c r="GU425" s="13"/>
      <c r="GV425" s="13"/>
      <c r="GW425" s="13"/>
      <c r="GX425" s="13"/>
      <c r="GY425" s="13"/>
      <c r="GZ425" s="13"/>
      <c r="HA425" s="13"/>
      <c r="HB425" s="13"/>
      <c r="HC425" s="13"/>
      <c r="HD425" s="13"/>
      <c r="HE425" s="13"/>
      <c r="HF425" s="13"/>
      <c r="HG425" s="13"/>
      <c r="HH425" s="13"/>
      <c r="HI425" s="13"/>
      <c r="HJ425" s="13"/>
      <c r="HK425" s="13"/>
      <c r="HL425" s="13"/>
      <c r="HM425" s="13"/>
      <c r="HN425" s="13"/>
      <c r="HO425" s="13"/>
      <c r="HP425" s="13"/>
      <c r="HQ425" s="13"/>
      <c r="HR425" s="13"/>
      <c r="HS425" s="13"/>
      <c r="HT425" s="13"/>
      <c r="HU425" s="13"/>
      <c r="HV425" s="13"/>
      <c r="HW425" s="13"/>
      <c r="HX425" s="13"/>
      <c r="HY425" s="13"/>
      <c r="HZ425" s="13"/>
      <c r="IA425" s="13"/>
      <c r="IB425" s="13"/>
      <c r="IC425" s="13"/>
      <c r="ID425" s="13"/>
      <c r="IE425" s="13"/>
      <c r="IF425" s="13"/>
      <c r="IG425" s="13"/>
      <c r="IH425" s="13"/>
      <c r="II425" s="13"/>
      <c r="IJ425" s="13"/>
      <c r="IK425" s="13"/>
      <c r="IL425" s="13"/>
      <c r="IM425" s="13"/>
      <c r="IN425" s="13"/>
      <c r="IO425" s="13"/>
      <c r="IP425" s="13"/>
      <c r="IQ425" s="13"/>
      <c r="IR425" s="13"/>
      <c r="IS425" s="13"/>
      <c r="IT425" s="13"/>
      <c r="IU425" s="13"/>
      <c r="IV425" s="13"/>
    </row>
    <row r="426" spans="19:256"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  <c r="DW426" s="13"/>
      <c r="DX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  <c r="EL426" s="13"/>
      <c r="EM426" s="13"/>
      <c r="EN426" s="13"/>
      <c r="EO426" s="13"/>
      <c r="EP426" s="13"/>
      <c r="EQ426" s="13"/>
      <c r="ER426" s="13"/>
      <c r="ES426" s="13"/>
      <c r="ET426" s="13"/>
      <c r="EU426" s="13"/>
      <c r="EV426" s="13"/>
      <c r="EW426" s="13"/>
      <c r="EX426" s="13"/>
      <c r="EY426" s="13"/>
      <c r="EZ426" s="13"/>
      <c r="FA426" s="13"/>
      <c r="FB426" s="13"/>
      <c r="FC426" s="13"/>
      <c r="FD426" s="13"/>
      <c r="FE426" s="13"/>
      <c r="FF426" s="13"/>
      <c r="FG426" s="13"/>
      <c r="FH426" s="13"/>
      <c r="FI426" s="13"/>
      <c r="FJ426" s="13"/>
      <c r="FK426" s="13"/>
      <c r="FL426" s="13"/>
      <c r="FM426" s="13"/>
      <c r="FN426" s="13"/>
      <c r="FO426" s="13"/>
      <c r="FP426" s="13"/>
      <c r="FQ426" s="13"/>
      <c r="FR426" s="13"/>
      <c r="FS426" s="13"/>
      <c r="FT426" s="13"/>
      <c r="FU426" s="13"/>
      <c r="FV426" s="13"/>
      <c r="FW426" s="13"/>
      <c r="FX426" s="13"/>
      <c r="FY426" s="13"/>
      <c r="FZ426" s="13"/>
      <c r="GA426" s="13"/>
      <c r="GB426" s="13"/>
      <c r="GC426" s="13"/>
      <c r="GD426" s="13"/>
      <c r="GE426" s="13"/>
      <c r="GF426" s="13"/>
      <c r="GG426" s="13"/>
      <c r="GH426" s="13"/>
      <c r="GI426" s="13"/>
      <c r="GJ426" s="13"/>
      <c r="GK426" s="13"/>
      <c r="GL426" s="13"/>
      <c r="GM426" s="13"/>
      <c r="GN426" s="13"/>
      <c r="GO426" s="13"/>
      <c r="GP426" s="13"/>
      <c r="GQ426" s="13"/>
      <c r="GR426" s="13"/>
      <c r="GS426" s="13"/>
      <c r="GT426" s="13"/>
      <c r="GU426" s="13"/>
      <c r="GV426" s="13"/>
      <c r="GW426" s="13"/>
      <c r="GX426" s="13"/>
      <c r="GY426" s="13"/>
      <c r="GZ426" s="13"/>
      <c r="HA426" s="13"/>
      <c r="HB426" s="13"/>
      <c r="HC426" s="13"/>
      <c r="HD426" s="13"/>
      <c r="HE426" s="13"/>
      <c r="HF426" s="13"/>
      <c r="HG426" s="13"/>
      <c r="HH426" s="13"/>
      <c r="HI426" s="13"/>
      <c r="HJ426" s="13"/>
      <c r="HK426" s="13"/>
      <c r="HL426" s="13"/>
      <c r="HM426" s="13"/>
      <c r="HN426" s="13"/>
      <c r="HO426" s="13"/>
      <c r="HP426" s="13"/>
      <c r="HQ426" s="13"/>
      <c r="HR426" s="13"/>
      <c r="HS426" s="13"/>
      <c r="HT426" s="13"/>
      <c r="HU426" s="13"/>
      <c r="HV426" s="13"/>
      <c r="HW426" s="13"/>
      <c r="HX426" s="13"/>
      <c r="HY426" s="13"/>
      <c r="HZ426" s="13"/>
      <c r="IA426" s="13"/>
      <c r="IB426" s="13"/>
      <c r="IC426" s="13"/>
      <c r="ID426" s="13"/>
      <c r="IE426" s="13"/>
      <c r="IF426" s="13"/>
      <c r="IG426" s="13"/>
      <c r="IH426" s="13"/>
      <c r="II426" s="13"/>
      <c r="IJ426" s="13"/>
      <c r="IK426" s="13"/>
      <c r="IL426" s="13"/>
      <c r="IM426" s="13"/>
      <c r="IN426" s="13"/>
      <c r="IO426" s="13"/>
      <c r="IP426" s="13"/>
      <c r="IQ426" s="13"/>
      <c r="IR426" s="13"/>
      <c r="IS426" s="13"/>
      <c r="IT426" s="13"/>
      <c r="IU426" s="13"/>
      <c r="IV426" s="13"/>
    </row>
    <row r="427" spans="19:256"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  <c r="DP427" s="13"/>
      <c r="DQ427" s="13"/>
      <c r="DR427" s="13"/>
      <c r="DS427" s="13"/>
      <c r="DT427" s="13"/>
      <c r="DU427" s="13"/>
      <c r="DV427" s="13"/>
      <c r="DW427" s="13"/>
      <c r="DX427" s="13"/>
      <c r="DY427" s="13"/>
      <c r="DZ427" s="13"/>
      <c r="EA427" s="13"/>
      <c r="EB427" s="13"/>
      <c r="EC427" s="13"/>
      <c r="ED427" s="13"/>
      <c r="EE427" s="13"/>
      <c r="EF427" s="13"/>
      <c r="EG427" s="13"/>
      <c r="EH427" s="13"/>
      <c r="EI427" s="13"/>
      <c r="EJ427" s="13"/>
      <c r="EK427" s="13"/>
      <c r="EL427" s="13"/>
      <c r="EM427" s="13"/>
      <c r="EN427" s="13"/>
      <c r="EO427" s="13"/>
      <c r="EP427" s="13"/>
      <c r="EQ427" s="13"/>
      <c r="ER427" s="13"/>
      <c r="ES427" s="13"/>
      <c r="ET427" s="13"/>
      <c r="EU427" s="13"/>
      <c r="EV427" s="13"/>
      <c r="EW427" s="13"/>
      <c r="EX427" s="13"/>
      <c r="EY427" s="13"/>
      <c r="EZ427" s="13"/>
      <c r="FA427" s="13"/>
      <c r="FB427" s="13"/>
      <c r="FC427" s="13"/>
      <c r="FD427" s="13"/>
      <c r="FE427" s="13"/>
      <c r="FF427" s="13"/>
      <c r="FG427" s="13"/>
      <c r="FH427" s="13"/>
      <c r="FI427" s="13"/>
      <c r="FJ427" s="13"/>
      <c r="FK427" s="13"/>
      <c r="FL427" s="13"/>
      <c r="FM427" s="13"/>
      <c r="FN427" s="13"/>
      <c r="FO427" s="13"/>
      <c r="FP427" s="13"/>
      <c r="FQ427" s="13"/>
      <c r="FR427" s="13"/>
      <c r="FS427" s="13"/>
      <c r="FT427" s="13"/>
      <c r="FU427" s="13"/>
      <c r="FV427" s="13"/>
      <c r="FW427" s="13"/>
      <c r="FX427" s="13"/>
      <c r="FY427" s="13"/>
      <c r="FZ427" s="13"/>
      <c r="GA427" s="13"/>
      <c r="GB427" s="13"/>
      <c r="GC427" s="13"/>
      <c r="GD427" s="13"/>
      <c r="GE427" s="13"/>
      <c r="GF427" s="13"/>
      <c r="GG427" s="13"/>
      <c r="GH427" s="13"/>
      <c r="GI427" s="13"/>
      <c r="GJ427" s="13"/>
      <c r="GK427" s="13"/>
      <c r="GL427" s="13"/>
      <c r="GM427" s="13"/>
      <c r="GN427" s="13"/>
      <c r="GO427" s="13"/>
      <c r="GP427" s="13"/>
      <c r="GQ427" s="13"/>
      <c r="GR427" s="13"/>
      <c r="GS427" s="13"/>
      <c r="GT427" s="13"/>
      <c r="GU427" s="13"/>
      <c r="GV427" s="13"/>
      <c r="GW427" s="13"/>
      <c r="GX427" s="13"/>
      <c r="GY427" s="13"/>
      <c r="GZ427" s="13"/>
      <c r="HA427" s="13"/>
      <c r="HB427" s="13"/>
      <c r="HC427" s="13"/>
      <c r="HD427" s="13"/>
      <c r="HE427" s="13"/>
      <c r="HF427" s="13"/>
      <c r="HG427" s="13"/>
      <c r="HH427" s="13"/>
      <c r="HI427" s="13"/>
      <c r="HJ427" s="13"/>
      <c r="HK427" s="13"/>
      <c r="HL427" s="13"/>
      <c r="HM427" s="13"/>
      <c r="HN427" s="13"/>
      <c r="HO427" s="13"/>
      <c r="HP427" s="13"/>
      <c r="HQ427" s="13"/>
      <c r="HR427" s="13"/>
      <c r="HS427" s="13"/>
      <c r="HT427" s="13"/>
      <c r="HU427" s="13"/>
      <c r="HV427" s="13"/>
      <c r="HW427" s="13"/>
      <c r="HX427" s="13"/>
      <c r="HY427" s="13"/>
      <c r="HZ427" s="13"/>
      <c r="IA427" s="13"/>
      <c r="IB427" s="13"/>
      <c r="IC427" s="13"/>
      <c r="ID427" s="13"/>
      <c r="IE427" s="13"/>
      <c r="IF427" s="13"/>
      <c r="IG427" s="13"/>
      <c r="IH427" s="13"/>
      <c r="II427" s="13"/>
      <c r="IJ427" s="13"/>
      <c r="IK427" s="13"/>
      <c r="IL427" s="13"/>
      <c r="IM427" s="13"/>
      <c r="IN427" s="13"/>
      <c r="IO427" s="13"/>
      <c r="IP427" s="13"/>
      <c r="IQ427" s="13"/>
      <c r="IR427" s="13"/>
      <c r="IS427" s="13"/>
      <c r="IT427" s="13"/>
      <c r="IU427" s="13"/>
      <c r="IV427" s="13"/>
    </row>
    <row r="428" spans="19:256"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CY428" s="13"/>
      <c r="CZ428" s="13"/>
      <c r="DA428" s="13"/>
      <c r="DB428" s="13"/>
      <c r="DC428" s="13"/>
      <c r="DD428" s="13"/>
      <c r="DE428" s="13"/>
      <c r="DF428" s="13"/>
      <c r="DG428" s="13"/>
      <c r="DH428" s="13"/>
      <c r="DI428" s="13"/>
      <c r="DJ428" s="13"/>
      <c r="DK428" s="13"/>
      <c r="DL428" s="13"/>
      <c r="DM428" s="13"/>
      <c r="DN428" s="13"/>
      <c r="DO428" s="13"/>
      <c r="DP428" s="13"/>
      <c r="DQ428" s="13"/>
      <c r="DR428" s="13"/>
      <c r="DS428" s="13"/>
      <c r="DT428" s="13"/>
      <c r="DU428" s="13"/>
      <c r="DV428" s="13"/>
      <c r="DW428" s="13"/>
      <c r="DX428" s="13"/>
      <c r="DY428" s="13"/>
      <c r="DZ428" s="13"/>
      <c r="EA428" s="13"/>
      <c r="EB428" s="13"/>
      <c r="EC428" s="13"/>
      <c r="ED428" s="13"/>
      <c r="EE428" s="13"/>
      <c r="EF428" s="13"/>
      <c r="EG428" s="13"/>
      <c r="EH428" s="13"/>
      <c r="EI428" s="13"/>
      <c r="EJ428" s="13"/>
      <c r="EK428" s="13"/>
      <c r="EL428" s="13"/>
      <c r="EM428" s="13"/>
      <c r="EN428" s="13"/>
      <c r="EO428" s="13"/>
      <c r="EP428" s="13"/>
      <c r="EQ428" s="13"/>
      <c r="ER428" s="13"/>
      <c r="ES428" s="13"/>
      <c r="ET428" s="13"/>
      <c r="EU428" s="13"/>
      <c r="EV428" s="13"/>
      <c r="EW428" s="13"/>
      <c r="EX428" s="13"/>
      <c r="EY428" s="13"/>
      <c r="EZ428" s="13"/>
      <c r="FA428" s="13"/>
      <c r="FB428" s="13"/>
      <c r="FC428" s="13"/>
      <c r="FD428" s="13"/>
      <c r="FE428" s="13"/>
      <c r="FF428" s="13"/>
      <c r="FG428" s="13"/>
      <c r="FH428" s="13"/>
      <c r="FI428" s="13"/>
      <c r="FJ428" s="13"/>
      <c r="FK428" s="13"/>
      <c r="FL428" s="13"/>
      <c r="FM428" s="13"/>
      <c r="FN428" s="13"/>
      <c r="FO428" s="13"/>
      <c r="FP428" s="13"/>
      <c r="FQ428" s="13"/>
      <c r="FR428" s="13"/>
      <c r="FS428" s="13"/>
      <c r="FT428" s="13"/>
      <c r="FU428" s="13"/>
      <c r="FV428" s="13"/>
      <c r="FW428" s="13"/>
      <c r="FX428" s="13"/>
      <c r="FY428" s="13"/>
      <c r="FZ428" s="13"/>
      <c r="GA428" s="13"/>
      <c r="GB428" s="13"/>
      <c r="GC428" s="13"/>
      <c r="GD428" s="13"/>
      <c r="GE428" s="13"/>
      <c r="GF428" s="13"/>
      <c r="GG428" s="13"/>
      <c r="GH428" s="13"/>
      <c r="GI428" s="13"/>
      <c r="GJ428" s="13"/>
      <c r="GK428" s="13"/>
      <c r="GL428" s="13"/>
      <c r="GM428" s="13"/>
      <c r="GN428" s="13"/>
      <c r="GO428" s="13"/>
      <c r="GP428" s="13"/>
      <c r="GQ428" s="13"/>
      <c r="GR428" s="13"/>
      <c r="GS428" s="13"/>
      <c r="GT428" s="13"/>
      <c r="GU428" s="13"/>
      <c r="GV428" s="13"/>
      <c r="GW428" s="13"/>
      <c r="GX428" s="13"/>
      <c r="GY428" s="13"/>
      <c r="GZ428" s="13"/>
      <c r="HA428" s="13"/>
      <c r="HB428" s="13"/>
      <c r="HC428" s="13"/>
      <c r="HD428" s="13"/>
      <c r="HE428" s="13"/>
      <c r="HF428" s="13"/>
      <c r="HG428" s="13"/>
      <c r="HH428" s="13"/>
      <c r="HI428" s="13"/>
      <c r="HJ428" s="13"/>
      <c r="HK428" s="13"/>
      <c r="HL428" s="13"/>
      <c r="HM428" s="13"/>
      <c r="HN428" s="13"/>
      <c r="HO428" s="13"/>
      <c r="HP428" s="13"/>
      <c r="HQ428" s="13"/>
      <c r="HR428" s="13"/>
      <c r="HS428" s="13"/>
      <c r="HT428" s="13"/>
      <c r="HU428" s="13"/>
      <c r="HV428" s="13"/>
      <c r="HW428" s="13"/>
      <c r="HX428" s="13"/>
      <c r="HY428" s="13"/>
      <c r="HZ428" s="13"/>
      <c r="IA428" s="13"/>
      <c r="IB428" s="13"/>
      <c r="IC428" s="13"/>
      <c r="ID428" s="13"/>
      <c r="IE428" s="13"/>
      <c r="IF428" s="13"/>
      <c r="IG428" s="13"/>
      <c r="IH428" s="13"/>
      <c r="II428" s="13"/>
      <c r="IJ428" s="13"/>
      <c r="IK428" s="13"/>
      <c r="IL428" s="13"/>
      <c r="IM428" s="13"/>
      <c r="IN428" s="13"/>
      <c r="IO428" s="13"/>
      <c r="IP428" s="13"/>
      <c r="IQ428" s="13"/>
      <c r="IR428" s="13"/>
      <c r="IS428" s="13"/>
      <c r="IT428" s="13"/>
      <c r="IU428" s="13"/>
      <c r="IV428" s="13"/>
    </row>
    <row r="429" spans="19:256"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CY429" s="13"/>
      <c r="CZ429" s="13"/>
      <c r="DA429" s="13"/>
      <c r="DB429" s="13"/>
      <c r="DC429" s="13"/>
      <c r="DD429" s="13"/>
      <c r="DE429" s="13"/>
      <c r="DF429" s="13"/>
      <c r="DG429" s="13"/>
      <c r="DH429" s="13"/>
      <c r="DI429" s="13"/>
      <c r="DJ429" s="13"/>
      <c r="DK429" s="13"/>
      <c r="DL429" s="13"/>
      <c r="DM429" s="13"/>
      <c r="DN429" s="13"/>
      <c r="DO429" s="13"/>
      <c r="DP429" s="13"/>
      <c r="DQ429" s="13"/>
      <c r="DR429" s="13"/>
      <c r="DS429" s="13"/>
      <c r="DT429" s="13"/>
      <c r="DU429" s="13"/>
      <c r="DV429" s="13"/>
      <c r="DW429" s="13"/>
      <c r="DX429" s="13"/>
      <c r="DY429" s="13"/>
      <c r="DZ429" s="13"/>
      <c r="EA429" s="13"/>
      <c r="EB429" s="13"/>
      <c r="EC429" s="13"/>
      <c r="ED429" s="13"/>
      <c r="EE429" s="13"/>
      <c r="EF429" s="13"/>
      <c r="EG429" s="13"/>
      <c r="EH429" s="13"/>
      <c r="EI429" s="13"/>
      <c r="EJ429" s="13"/>
      <c r="EK429" s="13"/>
      <c r="EL429" s="13"/>
      <c r="EM429" s="13"/>
      <c r="EN429" s="13"/>
      <c r="EO429" s="13"/>
      <c r="EP429" s="13"/>
      <c r="EQ429" s="13"/>
      <c r="ER429" s="13"/>
      <c r="ES429" s="13"/>
      <c r="ET429" s="13"/>
      <c r="EU429" s="13"/>
      <c r="EV429" s="13"/>
      <c r="EW429" s="13"/>
      <c r="EX429" s="13"/>
      <c r="EY429" s="13"/>
      <c r="EZ429" s="13"/>
      <c r="FA429" s="13"/>
      <c r="FB429" s="13"/>
      <c r="FC429" s="13"/>
      <c r="FD429" s="13"/>
      <c r="FE429" s="13"/>
      <c r="FF429" s="13"/>
      <c r="FG429" s="13"/>
      <c r="FH429" s="13"/>
      <c r="FI429" s="13"/>
      <c r="FJ429" s="13"/>
      <c r="FK429" s="13"/>
      <c r="FL429" s="13"/>
      <c r="FM429" s="13"/>
      <c r="FN429" s="13"/>
      <c r="FO429" s="13"/>
      <c r="FP429" s="13"/>
      <c r="FQ429" s="13"/>
      <c r="FR429" s="13"/>
      <c r="FS429" s="13"/>
      <c r="FT429" s="13"/>
      <c r="FU429" s="13"/>
      <c r="FV429" s="13"/>
      <c r="FW429" s="13"/>
      <c r="FX429" s="13"/>
      <c r="FY429" s="13"/>
      <c r="FZ429" s="13"/>
      <c r="GA429" s="13"/>
      <c r="GB429" s="13"/>
      <c r="GC429" s="13"/>
      <c r="GD429" s="13"/>
      <c r="GE429" s="13"/>
      <c r="GF429" s="13"/>
      <c r="GG429" s="13"/>
      <c r="GH429" s="13"/>
      <c r="GI429" s="13"/>
      <c r="GJ429" s="13"/>
      <c r="GK429" s="13"/>
      <c r="GL429" s="13"/>
      <c r="GM429" s="13"/>
      <c r="GN429" s="13"/>
      <c r="GO429" s="13"/>
      <c r="GP429" s="13"/>
      <c r="GQ429" s="13"/>
      <c r="GR429" s="13"/>
      <c r="GS429" s="13"/>
      <c r="GT429" s="13"/>
      <c r="GU429" s="13"/>
      <c r="GV429" s="13"/>
      <c r="GW429" s="13"/>
      <c r="GX429" s="13"/>
      <c r="GY429" s="13"/>
      <c r="GZ429" s="13"/>
      <c r="HA429" s="13"/>
      <c r="HB429" s="13"/>
      <c r="HC429" s="13"/>
      <c r="HD429" s="13"/>
      <c r="HE429" s="13"/>
      <c r="HF429" s="13"/>
      <c r="HG429" s="13"/>
      <c r="HH429" s="13"/>
      <c r="HI429" s="13"/>
      <c r="HJ429" s="13"/>
      <c r="HK429" s="13"/>
      <c r="HL429" s="13"/>
      <c r="HM429" s="13"/>
      <c r="HN429" s="13"/>
      <c r="HO429" s="13"/>
      <c r="HP429" s="13"/>
      <c r="HQ429" s="13"/>
      <c r="HR429" s="13"/>
      <c r="HS429" s="13"/>
      <c r="HT429" s="13"/>
      <c r="HU429" s="13"/>
      <c r="HV429" s="13"/>
      <c r="HW429" s="13"/>
      <c r="HX429" s="13"/>
      <c r="HY429" s="13"/>
      <c r="HZ429" s="13"/>
      <c r="IA429" s="13"/>
      <c r="IB429" s="13"/>
      <c r="IC429" s="13"/>
      <c r="ID429" s="13"/>
      <c r="IE429" s="13"/>
      <c r="IF429" s="13"/>
      <c r="IG429" s="13"/>
      <c r="IH429" s="13"/>
      <c r="II429" s="13"/>
      <c r="IJ429" s="13"/>
      <c r="IK429" s="13"/>
      <c r="IL429" s="13"/>
      <c r="IM429" s="13"/>
      <c r="IN429" s="13"/>
      <c r="IO429" s="13"/>
      <c r="IP429" s="13"/>
      <c r="IQ429" s="13"/>
      <c r="IR429" s="13"/>
      <c r="IS429" s="13"/>
      <c r="IT429" s="13"/>
      <c r="IU429" s="13"/>
      <c r="IV429" s="13"/>
    </row>
    <row r="430" spans="19:256"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CY430" s="13"/>
      <c r="CZ430" s="13"/>
      <c r="DA430" s="13"/>
      <c r="DB430" s="13"/>
      <c r="DC430" s="13"/>
      <c r="DD430" s="13"/>
      <c r="DE430" s="13"/>
      <c r="DF430" s="13"/>
      <c r="DG430" s="13"/>
      <c r="DH430" s="13"/>
      <c r="DI430" s="13"/>
      <c r="DJ430" s="13"/>
      <c r="DK430" s="13"/>
      <c r="DL430" s="13"/>
      <c r="DM430" s="13"/>
      <c r="DN430" s="13"/>
      <c r="DO430" s="13"/>
      <c r="DP430" s="13"/>
      <c r="DQ430" s="13"/>
      <c r="DR430" s="13"/>
      <c r="DS430" s="13"/>
      <c r="DT430" s="13"/>
      <c r="DU430" s="13"/>
      <c r="DV430" s="13"/>
      <c r="DW430" s="13"/>
      <c r="DX430" s="13"/>
      <c r="DY430" s="13"/>
      <c r="DZ430" s="13"/>
      <c r="EA430" s="13"/>
      <c r="EB430" s="13"/>
      <c r="EC430" s="13"/>
      <c r="ED430" s="13"/>
      <c r="EE430" s="13"/>
      <c r="EF430" s="13"/>
      <c r="EG430" s="13"/>
      <c r="EH430" s="13"/>
      <c r="EI430" s="13"/>
      <c r="EJ430" s="13"/>
      <c r="EK430" s="13"/>
      <c r="EL430" s="13"/>
      <c r="EM430" s="13"/>
      <c r="EN430" s="13"/>
      <c r="EO430" s="13"/>
      <c r="EP430" s="13"/>
      <c r="EQ430" s="13"/>
      <c r="ER430" s="13"/>
      <c r="ES430" s="13"/>
      <c r="ET430" s="13"/>
      <c r="EU430" s="13"/>
      <c r="EV430" s="13"/>
      <c r="EW430" s="13"/>
      <c r="EX430" s="13"/>
      <c r="EY430" s="13"/>
      <c r="EZ430" s="13"/>
      <c r="FA430" s="13"/>
      <c r="FB430" s="13"/>
      <c r="FC430" s="13"/>
      <c r="FD430" s="13"/>
      <c r="FE430" s="13"/>
      <c r="FF430" s="13"/>
      <c r="FG430" s="13"/>
      <c r="FH430" s="13"/>
      <c r="FI430" s="13"/>
      <c r="FJ430" s="13"/>
      <c r="FK430" s="13"/>
      <c r="FL430" s="13"/>
      <c r="FM430" s="13"/>
      <c r="FN430" s="13"/>
      <c r="FO430" s="13"/>
      <c r="FP430" s="13"/>
      <c r="FQ430" s="13"/>
      <c r="FR430" s="13"/>
      <c r="FS430" s="13"/>
      <c r="FT430" s="13"/>
      <c r="FU430" s="13"/>
      <c r="FV430" s="13"/>
      <c r="FW430" s="13"/>
      <c r="FX430" s="13"/>
      <c r="FY430" s="13"/>
      <c r="FZ430" s="13"/>
      <c r="GA430" s="13"/>
      <c r="GB430" s="13"/>
      <c r="GC430" s="13"/>
      <c r="GD430" s="13"/>
      <c r="GE430" s="13"/>
      <c r="GF430" s="13"/>
      <c r="GG430" s="13"/>
      <c r="GH430" s="13"/>
      <c r="GI430" s="13"/>
      <c r="GJ430" s="13"/>
      <c r="GK430" s="13"/>
      <c r="GL430" s="13"/>
      <c r="GM430" s="13"/>
      <c r="GN430" s="13"/>
      <c r="GO430" s="13"/>
      <c r="GP430" s="13"/>
      <c r="GQ430" s="13"/>
      <c r="GR430" s="13"/>
      <c r="GS430" s="13"/>
      <c r="GT430" s="13"/>
      <c r="GU430" s="13"/>
      <c r="GV430" s="13"/>
      <c r="GW430" s="13"/>
      <c r="GX430" s="13"/>
      <c r="GY430" s="13"/>
      <c r="GZ430" s="13"/>
      <c r="HA430" s="13"/>
      <c r="HB430" s="13"/>
      <c r="HC430" s="13"/>
      <c r="HD430" s="13"/>
      <c r="HE430" s="13"/>
      <c r="HF430" s="13"/>
      <c r="HG430" s="13"/>
      <c r="HH430" s="13"/>
      <c r="HI430" s="13"/>
      <c r="HJ430" s="13"/>
      <c r="HK430" s="13"/>
      <c r="HL430" s="13"/>
      <c r="HM430" s="13"/>
      <c r="HN430" s="13"/>
      <c r="HO430" s="13"/>
      <c r="HP430" s="13"/>
      <c r="HQ430" s="13"/>
      <c r="HR430" s="13"/>
      <c r="HS430" s="13"/>
      <c r="HT430" s="13"/>
      <c r="HU430" s="13"/>
      <c r="HV430" s="13"/>
      <c r="HW430" s="13"/>
      <c r="HX430" s="13"/>
      <c r="HY430" s="13"/>
      <c r="HZ430" s="13"/>
      <c r="IA430" s="13"/>
      <c r="IB430" s="13"/>
      <c r="IC430" s="13"/>
      <c r="ID430" s="13"/>
      <c r="IE430" s="13"/>
      <c r="IF430" s="13"/>
      <c r="IG430" s="13"/>
      <c r="IH430" s="13"/>
      <c r="II430" s="13"/>
      <c r="IJ430" s="13"/>
      <c r="IK430" s="13"/>
      <c r="IL430" s="13"/>
      <c r="IM430" s="13"/>
      <c r="IN430" s="13"/>
      <c r="IO430" s="13"/>
      <c r="IP430" s="13"/>
      <c r="IQ430" s="13"/>
      <c r="IR430" s="13"/>
      <c r="IS430" s="13"/>
      <c r="IT430" s="13"/>
      <c r="IU430" s="13"/>
      <c r="IV430" s="13"/>
    </row>
    <row r="431" spans="19:256"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  <c r="DP431" s="13"/>
      <c r="DQ431" s="13"/>
      <c r="DR431" s="13"/>
      <c r="DS431" s="13"/>
      <c r="DT431" s="13"/>
      <c r="DU431" s="13"/>
      <c r="DV431" s="13"/>
      <c r="DW431" s="13"/>
      <c r="DX431" s="13"/>
      <c r="DY431" s="13"/>
      <c r="DZ431" s="13"/>
      <c r="EA431" s="13"/>
      <c r="EB431" s="13"/>
      <c r="EC431" s="13"/>
      <c r="ED431" s="13"/>
      <c r="EE431" s="13"/>
      <c r="EF431" s="13"/>
      <c r="EG431" s="13"/>
      <c r="EH431" s="13"/>
      <c r="EI431" s="13"/>
      <c r="EJ431" s="13"/>
      <c r="EK431" s="13"/>
      <c r="EL431" s="13"/>
      <c r="EM431" s="13"/>
      <c r="EN431" s="13"/>
      <c r="EO431" s="13"/>
      <c r="EP431" s="13"/>
      <c r="EQ431" s="13"/>
      <c r="ER431" s="13"/>
      <c r="ES431" s="13"/>
      <c r="ET431" s="13"/>
      <c r="EU431" s="13"/>
      <c r="EV431" s="13"/>
      <c r="EW431" s="13"/>
      <c r="EX431" s="13"/>
      <c r="EY431" s="13"/>
      <c r="EZ431" s="13"/>
      <c r="FA431" s="13"/>
      <c r="FB431" s="13"/>
      <c r="FC431" s="13"/>
      <c r="FD431" s="13"/>
      <c r="FE431" s="13"/>
      <c r="FF431" s="13"/>
      <c r="FG431" s="13"/>
      <c r="FH431" s="13"/>
      <c r="FI431" s="13"/>
      <c r="FJ431" s="13"/>
      <c r="FK431" s="13"/>
      <c r="FL431" s="13"/>
      <c r="FM431" s="13"/>
      <c r="FN431" s="13"/>
      <c r="FO431" s="13"/>
      <c r="FP431" s="13"/>
      <c r="FQ431" s="13"/>
      <c r="FR431" s="13"/>
      <c r="FS431" s="13"/>
      <c r="FT431" s="13"/>
      <c r="FU431" s="13"/>
      <c r="FV431" s="13"/>
      <c r="FW431" s="13"/>
      <c r="FX431" s="13"/>
      <c r="FY431" s="13"/>
      <c r="FZ431" s="13"/>
      <c r="GA431" s="13"/>
      <c r="GB431" s="13"/>
      <c r="GC431" s="13"/>
      <c r="GD431" s="13"/>
      <c r="GE431" s="13"/>
      <c r="GF431" s="13"/>
      <c r="GG431" s="13"/>
      <c r="GH431" s="13"/>
      <c r="GI431" s="13"/>
      <c r="GJ431" s="13"/>
      <c r="GK431" s="13"/>
      <c r="GL431" s="13"/>
      <c r="GM431" s="13"/>
      <c r="GN431" s="13"/>
      <c r="GO431" s="13"/>
      <c r="GP431" s="13"/>
      <c r="GQ431" s="13"/>
      <c r="GR431" s="13"/>
      <c r="GS431" s="13"/>
      <c r="GT431" s="13"/>
      <c r="GU431" s="13"/>
      <c r="GV431" s="13"/>
      <c r="GW431" s="13"/>
      <c r="GX431" s="13"/>
      <c r="GY431" s="13"/>
      <c r="GZ431" s="13"/>
      <c r="HA431" s="13"/>
      <c r="HB431" s="13"/>
      <c r="HC431" s="13"/>
      <c r="HD431" s="13"/>
      <c r="HE431" s="13"/>
      <c r="HF431" s="13"/>
      <c r="HG431" s="13"/>
      <c r="HH431" s="13"/>
      <c r="HI431" s="13"/>
      <c r="HJ431" s="13"/>
      <c r="HK431" s="13"/>
      <c r="HL431" s="13"/>
      <c r="HM431" s="13"/>
      <c r="HN431" s="13"/>
      <c r="HO431" s="13"/>
      <c r="HP431" s="13"/>
      <c r="HQ431" s="13"/>
      <c r="HR431" s="13"/>
      <c r="HS431" s="13"/>
      <c r="HT431" s="13"/>
      <c r="HU431" s="13"/>
      <c r="HV431" s="13"/>
      <c r="HW431" s="13"/>
      <c r="HX431" s="13"/>
      <c r="HY431" s="13"/>
      <c r="HZ431" s="13"/>
      <c r="IA431" s="13"/>
      <c r="IB431" s="13"/>
      <c r="IC431" s="13"/>
      <c r="ID431" s="13"/>
      <c r="IE431" s="13"/>
      <c r="IF431" s="13"/>
      <c r="IG431" s="13"/>
      <c r="IH431" s="13"/>
      <c r="II431" s="13"/>
      <c r="IJ431" s="13"/>
      <c r="IK431" s="13"/>
      <c r="IL431" s="13"/>
      <c r="IM431" s="13"/>
      <c r="IN431" s="13"/>
      <c r="IO431" s="13"/>
      <c r="IP431" s="13"/>
      <c r="IQ431" s="13"/>
      <c r="IR431" s="13"/>
      <c r="IS431" s="13"/>
      <c r="IT431" s="13"/>
      <c r="IU431" s="13"/>
      <c r="IV431" s="13"/>
    </row>
    <row r="432" spans="19:256"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  <c r="DP432" s="13"/>
      <c r="DQ432" s="13"/>
      <c r="DR432" s="13"/>
      <c r="DS432" s="13"/>
      <c r="DT432" s="13"/>
      <c r="DU432" s="13"/>
      <c r="DV432" s="13"/>
      <c r="DW432" s="13"/>
      <c r="DX432" s="13"/>
      <c r="DY432" s="13"/>
      <c r="DZ432" s="13"/>
      <c r="EA432" s="13"/>
      <c r="EB432" s="13"/>
      <c r="EC432" s="13"/>
      <c r="ED432" s="13"/>
      <c r="EE432" s="13"/>
      <c r="EF432" s="13"/>
      <c r="EG432" s="13"/>
      <c r="EH432" s="13"/>
      <c r="EI432" s="13"/>
      <c r="EJ432" s="13"/>
      <c r="EK432" s="13"/>
      <c r="EL432" s="13"/>
      <c r="EM432" s="13"/>
      <c r="EN432" s="13"/>
      <c r="EO432" s="13"/>
      <c r="EP432" s="13"/>
      <c r="EQ432" s="13"/>
      <c r="ER432" s="13"/>
      <c r="ES432" s="13"/>
      <c r="ET432" s="13"/>
      <c r="EU432" s="13"/>
      <c r="EV432" s="13"/>
      <c r="EW432" s="13"/>
      <c r="EX432" s="13"/>
      <c r="EY432" s="13"/>
      <c r="EZ432" s="13"/>
      <c r="FA432" s="13"/>
      <c r="FB432" s="13"/>
      <c r="FC432" s="13"/>
      <c r="FD432" s="13"/>
      <c r="FE432" s="13"/>
      <c r="FF432" s="13"/>
      <c r="FG432" s="13"/>
      <c r="FH432" s="13"/>
      <c r="FI432" s="13"/>
      <c r="FJ432" s="13"/>
      <c r="FK432" s="13"/>
      <c r="FL432" s="13"/>
      <c r="FM432" s="13"/>
      <c r="FN432" s="13"/>
      <c r="FO432" s="13"/>
      <c r="FP432" s="13"/>
      <c r="FQ432" s="13"/>
      <c r="FR432" s="13"/>
      <c r="FS432" s="13"/>
      <c r="FT432" s="13"/>
      <c r="FU432" s="13"/>
      <c r="FV432" s="13"/>
      <c r="FW432" s="13"/>
      <c r="FX432" s="13"/>
      <c r="FY432" s="13"/>
      <c r="FZ432" s="13"/>
      <c r="GA432" s="13"/>
      <c r="GB432" s="13"/>
      <c r="GC432" s="13"/>
      <c r="GD432" s="13"/>
      <c r="GE432" s="13"/>
      <c r="GF432" s="13"/>
      <c r="GG432" s="13"/>
      <c r="GH432" s="13"/>
      <c r="GI432" s="13"/>
      <c r="GJ432" s="13"/>
      <c r="GK432" s="13"/>
      <c r="GL432" s="13"/>
      <c r="GM432" s="13"/>
      <c r="GN432" s="13"/>
      <c r="GO432" s="13"/>
      <c r="GP432" s="13"/>
      <c r="GQ432" s="13"/>
      <c r="GR432" s="13"/>
      <c r="GS432" s="13"/>
      <c r="GT432" s="13"/>
      <c r="GU432" s="13"/>
      <c r="GV432" s="13"/>
      <c r="GW432" s="13"/>
      <c r="GX432" s="13"/>
      <c r="GY432" s="13"/>
      <c r="GZ432" s="13"/>
      <c r="HA432" s="13"/>
      <c r="HB432" s="13"/>
      <c r="HC432" s="13"/>
      <c r="HD432" s="13"/>
      <c r="HE432" s="13"/>
      <c r="HF432" s="13"/>
      <c r="HG432" s="13"/>
      <c r="HH432" s="13"/>
      <c r="HI432" s="13"/>
      <c r="HJ432" s="13"/>
      <c r="HK432" s="13"/>
      <c r="HL432" s="13"/>
      <c r="HM432" s="13"/>
      <c r="HN432" s="13"/>
      <c r="HO432" s="13"/>
      <c r="HP432" s="13"/>
      <c r="HQ432" s="13"/>
      <c r="HR432" s="13"/>
      <c r="HS432" s="13"/>
      <c r="HT432" s="13"/>
      <c r="HU432" s="13"/>
      <c r="HV432" s="13"/>
      <c r="HW432" s="13"/>
      <c r="HX432" s="13"/>
      <c r="HY432" s="13"/>
      <c r="HZ432" s="13"/>
      <c r="IA432" s="13"/>
      <c r="IB432" s="13"/>
      <c r="IC432" s="13"/>
      <c r="ID432" s="13"/>
      <c r="IE432" s="13"/>
      <c r="IF432" s="13"/>
      <c r="IG432" s="13"/>
      <c r="IH432" s="13"/>
      <c r="II432" s="13"/>
      <c r="IJ432" s="13"/>
      <c r="IK432" s="13"/>
      <c r="IL432" s="13"/>
      <c r="IM432" s="13"/>
      <c r="IN432" s="13"/>
      <c r="IO432" s="13"/>
      <c r="IP432" s="13"/>
      <c r="IQ432" s="13"/>
      <c r="IR432" s="13"/>
      <c r="IS432" s="13"/>
      <c r="IT432" s="13"/>
      <c r="IU432" s="13"/>
      <c r="IV432" s="13"/>
    </row>
    <row r="433" spans="19:256"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  <c r="DP433" s="13"/>
      <c r="DQ433" s="13"/>
      <c r="DR433" s="13"/>
      <c r="DS433" s="13"/>
      <c r="DT433" s="13"/>
      <c r="DU433" s="13"/>
      <c r="DV433" s="13"/>
      <c r="DW433" s="13"/>
      <c r="DX433" s="13"/>
      <c r="DY433" s="13"/>
      <c r="DZ433" s="13"/>
      <c r="EA433" s="13"/>
      <c r="EB433" s="13"/>
      <c r="EC433" s="13"/>
      <c r="ED433" s="13"/>
      <c r="EE433" s="13"/>
      <c r="EF433" s="13"/>
      <c r="EG433" s="13"/>
      <c r="EH433" s="13"/>
      <c r="EI433" s="13"/>
      <c r="EJ433" s="13"/>
      <c r="EK433" s="13"/>
      <c r="EL433" s="13"/>
      <c r="EM433" s="13"/>
      <c r="EN433" s="13"/>
      <c r="EO433" s="13"/>
      <c r="EP433" s="13"/>
      <c r="EQ433" s="13"/>
      <c r="ER433" s="13"/>
      <c r="ES433" s="13"/>
      <c r="ET433" s="13"/>
      <c r="EU433" s="13"/>
      <c r="EV433" s="13"/>
      <c r="EW433" s="13"/>
      <c r="EX433" s="13"/>
      <c r="EY433" s="13"/>
      <c r="EZ433" s="13"/>
      <c r="FA433" s="13"/>
      <c r="FB433" s="13"/>
      <c r="FC433" s="13"/>
      <c r="FD433" s="13"/>
      <c r="FE433" s="13"/>
      <c r="FF433" s="13"/>
      <c r="FG433" s="13"/>
      <c r="FH433" s="13"/>
      <c r="FI433" s="13"/>
      <c r="FJ433" s="13"/>
      <c r="FK433" s="13"/>
      <c r="FL433" s="13"/>
      <c r="FM433" s="13"/>
      <c r="FN433" s="13"/>
      <c r="FO433" s="13"/>
      <c r="FP433" s="13"/>
      <c r="FQ433" s="13"/>
      <c r="FR433" s="13"/>
      <c r="FS433" s="13"/>
      <c r="FT433" s="13"/>
      <c r="FU433" s="13"/>
      <c r="FV433" s="13"/>
      <c r="FW433" s="13"/>
      <c r="FX433" s="13"/>
      <c r="FY433" s="13"/>
      <c r="FZ433" s="13"/>
      <c r="GA433" s="13"/>
      <c r="GB433" s="13"/>
      <c r="GC433" s="13"/>
      <c r="GD433" s="13"/>
      <c r="GE433" s="13"/>
      <c r="GF433" s="13"/>
      <c r="GG433" s="13"/>
      <c r="GH433" s="13"/>
      <c r="GI433" s="13"/>
      <c r="GJ433" s="13"/>
      <c r="GK433" s="13"/>
      <c r="GL433" s="13"/>
      <c r="GM433" s="13"/>
      <c r="GN433" s="13"/>
      <c r="GO433" s="13"/>
      <c r="GP433" s="13"/>
      <c r="GQ433" s="13"/>
      <c r="GR433" s="13"/>
      <c r="GS433" s="13"/>
      <c r="GT433" s="13"/>
      <c r="GU433" s="13"/>
      <c r="GV433" s="13"/>
      <c r="GW433" s="13"/>
      <c r="GX433" s="13"/>
      <c r="GY433" s="13"/>
      <c r="GZ433" s="13"/>
      <c r="HA433" s="13"/>
      <c r="HB433" s="13"/>
      <c r="HC433" s="13"/>
      <c r="HD433" s="13"/>
      <c r="HE433" s="13"/>
      <c r="HF433" s="13"/>
      <c r="HG433" s="13"/>
      <c r="HH433" s="13"/>
      <c r="HI433" s="13"/>
      <c r="HJ433" s="13"/>
      <c r="HK433" s="13"/>
      <c r="HL433" s="13"/>
      <c r="HM433" s="13"/>
      <c r="HN433" s="13"/>
      <c r="HO433" s="13"/>
      <c r="HP433" s="13"/>
      <c r="HQ433" s="13"/>
      <c r="HR433" s="13"/>
      <c r="HS433" s="13"/>
      <c r="HT433" s="13"/>
      <c r="HU433" s="13"/>
      <c r="HV433" s="13"/>
      <c r="HW433" s="13"/>
      <c r="HX433" s="13"/>
      <c r="HY433" s="13"/>
      <c r="HZ433" s="13"/>
      <c r="IA433" s="13"/>
      <c r="IB433" s="13"/>
      <c r="IC433" s="13"/>
      <c r="ID433" s="13"/>
      <c r="IE433" s="13"/>
      <c r="IF433" s="13"/>
      <c r="IG433" s="13"/>
      <c r="IH433" s="13"/>
      <c r="II433" s="13"/>
      <c r="IJ433" s="13"/>
      <c r="IK433" s="13"/>
      <c r="IL433" s="13"/>
      <c r="IM433" s="13"/>
      <c r="IN433" s="13"/>
      <c r="IO433" s="13"/>
      <c r="IP433" s="13"/>
      <c r="IQ433" s="13"/>
      <c r="IR433" s="13"/>
      <c r="IS433" s="13"/>
      <c r="IT433" s="13"/>
      <c r="IU433" s="13"/>
      <c r="IV433" s="13"/>
    </row>
    <row r="434" spans="19:256"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  <c r="DP434" s="13"/>
      <c r="DQ434" s="13"/>
      <c r="DR434" s="13"/>
      <c r="DS434" s="13"/>
      <c r="DT434" s="13"/>
      <c r="DU434" s="13"/>
      <c r="DV434" s="13"/>
      <c r="DW434" s="13"/>
      <c r="DX434" s="13"/>
      <c r="DY434" s="13"/>
      <c r="DZ434" s="13"/>
      <c r="EA434" s="13"/>
      <c r="EB434" s="13"/>
      <c r="EC434" s="13"/>
      <c r="ED434" s="13"/>
      <c r="EE434" s="13"/>
      <c r="EF434" s="13"/>
      <c r="EG434" s="13"/>
      <c r="EH434" s="13"/>
      <c r="EI434" s="13"/>
      <c r="EJ434" s="13"/>
      <c r="EK434" s="13"/>
      <c r="EL434" s="13"/>
      <c r="EM434" s="13"/>
      <c r="EN434" s="13"/>
      <c r="EO434" s="13"/>
      <c r="EP434" s="13"/>
      <c r="EQ434" s="13"/>
      <c r="ER434" s="13"/>
      <c r="ES434" s="13"/>
      <c r="ET434" s="13"/>
      <c r="EU434" s="13"/>
      <c r="EV434" s="13"/>
      <c r="EW434" s="13"/>
      <c r="EX434" s="13"/>
      <c r="EY434" s="13"/>
      <c r="EZ434" s="13"/>
      <c r="FA434" s="13"/>
      <c r="FB434" s="13"/>
      <c r="FC434" s="13"/>
      <c r="FD434" s="13"/>
      <c r="FE434" s="13"/>
      <c r="FF434" s="13"/>
      <c r="FG434" s="13"/>
      <c r="FH434" s="13"/>
      <c r="FI434" s="13"/>
      <c r="FJ434" s="13"/>
      <c r="FK434" s="13"/>
      <c r="FL434" s="13"/>
      <c r="FM434" s="13"/>
      <c r="FN434" s="13"/>
      <c r="FO434" s="13"/>
      <c r="FP434" s="13"/>
      <c r="FQ434" s="13"/>
      <c r="FR434" s="13"/>
      <c r="FS434" s="13"/>
      <c r="FT434" s="13"/>
      <c r="FU434" s="13"/>
      <c r="FV434" s="13"/>
      <c r="FW434" s="13"/>
      <c r="FX434" s="13"/>
      <c r="FY434" s="13"/>
      <c r="FZ434" s="13"/>
      <c r="GA434" s="13"/>
      <c r="GB434" s="13"/>
      <c r="GC434" s="13"/>
      <c r="GD434" s="13"/>
      <c r="GE434" s="13"/>
      <c r="GF434" s="13"/>
      <c r="GG434" s="13"/>
      <c r="GH434" s="13"/>
      <c r="GI434" s="13"/>
      <c r="GJ434" s="13"/>
      <c r="GK434" s="13"/>
      <c r="GL434" s="13"/>
      <c r="GM434" s="13"/>
      <c r="GN434" s="13"/>
      <c r="GO434" s="13"/>
      <c r="GP434" s="13"/>
      <c r="GQ434" s="13"/>
      <c r="GR434" s="13"/>
      <c r="GS434" s="13"/>
      <c r="GT434" s="13"/>
      <c r="GU434" s="13"/>
      <c r="GV434" s="13"/>
      <c r="GW434" s="13"/>
      <c r="GX434" s="13"/>
      <c r="GY434" s="13"/>
      <c r="GZ434" s="13"/>
      <c r="HA434" s="13"/>
      <c r="HB434" s="13"/>
      <c r="HC434" s="13"/>
      <c r="HD434" s="13"/>
      <c r="HE434" s="13"/>
      <c r="HF434" s="13"/>
      <c r="HG434" s="13"/>
      <c r="HH434" s="13"/>
      <c r="HI434" s="13"/>
      <c r="HJ434" s="13"/>
      <c r="HK434" s="13"/>
      <c r="HL434" s="13"/>
      <c r="HM434" s="13"/>
      <c r="HN434" s="13"/>
      <c r="HO434" s="13"/>
      <c r="HP434" s="13"/>
      <c r="HQ434" s="13"/>
      <c r="HR434" s="13"/>
      <c r="HS434" s="13"/>
      <c r="HT434" s="13"/>
      <c r="HU434" s="13"/>
      <c r="HV434" s="13"/>
      <c r="HW434" s="13"/>
      <c r="HX434" s="13"/>
      <c r="HY434" s="13"/>
      <c r="HZ434" s="13"/>
      <c r="IA434" s="13"/>
      <c r="IB434" s="13"/>
      <c r="IC434" s="13"/>
      <c r="ID434" s="13"/>
      <c r="IE434" s="13"/>
      <c r="IF434" s="13"/>
      <c r="IG434" s="13"/>
      <c r="IH434" s="13"/>
      <c r="II434" s="13"/>
      <c r="IJ434" s="13"/>
      <c r="IK434" s="13"/>
      <c r="IL434" s="13"/>
      <c r="IM434" s="13"/>
      <c r="IN434" s="13"/>
      <c r="IO434" s="13"/>
      <c r="IP434" s="13"/>
      <c r="IQ434" s="13"/>
      <c r="IR434" s="13"/>
      <c r="IS434" s="13"/>
      <c r="IT434" s="13"/>
      <c r="IU434" s="13"/>
      <c r="IV434" s="13"/>
    </row>
    <row r="435" spans="19:256"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  <c r="DP435" s="13"/>
      <c r="DQ435" s="13"/>
      <c r="DR435" s="13"/>
      <c r="DS435" s="13"/>
      <c r="DT435" s="13"/>
      <c r="DU435" s="13"/>
      <c r="DV435" s="13"/>
      <c r="DW435" s="13"/>
      <c r="DX435" s="13"/>
      <c r="DY435" s="13"/>
      <c r="DZ435" s="13"/>
      <c r="EA435" s="13"/>
      <c r="EB435" s="13"/>
      <c r="EC435" s="13"/>
      <c r="ED435" s="13"/>
      <c r="EE435" s="13"/>
      <c r="EF435" s="13"/>
      <c r="EG435" s="13"/>
      <c r="EH435" s="13"/>
      <c r="EI435" s="13"/>
      <c r="EJ435" s="13"/>
      <c r="EK435" s="13"/>
      <c r="EL435" s="13"/>
      <c r="EM435" s="13"/>
      <c r="EN435" s="13"/>
      <c r="EO435" s="13"/>
      <c r="EP435" s="13"/>
      <c r="EQ435" s="13"/>
      <c r="ER435" s="13"/>
      <c r="ES435" s="13"/>
      <c r="ET435" s="13"/>
      <c r="EU435" s="13"/>
      <c r="EV435" s="13"/>
      <c r="EW435" s="13"/>
      <c r="EX435" s="13"/>
      <c r="EY435" s="13"/>
      <c r="EZ435" s="13"/>
      <c r="FA435" s="13"/>
      <c r="FB435" s="13"/>
      <c r="FC435" s="13"/>
      <c r="FD435" s="13"/>
      <c r="FE435" s="13"/>
      <c r="FF435" s="13"/>
      <c r="FG435" s="13"/>
      <c r="FH435" s="13"/>
      <c r="FI435" s="13"/>
      <c r="FJ435" s="13"/>
      <c r="FK435" s="13"/>
      <c r="FL435" s="13"/>
      <c r="FM435" s="13"/>
      <c r="FN435" s="13"/>
      <c r="FO435" s="13"/>
      <c r="FP435" s="13"/>
      <c r="FQ435" s="13"/>
      <c r="FR435" s="13"/>
      <c r="FS435" s="13"/>
      <c r="FT435" s="13"/>
      <c r="FU435" s="13"/>
      <c r="FV435" s="13"/>
      <c r="FW435" s="13"/>
      <c r="FX435" s="13"/>
      <c r="FY435" s="13"/>
      <c r="FZ435" s="13"/>
      <c r="GA435" s="13"/>
      <c r="GB435" s="13"/>
      <c r="GC435" s="13"/>
      <c r="GD435" s="13"/>
      <c r="GE435" s="13"/>
      <c r="GF435" s="13"/>
      <c r="GG435" s="13"/>
      <c r="GH435" s="13"/>
      <c r="GI435" s="13"/>
      <c r="GJ435" s="13"/>
      <c r="GK435" s="13"/>
      <c r="GL435" s="13"/>
      <c r="GM435" s="13"/>
      <c r="GN435" s="13"/>
      <c r="GO435" s="13"/>
      <c r="GP435" s="13"/>
      <c r="GQ435" s="13"/>
      <c r="GR435" s="13"/>
      <c r="GS435" s="13"/>
      <c r="GT435" s="13"/>
      <c r="GU435" s="13"/>
      <c r="GV435" s="13"/>
      <c r="GW435" s="13"/>
      <c r="GX435" s="13"/>
      <c r="GY435" s="13"/>
      <c r="GZ435" s="13"/>
      <c r="HA435" s="13"/>
      <c r="HB435" s="13"/>
      <c r="HC435" s="13"/>
      <c r="HD435" s="13"/>
      <c r="HE435" s="13"/>
      <c r="HF435" s="13"/>
      <c r="HG435" s="13"/>
      <c r="HH435" s="13"/>
      <c r="HI435" s="13"/>
      <c r="HJ435" s="13"/>
      <c r="HK435" s="13"/>
      <c r="HL435" s="13"/>
      <c r="HM435" s="13"/>
      <c r="HN435" s="13"/>
      <c r="HO435" s="13"/>
      <c r="HP435" s="13"/>
      <c r="HQ435" s="13"/>
      <c r="HR435" s="13"/>
      <c r="HS435" s="13"/>
      <c r="HT435" s="13"/>
      <c r="HU435" s="13"/>
      <c r="HV435" s="13"/>
      <c r="HW435" s="13"/>
      <c r="HX435" s="13"/>
      <c r="HY435" s="13"/>
      <c r="HZ435" s="13"/>
      <c r="IA435" s="13"/>
      <c r="IB435" s="13"/>
      <c r="IC435" s="13"/>
      <c r="ID435" s="13"/>
      <c r="IE435" s="13"/>
      <c r="IF435" s="13"/>
      <c r="IG435" s="13"/>
      <c r="IH435" s="13"/>
      <c r="II435" s="13"/>
      <c r="IJ435" s="13"/>
      <c r="IK435" s="13"/>
      <c r="IL435" s="13"/>
      <c r="IM435" s="13"/>
      <c r="IN435" s="13"/>
      <c r="IO435" s="13"/>
      <c r="IP435" s="13"/>
      <c r="IQ435" s="13"/>
      <c r="IR435" s="13"/>
      <c r="IS435" s="13"/>
      <c r="IT435" s="13"/>
      <c r="IU435" s="13"/>
      <c r="IV435" s="13"/>
    </row>
    <row r="436" spans="19:256"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  <c r="DW436" s="13"/>
      <c r="DX436" s="13"/>
      <c r="DY436" s="13"/>
      <c r="DZ436" s="13"/>
      <c r="EA436" s="13"/>
      <c r="EB436" s="13"/>
      <c r="EC436" s="13"/>
      <c r="ED436" s="13"/>
      <c r="EE436" s="13"/>
      <c r="EF436" s="13"/>
      <c r="EG436" s="13"/>
      <c r="EH436" s="13"/>
      <c r="EI436" s="13"/>
      <c r="EJ436" s="13"/>
      <c r="EK436" s="13"/>
      <c r="EL436" s="13"/>
      <c r="EM436" s="13"/>
      <c r="EN436" s="13"/>
      <c r="EO436" s="13"/>
      <c r="EP436" s="13"/>
      <c r="EQ436" s="13"/>
      <c r="ER436" s="13"/>
      <c r="ES436" s="13"/>
      <c r="ET436" s="13"/>
      <c r="EU436" s="13"/>
      <c r="EV436" s="13"/>
      <c r="EW436" s="13"/>
      <c r="EX436" s="13"/>
      <c r="EY436" s="13"/>
      <c r="EZ436" s="13"/>
      <c r="FA436" s="13"/>
      <c r="FB436" s="13"/>
      <c r="FC436" s="13"/>
      <c r="FD436" s="13"/>
      <c r="FE436" s="13"/>
      <c r="FF436" s="13"/>
      <c r="FG436" s="13"/>
      <c r="FH436" s="13"/>
      <c r="FI436" s="13"/>
      <c r="FJ436" s="13"/>
      <c r="FK436" s="13"/>
      <c r="FL436" s="13"/>
      <c r="FM436" s="13"/>
      <c r="FN436" s="13"/>
      <c r="FO436" s="13"/>
      <c r="FP436" s="13"/>
      <c r="FQ436" s="13"/>
      <c r="FR436" s="13"/>
      <c r="FS436" s="13"/>
      <c r="FT436" s="13"/>
      <c r="FU436" s="13"/>
      <c r="FV436" s="13"/>
      <c r="FW436" s="13"/>
      <c r="FX436" s="13"/>
      <c r="FY436" s="13"/>
      <c r="FZ436" s="13"/>
      <c r="GA436" s="13"/>
      <c r="GB436" s="13"/>
      <c r="GC436" s="13"/>
      <c r="GD436" s="13"/>
      <c r="GE436" s="13"/>
      <c r="GF436" s="13"/>
      <c r="GG436" s="13"/>
      <c r="GH436" s="13"/>
      <c r="GI436" s="13"/>
      <c r="GJ436" s="13"/>
      <c r="GK436" s="13"/>
      <c r="GL436" s="13"/>
      <c r="GM436" s="13"/>
      <c r="GN436" s="13"/>
      <c r="GO436" s="13"/>
      <c r="GP436" s="13"/>
      <c r="GQ436" s="13"/>
      <c r="GR436" s="13"/>
      <c r="GS436" s="13"/>
      <c r="GT436" s="13"/>
      <c r="GU436" s="13"/>
      <c r="GV436" s="13"/>
      <c r="GW436" s="13"/>
      <c r="GX436" s="13"/>
      <c r="GY436" s="13"/>
      <c r="GZ436" s="13"/>
      <c r="HA436" s="13"/>
      <c r="HB436" s="13"/>
      <c r="HC436" s="13"/>
      <c r="HD436" s="13"/>
      <c r="HE436" s="13"/>
      <c r="HF436" s="13"/>
      <c r="HG436" s="13"/>
      <c r="HH436" s="13"/>
      <c r="HI436" s="13"/>
      <c r="HJ436" s="13"/>
      <c r="HK436" s="13"/>
      <c r="HL436" s="13"/>
      <c r="HM436" s="13"/>
      <c r="HN436" s="13"/>
      <c r="HO436" s="13"/>
      <c r="HP436" s="13"/>
      <c r="HQ436" s="13"/>
      <c r="HR436" s="13"/>
      <c r="HS436" s="13"/>
      <c r="HT436" s="13"/>
      <c r="HU436" s="13"/>
      <c r="HV436" s="13"/>
      <c r="HW436" s="13"/>
      <c r="HX436" s="13"/>
      <c r="HY436" s="13"/>
      <c r="HZ436" s="13"/>
      <c r="IA436" s="13"/>
      <c r="IB436" s="13"/>
      <c r="IC436" s="13"/>
      <c r="ID436" s="13"/>
      <c r="IE436" s="13"/>
      <c r="IF436" s="13"/>
      <c r="IG436" s="13"/>
      <c r="IH436" s="13"/>
      <c r="II436" s="13"/>
      <c r="IJ436" s="13"/>
      <c r="IK436" s="13"/>
      <c r="IL436" s="13"/>
      <c r="IM436" s="13"/>
      <c r="IN436" s="13"/>
      <c r="IO436" s="13"/>
      <c r="IP436" s="13"/>
      <c r="IQ436" s="13"/>
      <c r="IR436" s="13"/>
      <c r="IS436" s="13"/>
      <c r="IT436" s="13"/>
      <c r="IU436" s="13"/>
      <c r="IV436" s="13"/>
    </row>
    <row r="437" spans="19:256"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  <c r="DB437" s="13"/>
      <c r="DC437" s="13"/>
      <c r="DD437" s="13"/>
      <c r="DE437" s="13"/>
      <c r="DF437" s="13"/>
      <c r="DG437" s="13"/>
      <c r="DH437" s="13"/>
      <c r="DI437" s="13"/>
      <c r="DJ437" s="13"/>
      <c r="DK437" s="13"/>
      <c r="DL437" s="13"/>
      <c r="DM437" s="13"/>
      <c r="DN437" s="13"/>
      <c r="DO437" s="13"/>
      <c r="DP437" s="13"/>
      <c r="DQ437" s="13"/>
      <c r="DR437" s="13"/>
      <c r="DS437" s="13"/>
      <c r="DT437" s="13"/>
      <c r="DU437" s="13"/>
      <c r="DV437" s="13"/>
      <c r="DW437" s="13"/>
      <c r="DX437" s="13"/>
      <c r="DY437" s="13"/>
      <c r="DZ437" s="13"/>
      <c r="EA437" s="13"/>
      <c r="EB437" s="13"/>
      <c r="EC437" s="13"/>
      <c r="ED437" s="13"/>
      <c r="EE437" s="13"/>
      <c r="EF437" s="13"/>
      <c r="EG437" s="13"/>
      <c r="EH437" s="13"/>
      <c r="EI437" s="13"/>
      <c r="EJ437" s="13"/>
      <c r="EK437" s="13"/>
      <c r="EL437" s="13"/>
      <c r="EM437" s="13"/>
      <c r="EN437" s="13"/>
      <c r="EO437" s="13"/>
      <c r="EP437" s="13"/>
      <c r="EQ437" s="13"/>
      <c r="ER437" s="13"/>
      <c r="ES437" s="13"/>
      <c r="ET437" s="13"/>
      <c r="EU437" s="13"/>
      <c r="EV437" s="13"/>
      <c r="EW437" s="13"/>
      <c r="EX437" s="13"/>
      <c r="EY437" s="13"/>
      <c r="EZ437" s="13"/>
      <c r="FA437" s="13"/>
      <c r="FB437" s="13"/>
      <c r="FC437" s="13"/>
      <c r="FD437" s="13"/>
      <c r="FE437" s="13"/>
      <c r="FF437" s="13"/>
      <c r="FG437" s="13"/>
      <c r="FH437" s="13"/>
      <c r="FI437" s="13"/>
      <c r="FJ437" s="13"/>
      <c r="FK437" s="13"/>
      <c r="FL437" s="13"/>
      <c r="FM437" s="13"/>
      <c r="FN437" s="13"/>
      <c r="FO437" s="13"/>
      <c r="FP437" s="13"/>
      <c r="FQ437" s="13"/>
      <c r="FR437" s="13"/>
      <c r="FS437" s="13"/>
      <c r="FT437" s="13"/>
      <c r="FU437" s="13"/>
      <c r="FV437" s="13"/>
      <c r="FW437" s="13"/>
      <c r="FX437" s="13"/>
      <c r="FY437" s="13"/>
      <c r="FZ437" s="13"/>
      <c r="GA437" s="13"/>
      <c r="GB437" s="13"/>
      <c r="GC437" s="13"/>
      <c r="GD437" s="13"/>
      <c r="GE437" s="13"/>
      <c r="GF437" s="13"/>
      <c r="GG437" s="13"/>
      <c r="GH437" s="13"/>
      <c r="GI437" s="13"/>
      <c r="GJ437" s="13"/>
      <c r="GK437" s="13"/>
      <c r="GL437" s="13"/>
      <c r="GM437" s="13"/>
      <c r="GN437" s="13"/>
      <c r="GO437" s="13"/>
      <c r="GP437" s="13"/>
      <c r="GQ437" s="13"/>
      <c r="GR437" s="13"/>
      <c r="GS437" s="13"/>
      <c r="GT437" s="13"/>
      <c r="GU437" s="13"/>
      <c r="GV437" s="13"/>
      <c r="GW437" s="13"/>
      <c r="GX437" s="13"/>
      <c r="GY437" s="13"/>
      <c r="GZ437" s="13"/>
      <c r="HA437" s="13"/>
      <c r="HB437" s="13"/>
      <c r="HC437" s="13"/>
      <c r="HD437" s="13"/>
      <c r="HE437" s="13"/>
      <c r="HF437" s="13"/>
      <c r="HG437" s="13"/>
      <c r="HH437" s="13"/>
      <c r="HI437" s="13"/>
      <c r="HJ437" s="13"/>
      <c r="HK437" s="13"/>
      <c r="HL437" s="13"/>
      <c r="HM437" s="13"/>
      <c r="HN437" s="13"/>
      <c r="HO437" s="13"/>
      <c r="HP437" s="13"/>
      <c r="HQ437" s="13"/>
      <c r="HR437" s="13"/>
      <c r="HS437" s="13"/>
      <c r="HT437" s="13"/>
      <c r="HU437" s="13"/>
      <c r="HV437" s="13"/>
      <c r="HW437" s="13"/>
      <c r="HX437" s="13"/>
      <c r="HY437" s="13"/>
      <c r="HZ437" s="13"/>
      <c r="IA437" s="13"/>
      <c r="IB437" s="13"/>
      <c r="IC437" s="13"/>
      <c r="ID437" s="13"/>
      <c r="IE437" s="13"/>
      <c r="IF437" s="13"/>
      <c r="IG437" s="13"/>
      <c r="IH437" s="13"/>
      <c r="II437" s="13"/>
      <c r="IJ437" s="13"/>
      <c r="IK437" s="13"/>
      <c r="IL437" s="13"/>
      <c r="IM437" s="13"/>
      <c r="IN437" s="13"/>
      <c r="IO437" s="13"/>
      <c r="IP437" s="13"/>
      <c r="IQ437" s="13"/>
      <c r="IR437" s="13"/>
      <c r="IS437" s="13"/>
      <c r="IT437" s="13"/>
      <c r="IU437" s="13"/>
      <c r="IV437" s="13"/>
    </row>
    <row r="438" spans="19:256"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  <c r="DB438" s="13"/>
      <c r="DC438" s="13"/>
      <c r="DD438" s="13"/>
      <c r="DE438" s="13"/>
      <c r="DF438" s="13"/>
      <c r="DG438" s="13"/>
      <c r="DH438" s="13"/>
      <c r="DI438" s="13"/>
      <c r="DJ438" s="13"/>
      <c r="DK438" s="13"/>
      <c r="DL438" s="13"/>
      <c r="DM438" s="13"/>
      <c r="DN438" s="13"/>
      <c r="DO438" s="13"/>
      <c r="DP438" s="13"/>
      <c r="DQ438" s="13"/>
      <c r="DR438" s="13"/>
      <c r="DS438" s="13"/>
      <c r="DT438" s="13"/>
      <c r="DU438" s="13"/>
      <c r="DV438" s="13"/>
      <c r="DW438" s="13"/>
      <c r="DX438" s="13"/>
      <c r="DY438" s="13"/>
      <c r="DZ438" s="13"/>
      <c r="EA438" s="13"/>
      <c r="EB438" s="13"/>
      <c r="EC438" s="13"/>
      <c r="ED438" s="13"/>
      <c r="EE438" s="13"/>
      <c r="EF438" s="13"/>
      <c r="EG438" s="13"/>
      <c r="EH438" s="13"/>
      <c r="EI438" s="13"/>
      <c r="EJ438" s="13"/>
      <c r="EK438" s="13"/>
      <c r="EL438" s="13"/>
      <c r="EM438" s="13"/>
      <c r="EN438" s="13"/>
      <c r="EO438" s="13"/>
      <c r="EP438" s="13"/>
      <c r="EQ438" s="13"/>
      <c r="ER438" s="13"/>
      <c r="ES438" s="13"/>
      <c r="ET438" s="13"/>
      <c r="EU438" s="13"/>
      <c r="EV438" s="13"/>
      <c r="EW438" s="13"/>
      <c r="EX438" s="13"/>
      <c r="EY438" s="13"/>
      <c r="EZ438" s="13"/>
      <c r="FA438" s="13"/>
      <c r="FB438" s="13"/>
      <c r="FC438" s="13"/>
      <c r="FD438" s="13"/>
      <c r="FE438" s="13"/>
      <c r="FF438" s="13"/>
      <c r="FG438" s="13"/>
      <c r="FH438" s="13"/>
      <c r="FI438" s="13"/>
      <c r="FJ438" s="13"/>
      <c r="FK438" s="13"/>
      <c r="FL438" s="13"/>
      <c r="FM438" s="13"/>
      <c r="FN438" s="13"/>
      <c r="FO438" s="13"/>
      <c r="FP438" s="13"/>
      <c r="FQ438" s="13"/>
      <c r="FR438" s="13"/>
      <c r="FS438" s="13"/>
      <c r="FT438" s="13"/>
      <c r="FU438" s="13"/>
      <c r="FV438" s="13"/>
      <c r="FW438" s="13"/>
      <c r="FX438" s="13"/>
      <c r="FY438" s="13"/>
      <c r="FZ438" s="13"/>
      <c r="GA438" s="13"/>
      <c r="GB438" s="13"/>
      <c r="GC438" s="13"/>
      <c r="GD438" s="13"/>
      <c r="GE438" s="13"/>
      <c r="GF438" s="13"/>
      <c r="GG438" s="13"/>
      <c r="GH438" s="13"/>
      <c r="GI438" s="13"/>
      <c r="GJ438" s="13"/>
      <c r="GK438" s="13"/>
      <c r="GL438" s="13"/>
      <c r="GM438" s="13"/>
      <c r="GN438" s="13"/>
      <c r="GO438" s="13"/>
      <c r="GP438" s="13"/>
      <c r="GQ438" s="13"/>
      <c r="GR438" s="13"/>
      <c r="GS438" s="13"/>
      <c r="GT438" s="13"/>
      <c r="GU438" s="13"/>
      <c r="GV438" s="13"/>
      <c r="GW438" s="13"/>
      <c r="GX438" s="13"/>
      <c r="GY438" s="13"/>
      <c r="GZ438" s="13"/>
      <c r="HA438" s="13"/>
      <c r="HB438" s="13"/>
      <c r="HC438" s="13"/>
      <c r="HD438" s="13"/>
      <c r="HE438" s="13"/>
      <c r="HF438" s="13"/>
      <c r="HG438" s="13"/>
      <c r="HH438" s="13"/>
      <c r="HI438" s="13"/>
      <c r="HJ438" s="13"/>
      <c r="HK438" s="13"/>
      <c r="HL438" s="13"/>
      <c r="HM438" s="13"/>
      <c r="HN438" s="13"/>
      <c r="HO438" s="13"/>
      <c r="HP438" s="13"/>
      <c r="HQ438" s="13"/>
      <c r="HR438" s="13"/>
      <c r="HS438" s="13"/>
      <c r="HT438" s="13"/>
      <c r="HU438" s="13"/>
      <c r="HV438" s="13"/>
      <c r="HW438" s="13"/>
      <c r="HX438" s="13"/>
      <c r="HY438" s="13"/>
      <c r="HZ438" s="13"/>
      <c r="IA438" s="13"/>
      <c r="IB438" s="13"/>
      <c r="IC438" s="13"/>
      <c r="ID438" s="13"/>
      <c r="IE438" s="13"/>
      <c r="IF438" s="13"/>
      <c r="IG438" s="13"/>
      <c r="IH438" s="13"/>
      <c r="II438" s="13"/>
      <c r="IJ438" s="13"/>
      <c r="IK438" s="13"/>
      <c r="IL438" s="13"/>
      <c r="IM438" s="13"/>
      <c r="IN438" s="13"/>
      <c r="IO438" s="13"/>
      <c r="IP438" s="13"/>
      <c r="IQ438" s="13"/>
      <c r="IR438" s="13"/>
      <c r="IS438" s="13"/>
      <c r="IT438" s="13"/>
      <c r="IU438" s="13"/>
      <c r="IV438" s="13"/>
    </row>
    <row r="439" spans="19:256"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CY439" s="13"/>
      <c r="CZ439" s="13"/>
      <c r="DA439" s="13"/>
      <c r="DB439" s="13"/>
      <c r="DC439" s="13"/>
      <c r="DD439" s="13"/>
      <c r="DE439" s="13"/>
      <c r="DF439" s="13"/>
      <c r="DG439" s="13"/>
      <c r="DH439" s="13"/>
      <c r="DI439" s="13"/>
      <c r="DJ439" s="13"/>
      <c r="DK439" s="13"/>
      <c r="DL439" s="13"/>
      <c r="DM439" s="13"/>
      <c r="DN439" s="13"/>
      <c r="DO439" s="13"/>
      <c r="DP439" s="13"/>
      <c r="DQ439" s="13"/>
      <c r="DR439" s="13"/>
      <c r="DS439" s="13"/>
      <c r="DT439" s="13"/>
      <c r="DU439" s="13"/>
      <c r="DV439" s="13"/>
      <c r="DW439" s="13"/>
      <c r="DX439" s="13"/>
      <c r="DY439" s="13"/>
      <c r="DZ439" s="13"/>
      <c r="EA439" s="13"/>
      <c r="EB439" s="13"/>
      <c r="EC439" s="13"/>
      <c r="ED439" s="13"/>
      <c r="EE439" s="13"/>
      <c r="EF439" s="13"/>
      <c r="EG439" s="13"/>
      <c r="EH439" s="13"/>
      <c r="EI439" s="13"/>
      <c r="EJ439" s="13"/>
      <c r="EK439" s="13"/>
      <c r="EL439" s="13"/>
      <c r="EM439" s="13"/>
      <c r="EN439" s="13"/>
      <c r="EO439" s="13"/>
      <c r="EP439" s="13"/>
      <c r="EQ439" s="13"/>
      <c r="ER439" s="13"/>
      <c r="ES439" s="13"/>
      <c r="ET439" s="13"/>
      <c r="EU439" s="13"/>
      <c r="EV439" s="13"/>
      <c r="EW439" s="13"/>
      <c r="EX439" s="13"/>
      <c r="EY439" s="13"/>
      <c r="EZ439" s="13"/>
      <c r="FA439" s="13"/>
      <c r="FB439" s="13"/>
      <c r="FC439" s="13"/>
      <c r="FD439" s="13"/>
      <c r="FE439" s="13"/>
      <c r="FF439" s="13"/>
      <c r="FG439" s="13"/>
      <c r="FH439" s="13"/>
      <c r="FI439" s="13"/>
      <c r="FJ439" s="13"/>
      <c r="FK439" s="13"/>
      <c r="FL439" s="13"/>
      <c r="FM439" s="13"/>
      <c r="FN439" s="13"/>
      <c r="FO439" s="13"/>
      <c r="FP439" s="13"/>
      <c r="FQ439" s="13"/>
      <c r="FR439" s="13"/>
      <c r="FS439" s="13"/>
      <c r="FT439" s="13"/>
      <c r="FU439" s="13"/>
      <c r="FV439" s="13"/>
      <c r="FW439" s="13"/>
      <c r="FX439" s="13"/>
      <c r="FY439" s="13"/>
      <c r="FZ439" s="13"/>
      <c r="GA439" s="13"/>
      <c r="GB439" s="13"/>
      <c r="GC439" s="13"/>
      <c r="GD439" s="13"/>
      <c r="GE439" s="13"/>
      <c r="GF439" s="13"/>
      <c r="GG439" s="13"/>
      <c r="GH439" s="13"/>
      <c r="GI439" s="13"/>
      <c r="GJ439" s="13"/>
      <c r="GK439" s="13"/>
      <c r="GL439" s="13"/>
      <c r="GM439" s="13"/>
      <c r="GN439" s="13"/>
      <c r="GO439" s="13"/>
      <c r="GP439" s="13"/>
      <c r="GQ439" s="13"/>
      <c r="GR439" s="13"/>
      <c r="GS439" s="13"/>
      <c r="GT439" s="13"/>
      <c r="GU439" s="13"/>
      <c r="GV439" s="13"/>
      <c r="GW439" s="13"/>
      <c r="GX439" s="13"/>
      <c r="GY439" s="13"/>
      <c r="GZ439" s="13"/>
      <c r="HA439" s="13"/>
      <c r="HB439" s="13"/>
      <c r="HC439" s="13"/>
      <c r="HD439" s="13"/>
      <c r="HE439" s="13"/>
      <c r="HF439" s="13"/>
      <c r="HG439" s="13"/>
      <c r="HH439" s="13"/>
      <c r="HI439" s="13"/>
      <c r="HJ439" s="13"/>
      <c r="HK439" s="13"/>
      <c r="HL439" s="13"/>
      <c r="HM439" s="13"/>
      <c r="HN439" s="13"/>
      <c r="HO439" s="13"/>
      <c r="HP439" s="13"/>
      <c r="HQ439" s="13"/>
      <c r="HR439" s="13"/>
      <c r="HS439" s="13"/>
      <c r="HT439" s="13"/>
      <c r="HU439" s="13"/>
      <c r="HV439" s="13"/>
      <c r="HW439" s="13"/>
      <c r="HX439" s="13"/>
      <c r="HY439" s="13"/>
      <c r="HZ439" s="13"/>
      <c r="IA439" s="13"/>
      <c r="IB439" s="13"/>
      <c r="IC439" s="13"/>
      <c r="ID439" s="13"/>
      <c r="IE439" s="13"/>
      <c r="IF439" s="13"/>
      <c r="IG439" s="13"/>
      <c r="IH439" s="13"/>
      <c r="II439" s="13"/>
      <c r="IJ439" s="13"/>
      <c r="IK439" s="13"/>
      <c r="IL439" s="13"/>
      <c r="IM439" s="13"/>
      <c r="IN439" s="13"/>
      <c r="IO439" s="13"/>
      <c r="IP439" s="13"/>
      <c r="IQ439" s="13"/>
      <c r="IR439" s="13"/>
      <c r="IS439" s="13"/>
      <c r="IT439" s="13"/>
      <c r="IU439" s="13"/>
      <c r="IV439" s="13"/>
    </row>
    <row r="440" spans="19:256"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  <c r="DP440" s="13"/>
      <c r="DQ440" s="13"/>
      <c r="DR440" s="13"/>
      <c r="DS440" s="13"/>
      <c r="DT440" s="13"/>
      <c r="DU440" s="13"/>
      <c r="DV440" s="13"/>
      <c r="DW440" s="13"/>
      <c r="DX440" s="13"/>
      <c r="DY440" s="13"/>
      <c r="DZ440" s="13"/>
      <c r="EA440" s="13"/>
      <c r="EB440" s="13"/>
      <c r="EC440" s="13"/>
      <c r="ED440" s="13"/>
      <c r="EE440" s="13"/>
      <c r="EF440" s="13"/>
      <c r="EG440" s="13"/>
      <c r="EH440" s="13"/>
      <c r="EI440" s="13"/>
      <c r="EJ440" s="13"/>
      <c r="EK440" s="13"/>
      <c r="EL440" s="13"/>
      <c r="EM440" s="13"/>
      <c r="EN440" s="13"/>
      <c r="EO440" s="13"/>
      <c r="EP440" s="13"/>
      <c r="EQ440" s="13"/>
      <c r="ER440" s="13"/>
      <c r="ES440" s="13"/>
      <c r="ET440" s="13"/>
      <c r="EU440" s="13"/>
      <c r="EV440" s="13"/>
      <c r="EW440" s="13"/>
      <c r="EX440" s="13"/>
      <c r="EY440" s="13"/>
      <c r="EZ440" s="13"/>
      <c r="FA440" s="13"/>
      <c r="FB440" s="13"/>
      <c r="FC440" s="13"/>
      <c r="FD440" s="13"/>
      <c r="FE440" s="13"/>
      <c r="FF440" s="13"/>
      <c r="FG440" s="13"/>
      <c r="FH440" s="13"/>
      <c r="FI440" s="13"/>
      <c r="FJ440" s="13"/>
      <c r="FK440" s="13"/>
      <c r="FL440" s="13"/>
      <c r="FM440" s="13"/>
      <c r="FN440" s="13"/>
      <c r="FO440" s="13"/>
      <c r="FP440" s="13"/>
      <c r="FQ440" s="13"/>
      <c r="FR440" s="13"/>
      <c r="FS440" s="13"/>
      <c r="FT440" s="13"/>
      <c r="FU440" s="13"/>
      <c r="FV440" s="13"/>
      <c r="FW440" s="13"/>
      <c r="FX440" s="13"/>
      <c r="FY440" s="13"/>
      <c r="FZ440" s="13"/>
      <c r="GA440" s="13"/>
      <c r="GB440" s="13"/>
      <c r="GC440" s="13"/>
      <c r="GD440" s="13"/>
      <c r="GE440" s="13"/>
      <c r="GF440" s="13"/>
      <c r="GG440" s="13"/>
      <c r="GH440" s="13"/>
      <c r="GI440" s="13"/>
      <c r="GJ440" s="13"/>
      <c r="GK440" s="13"/>
      <c r="GL440" s="13"/>
      <c r="GM440" s="13"/>
      <c r="GN440" s="13"/>
      <c r="GO440" s="13"/>
      <c r="GP440" s="13"/>
      <c r="GQ440" s="13"/>
      <c r="GR440" s="13"/>
      <c r="GS440" s="13"/>
      <c r="GT440" s="13"/>
      <c r="GU440" s="13"/>
      <c r="GV440" s="13"/>
      <c r="GW440" s="13"/>
      <c r="GX440" s="13"/>
      <c r="GY440" s="13"/>
      <c r="GZ440" s="13"/>
      <c r="HA440" s="13"/>
      <c r="HB440" s="13"/>
      <c r="HC440" s="13"/>
      <c r="HD440" s="13"/>
      <c r="HE440" s="13"/>
      <c r="HF440" s="13"/>
      <c r="HG440" s="13"/>
      <c r="HH440" s="13"/>
      <c r="HI440" s="13"/>
      <c r="HJ440" s="13"/>
      <c r="HK440" s="13"/>
      <c r="HL440" s="13"/>
      <c r="HM440" s="13"/>
      <c r="HN440" s="13"/>
      <c r="HO440" s="13"/>
      <c r="HP440" s="13"/>
      <c r="HQ440" s="13"/>
      <c r="HR440" s="13"/>
      <c r="HS440" s="13"/>
      <c r="HT440" s="13"/>
      <c r="HU440" s="13"/>
      <c r="HV440" s="13"/>
      <c r="HW440" s="13"/>
      <c r="HX440" s="13"/>
      <c r="HY440" s="13"/>
      <c r="HZ440" s="13"/>
      <c r="IA440" s="13"/>
      <c r="IB440" s="13"/>
      <c r="IC440" s="13"/>
      <c r="ID440" s="13"/>
      <c r="IE440" s="13"/>
      <c r="IF440" s="13"/>
      <c r="IG440" s="13"/>
      <c r="IH440" s="13"/>
      <c r="II440" s="13"/>
      <c r="IJ440" s="13"/>
      <c r="IK440" s="13"/>
      <c r="IL440" s="13"/>
      <c r="IM440" s="13"/>
      <c r="IN440" s="13"/>
      <c r="IO440" s="13"/>
      <c r="IP440" s="13"/>
      <c r="IQ440" s="13"/>
      <c r="IR440" s="13"/>
      <c r="IS440" s="13"/>
      <c r="IT440" s="13"/>
      <c r="IU440" s="13"/>
      <c r="IV440" s="13"/>
    </row>
    <row r="441" spans="19:256"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CY441" s="13"/>
      <c r="CZ441" s="13"/>
      <c r="DA441" s="13"/>
      <c r="DB441" s="13"/>
      <c r="DC441" s="13"/>
      <c r="DD441" s="13"/>
      <c r="DE441" s="13"/>
      <c r="DF441" s="13"/>
      <c r="DG441" s="13"/>
      <c r="DH441" s="13"/>
      <c r="DI441" s="13"/>
      <c r="DJ441" s="13"/>
      <c r="DK441" s="13"/>
      <c r="DL441" s="13"/>
      <c r="DM441" s="13"/>
      <c r="DN441" s="13"/>
      <c r="DO441" s="13"/>
      <c r="DP441" s="13"/>
      <c r="DQ441" s="13"/>
      <c r="DR441" s="13"/>
      <c r="DS441" s="13"/>
      <c r="DT441" s="13"/>
      <c r="DU441" s="13"/>
      <c r="DV441" s="13"/>
      <c r="DW441" s="13"/>
      <c r="DX441" s="13"/>
      <c r="DY441" s="13"/>
      <c r="DZ441" s="13"/>
      <c r="EA441" s="13"/>
      <c r="EB441" s="13"/>
      <c r="EC441" s="13"/>
      <c r="ED441" s="13"/>
      <c r="EE441" s="13"/>
      <c r="EF441" s="13"/>
      <c r="EG441" s="13"/>
      <c r="EH441" s="13"/>
      <c r="EI441" s="13"/>
      <c r="EJ441" s="13"/>
      <c r="EK441" s="13"/>
      <c r="EL441" s="13"/>
      <c r="EM441" s="13"/>
      <c r="EN441" s="13"/>
      <c r="EO441" s="13"/>
      <c r="EP441" s="13"/>
      <c r="EQ441" s="13"/>
      <c r="ER441" s="13"/>
      <c r="ES441" s="13"/>
      <c r="ET441" s="13"/>
      <c r="EU441" s="13"/>
      <c r="EV441" s="13"/>
      <c r="EW441" s="13"/>
      <c r="EX441" s="13"/>
      <c r="EY441" s="13"/>
      <c r="EZ441" s="13"/>
      <c r="FA441" s="13"/>
      <c r="FB441" s="13"/>
      <c r="FC441" s="13"/>
      <c r="FD441" s="13"/>
      <c r="FE441" s="13"/>
      <c r="FF441" s="13"/>
      <c r="FG441" s="13"/>
      <c r="FH441" s="13"/>
      <c r="FI441" s="13"/>
      <c r="FJ441" s="13"/>
      <c r="FK441" s="13"/>
      <c r="FL441" s="13"/>
      <c r="FM441" s="13"/>
      <c r="FN441" s="13"/>
      <c r="FO441" s="13"/>
      <c r="FP441" s="13"/>
      <c r="FQ441" s="13"/>
      <c r="FR441" s="13"/>
      <c r="FS441" s="13"/>
      <c r="FT441" s="13"/>
      <c r="FU441" s="13"/>
      <c r="FV441" s="13"/>
      <c r="FW441" s="13"/>
      <c r="FX441" s="13"/>
      <c r="FY441" s="13"/>
      <c r="FZ441" s="13"/>
      <c r="GA441" s="13"/>
      <c r="GB441" s="13"/>
      <c r="GC441" s="13"/>
      <c r="GD441" s="13"/>
      <c r="GE441" s="13"/>
      <c r="GF441" s="13"/>
      <c r="GG441" s="13"/>
      <c r="GH441" s="13"/>
      <c r="GI441" s="13"/>
      <c r="GJ441" s="13"/>
      <c r="GK441" s="13"/>
      <c r="GL441" s="13"/>
      <c r="GM441" s="13"/>
      <c r="GN441" s="13"/>
      <c r="GO441" s="13"/>
      <c r="GP441" s="13"/>
      <c r="GQ441" s="13"/>
      <c r="GR441" s="13"/>
      <c r="GS441" s="13"/>
      <c r="GT441" s="13"/>
      <c r="GU441" s="13"/>
      <c r="GV441" s="13"/>
      <c r="GW441" s="13"/>
      <c r="GX441" s="13"/>
      <c r="GY441" s="13"/>
      <c r="GZ441" s="13"/>
      <c r="HA441" s="13"/>
      <c r="HB441" s="13"/>
      <c r="HC441" s="13"/>
      <c r="HD441" s="13"/>
      <c r="HE441" s="13"/>
      <c r="HF441" s="13"/>
      <c r="HG441" s="13"/>
      <c r="HH441" s="13"/>
      <c r="HI441" s="13"/>
      <c r="HJ441" s="13"/>
      <c r="HK441" s="13"/>
      <c r="HL441" s="13"/>
      <c r="HM441" s="13"/>
      <c r="HN441" s="13"/>
      <c r="HO441" s="13"/>
      <c r="HP441" s="13"/>
      <c r="HQ441" s="13"/>
      <c r="HR441" s="13"/>
      <c r="HS441" s="13"/>
      <c r="HT441" s="13"/>
      <c r="HU441" s="13"/>
      <c r="HV441" s="13"/>
      <c r="HW441" s="13"/>
      <c r="HX441" s="13"/>
      <c r="HY441" s="13"/>
      <c r="HZ441" s="13"/>
      <c r="IA441" s="13"/>
      <c r="IB441" s="13"/>
      <c r="IC441" s="13"/>
      <c r="ID441" s="13"/>
      <c r="IE441" s="13"/>
      <c r="IF441" s="13"/>
      <c r="IG441" s="13"/>
      <c r="IH441" s="13"/>
      <c r="II441" s="13"/>
      <c r="IJ441" s="13"/>
      <c r="IK441" s="13"/>
      <c r="IL441" s="13"/>
      <c r="IM441" s="13"/>
      <c r="IN441" s="13"/>
      <c r="IO441" s="13"/>
      <c r="IP441" s="13"/>
      <c r="IQ441" s="13"/>
      <c r="IR441" s="13"/>
      <c r="IS441" s="13"/>
      <c r="IT441" s="13"/>
      <c r="IU441" s="13"/>
      <c r="IV441" s="13"/>
    </row>
    <row r="442" spans="19:256"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CY442" s="13"/>
      <c r="CZ442" s="13"/>
      <c r="DA442" s="13"/>
      <c r="DB442" s="13"/>
      <c r="DC442" s="13"/>
      <c r="DD442" s="13"/>
      <c r="DE442" s="13"/>
      <c r="DF442" s="13"/>
      <c r="DG442" s="13"/>
      <c r="DH442" s="13"/>
      <c r="DI442" s="13"/>
      <c r="DJ442" s="13"/>
      <c r="DK442" s="13"/>
      <c r="DL442" s="13"/>
      <c r="DM442" s="13"/>
      <c r="DN442" s="13"/>
      <c r="DO442" s="13"/>
      <c r="DP442" s="13"/>
      <c r="DQ442" s="13"/>
      <c r="DR442" s="13"/>
      <c r="DS442" s="13"/>
      <c r="DT442" s="13"/>
      <c r="DU442" s="13"/>
      <c r="DV442" s="13"/>
      <c r="DW442" s="13"/>
      <c r="DX442" s="13"/>
      <c r="DY442" s="13"/>
      <c r="DZ442" s="13"/>
      <c r="EA442" s="13"/>
      <c r="EB442" s="13"/>
      <c r="EC442" s="13"/>
      <c r="ED442" s="13"/>
      <c r="EE442" s="13"/>
      <c r="EF442" s="13"/>
      <c r="EG442" s="13"/>
      <c r="EH442" s="13"/>
      <c r="EI442" s="13"/>
      <c r="EJ442" s="13"/>
      <c r="EK442" s="13"/>
      <c r="EL442" s="13"/>
      <c r="EM442" s="13"/>
      <c r="EN442" s="13"/>
      <c r="EO442" s="13"/>
      <c r="EP442" s="13"/>
      <c r="EQ442" s="13"/>
      <c r="ER442" s="13"/>
      <c r="ES442" s="13"/>
      <c r="ET442" s="13"/>
      <c r="EU442" s="13"/>
      <c r="EV442" s="13"/>
      <c r="EW442" s="13"/>
      <c r="EX442" s="13"/>
      <c r="EY442" s="13"/>
      <c r="EZ442" s="13"/>
      <c r="FA442" s="13"/>
      <c r="FB442" s="13"/>
      <c r="FC442" s="13"/>
      <c r="FD442" s="13"/>
      <c r="FE442" s="13"/>
      <c r="FF442" s="13"/>
      <c r="FG442" s="13"/>
      <c r="FH442" s="13"/>
      <c r="FI442" s="13"/>
      <c r="FJ442" s="13"/>
      <c r="FK442" s="13"/>
      <c r="FL442" s="13"/>
      <c r="FM442" s="13"/>
      <c r="FN442" s="13"/>
      <c r="FO442" s="13"/>
      <c r="FP442" s="13"/>
      <c r="FQ442" s="13"/>
      <c r="FR442" s="13"/>
      <c r="FS442" s="13"/>
      <c r="FT442" s="13"/>
      <c r="FU442" s="13"/>
      <c r="FV442" s="13"/>
      <c r="FW442" s="13"/>
      <c r="FX442" s="13"/>
      <c r="FY442" s="13"/>
      <c r="FZ442" s="13"/>
      <c r="GA442" s="13"/>
      <c r="GB442" s="13"/>
      <c r="GC442" s="13"/>
      <c r="GD442" s="13"/>
      <c r="GE442" s="13"/>
      <c r="GF442" s="13"/>
      <c r="GG442" s="13"/>
      <c r="GH442" s="13"/>
      <c r="GI442" s="13"/>
      <c r="GJ442" s="13"/>
      <c r="GK442" s="13"/>
      <c r="GL442" s="13"/>
      <c r="GM442" s="13"/>
      <c r="GN442" s="13"/>
      <c r="GO442" s="13"/>
      <c r="GP442" s="13"/>
      <c r="GQ442" s="13"/>
      <c r="GR442" s="13"/>
      <c r="GS442" s="13"/>
      <c r="GT442" s="13"/>
      <c r="GU442" s="13"/>
      <c r="GV442" s="13"/>
      <c r="GW442" s="13"/>
      <c r="GX442" s="13"/>
      <c r="GY442" s="13"/>
      <c r="GZ442" s="13"/>
      <c r="HA442" s="13"/>
      <c r="HB442" s="13"/>
      <c r="HC442" s="13"/>
      <c r="HD442" s="13"/>
      <c r="HE442" s="13"/>
      <c r="HF442" s="13"/>
      <c r="HG442" s="13"/>
      <c r="HH442" s="13"/>
      <c r="HI442" s="13"/>
      <c r="HJ442" s="13"/>
      <c r="HK442" s="13"/>
      <c r="HL442" s="13"/>
      <c r="HM442" s="13"/>
      <c r="HN442" s="13"/>
      <c r="HO442" s="13"/>
      <c r="HP442" s="13"/>
      <c r="HQ442" s="13"/>
      <c r="HR442" s="13"/>
      <c r="HS442" s="13"/>
      <c r="HT442" s="13"/>
      <c r="HU442" s="13"/>
      <c r="HV442" s="13"/>
      <c r="HW442" s="13"/>
      <c r="HX442" s="13"/>
      <c r="HY442" s="13"/>
      <c r="HZ442" s="13"/>
      <c r="IA442" s="13"/>
      <c r="IB442" s="13"/>
      <c r="IC442" s="13"/>
      <c r="ID442" s="13"/>
      <c r="IE442" s="13"/>
      <c r="IF442" s="13"/>
      <c r="IG442" s="13"/>
      <c r="IH442" s="13"/>
      <c r="II442" s="13"/>
      <c r="IJ442" s="13"/>
      <c r="IK442" s="13"/>
      <c r="IL442" s="13"/>
      <c r="IM442" s="13"/>
      <c r="IN442" s="13"/>
      <c r="IO442" s="13"/>
      <c r="IP442" s="13"/>
      <c r="IQ442" s="13"/>
      <c r="IR442" s="13"/>
      <c r="IS442" s="13"/>
      <c r="IT442" s="13"/>
      <c r="IU442" s="13"/>
      <c r="IV442" s="13"/>
    </row>
    <row r="443" spans="19:256"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  <c r="DB443" s="13"/>
      <c r="DC443" s="13"/>
      <c r="DD443" s="13"/>
      <c r="DE443" s="13"/>
      <c r="DF443" s="13"/>
      <c r="DG443" s="13"/>
      <c r="DH443" s="13"/>
      <c r="DI443" s="13"/>
      <c r="DJ443" s="13"/>
      <c r="DK443" s="13"/>
      <c r="DL443" s="13"/>
      <c r="DM443" s="13"/>
      <c r="DN443" s="13"/>
      <c r="DO443" s="13"/>
      <c r="DP443" s="13"/>
      <c r="DQ443" s="13"/>
      <c r="DR443" s="13"/>
      <c r="DS443" s="13"/>
      <c r="DT443" s="13"/>
      <c r="DU443" s="13"/>
      <c r="DV443" s="13"/>
      <c r="DW443" s="13"/>
      <c r="DX443" s="13"/>
      <c r="DY443" s="13"/>
      <c r="DZ443" s="13"/>
      <c r="EA443" s="13"/>
      <c r="EB443" s="13"/>
      <c r="EC443" s="13"/>
      <c r="ED443" s="13"/>
      <c r="EE443" s="13"/>
      <c r="EF443" s="13"/>
      <c r="EG443" s="13"/>
      <c r="EH443" s="13"/>
      <c r="EI443" s="13"/>
      <c r="EJ443" s="13"/>
      <c r="EK443" s="13"/>
      <c r="EL443" s="13"/>
      <c r="EM443" s="13"/>
      <c r="EN443" s="13"/>
      <c r="EO443" s="13"/>
      <c r="EP443" s="13"/>
      <c r="EQ443" s="13"/>
      <c r="ER443" s="13"/>
      <c r="ES443" s="13"/>
      <c r="ET443" s="13"/>
      <c r="EU443" s="13"/>
      <c r="EV443" s="13"/>
      <c r="EW443" s="13"/>
      <c r="EX443" s="13"/>
      <c r="EY443" s="13"/>
      <c r="EZ443" s="13"/>
      <c r="FA443" s="13"/>
      <c r="FB443" s="13"/>
      <c r="FC443" s="13"/>
      <c r="FD443" s="13"/>
      <c r="FE443" s="13"/>
      <c r="FF443" s="13"/>
      <c r="FG443" s="13"/>
      <c r="FH443" s="13"/>
      <c r="FI443" s="13"/>
      <c r="FJ443" s="13"/>
      <c r="FK443" s="13"/>
      <c r="FL443" s="13"/>
      <c r="FM443" s="13"/>
      <c r="FN443" s="13"/>
      <c r="FO443" s="13"/>
      <c r="FP443" s="13"/>
      <c r="FQ443" s="13"/>
      <c r="FR443" s="13"/>
      <c r="FS443" s="13"/>
      <c r="FT443" s="13"/>
      <c r="FU443" s="13"/>
      <c r="FV443" s="13"/>
      <c r="FW443" s="13"/>
      <c r="FX443" s="13"/>
      <c r="FY443" s="13"/>
      <c r="FZ443" s="13"/>
      <c r="GA443" s="13"/>
      <c r="GB443" s="13"/>
      <c r="GC443" s="13"/>
      <c r="GD443" s="13"/>
      <c r="GE443" s="13"/>
      <c r="GF443" s="13"/>
      <c r="GG443" s="13"/>
      <c r="GH443" s="13"/>
      <c r="GI443" s="13"/>
      <c r="GJ443" s="13"/>
      <c r="GK443" s="13"/>
      <c r="GL443" s="13"/>
      <c r="GM443" s="13"/>
      <c r="GN443" s="13"/>
      <c r="GO443" s="13"/>
      <c r="GP443" s="13"/>
      <c r="GQ443" s="13"/>
      <c r="GR443" s="13"/>
      <c r="GS443" s="13"/>
      <c r="GT443" s="13"/>
      <c r="GU443" s="13"/>
      <c r="GV443" s="13"/>
      <c r="GW443" s="13"/>
      <c r="GX443" s="13"/>
      <c r="GY443" s="13"/>
      <c r="GZ443" s="13"/>
      <c r="HA443" s="13"/>
      <c r="HB443" s="13"/>
      <c r="HC443" s="13"/>
      <c r="HD443" s="13"/>
      <c r="HE443" s="13"/>
      <c r="HF443" s="13"/>
      <c r="HG443" s="13"/>
      <c r="HH443" s="13"/>
      <c r="HI443" s="13"/>
      <c r="HJ443" s="13"/>
      <c r="HK443" s="13"/>
      <c r="HL443" s="13"/>
      <c r="HM443" s="13"/>
      <c r="HN443" s="13"/>
      <c r="HO443" s="13"/>
      <c r="HP443" s="13"/>
      <c r="HQ443" s="13"/>
      <c r="HR443" s="13"/>
      <c r="HS443" s="13"/>
      <c r="HT443" s="13"/>
      <c r="HU443" s="13"/>
      <c r="HV443" s="13"/>
      <c r="HW443" s="13"/>
      <c r="HX443" s="13"/>
      <c r="HY443" s="13"/>
      <c r="HZ443" s="13"/>
      <c r="IA443" s="13"/>
      <c r="IB443" s="13"/>
      <c r="IC443" s="13"/>
      <c r="ID443" s="13"/>
      <c r="IE443" s="13"/>
      <c r="IF443" s="13"/>
      <c r="IG443" s="13"/>
      <c r="IH443" s="13"/>
      <c r="II443" s="13"/>
      <c r="IJ443" s="13"/>
      <c r="IK443" s="13"/>
      <c r="IL443" s="13"/>
      <c r="IM443" s="13"/>
      <c r="IN443" s="13"/>
      <c r="IO443" s="13"/>
      <c r="IP443" s="13"/>
      <c r="IQ443" s="13"/>
      <c r="IR443" s="13"/>
      <c r="IS443" s="13"/>
      <c r="IT443" s="13"/>
      <c r="IU443" s="13"/>
      <c r="IV443" s="13"/>
    </row>
    <row r="444" spans="19:256"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  <c r="DP444" s="13"/>
      <c r="DQ444" s="13"/>
      <c r="DR444" s="13"/>
      <c r="DS444" s="13"/>
      <c r="DT444" s="13"/>
      <c r="DU444" s="13"/>
      <c r="DV444" s="13"/>
      <c r="DW444" s="13"/>
      <c r="DX444" s="13"/>
      <c r="DY444" s="13"/>
      <c r="DZ444" s="13"/>
      <c r="EA444" s="13"/>
      <c r="EB444" s="13"/>
      <c r="EC444" s="13"/>
      <c r="ED444" s="13"/>
      <c r="EE444" s="13"/>
      <c r="EF444" s="13"/>
      <c r="EG444" s="13"/>
      <c r="EH444" s="13"/>
      <c r="EI444" s="13"/>
      <c r="EJ444" s="13"/>
      <c r="EK444" s="13"/>
      <c r="EL444" s="13"/>
      <c r="EM444" s="13"/>
      <c r="EN444" s="13"/>
      <c r="EO444" s="13"/>
      <c r="EP444" s="13"/>
      <c r="EQ444" s="13"/>
      <c r="ER444" s="13"/>
      <c r="ES444" s="13"/>
      <c r="ET444" s="13"/>
      <c r="EU444" s="13"/>
      <c r="EV444" s="13"/>
      <c r="EW444" s="13"/>
      <c r="EX444" s="13"/>
      <c r="EY444" s="13"/>
      <c r="EZ444" s="13"/>
      <c r="FA444" s="13"/>
      <c r="FB444" s="13"/>
      <c r="FC444" s="13"/>
      <c r="FD444" s="13"/>
      <c r="FE444" s="13"/>
      <c r="FF444" s="13"/>
      <c r="FG444" s="13"/>
      <c r="FH444" s="13"/>
      <c r="FI444" s="13"/>
      <c r="FJ444" s="13"/>
      <c r="FK444" s="13"/>
      <c r="FL444" s="13"/>
      <c r="FM444" s="13"/>
      <c r="FN444" s="13"/>
      <c r="FO444" s="13"/>
      <c r="FP444" s="13"/>
      <c r="FQ444" s="13"/>
      <c r="FR444" s="13"/>
      <c r="FS444" s="13"/>
      <c r="FT444" s="13"/>
      <c r="FU444" s="13"/>
      <c r="FV444" s="13"/>
      <c r="FW444" s="13"/>
      <c r="FX444" s="13"/>
      <c r="FY444" s="13"/>
      <c r="FZ444" s="13"/>
      <c r="GA444" s="13"/>
      <c r="GB444" s="13"/>
      <c r="GC444" s="13"/>
      <c r="GD444" s="13"/>
      <c r="GE444" s="13"/>
      <c r="GF444" s="13"/>
      <c r="GG444" s="13"/>
      <c r="GH444" s="13"/>
      <c r="GI444" s="13"/>
      <c r="GJ444" s="13"/>
      <c r="GK444" s="13"/>
      <c r="GL444" s="13"/>
      <c r="GM444" s="13"/>
      <c r="GN444" s="13"/>
      <c r="GO444" s="13"/>
      <c r="GP444" s="13"/>
      <c r="GQ444" s="13"/>
      <c r="GR444" s="13"/>
      <c r="GS444" s="13"/>
      <c r="GT444" s="13"/>
      <c r="GU444" s="13"/>
      <c r="GV444" s="13"/>
      <c r="GW444" s="13"/>
      <c r="GX444" s="13"/>
      <c r="GY444" s="13"/>
      <c r="GZ444" s="13"/>
      <c r="HA444" s="13"/>
      <c r="HB444" s="13"/>
      <c r="HC444" s="13"/>
      <c r="HD444" s="13"/>
      <c r="HE444" s="13"/>
      <c r="HF444" s="13"/>
      <c r="HG444" s="13"/>
      <c r="HH444" s="13"/>
      <c r="HI444" s="13"/>
      <c r="HJ444" s="13"/>
      <c r="HK444" s="13"/>
      <c r="HL444" s="13"/>
      <c r="HM444" s="13"/>
      <c r="HN444" s="13"/>
      <c r="HO444" s="13"/>
      <c r="HP444" s="13"/>
      <c r="HQ444" s="13"/>
      <c r="HR444" s="13"/>
      <c r="HS444" s="13"/>
      <c r="HT444" s="13"/>
      <c r="HU444" s="13"/>
      <c r="HV444" s="13"/>
      <c r="HW444" s="13"/>
      <c r="HX444" s="13"/>
      <c r="HY444" s="13"/>
      <c r="HZ444" s="13"/>
      <c r="IA444" s="13"/>
      <c r="IB444" s="13"/>
      <c r="IC444" s="13"/>
      <c r="ID444" s="13"/>
      <c r="IE444" s="13"/>
      <c r="IF444" s="13"/>
      <c r="IG444" s="13"/>
      <c r="IH444" s="13"/>
      <c r="II444" s="13"/>
      <c r="IJ444" s="13"/>
      <c r="IK444" s="13"/>
      <c r="IL444" s="13"/>
      <c r="IM444" s="13"/>
      <c r="IN444" s="13"/>
      <c r="IO444" s="13"/>
      <c r="IP444" s="13"/>
      <c r="IQ444" s="13"/>
      <c r="IR444" s="13"/>
      <c r="IS444" s="13"/>
      <c r="IT444" s="13"/>
      <c r="IU444" s="13"/>
      <c r="IV444" s="13"/>
    </row>
    <row r="445" spans="19:256"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  <c r="DP445" s="13"/>
      <c r="DQ445" s="13"/>
      <c r="DR445" s="13"/>
      <c r="DS445" s="13"/>
      <c r="DT445" s="13"/>
      <c r="DU445" s="13"/>
      <c r="DV445" s="13"/>
      <c r="DW445" s="13"/>
      <c r="DX445" s="13"/>
      <c r="DY445" s="13"/>
      <c r="DZ445" s="13"/>
      <c r="EA445" s="13"/>
      <c r="EB445" s="13"/>
      <c r="EC445" s="13"/>
      <c r="ED445" s="13"/>
      <c r="EE445" s="13"/>
      <c r="EF445" s="13"/>
      <c r="EG445" s="13"/>
      <c r="EH445" s="13"/>
      <c r="EI445" s="13"/>
      <c r="EJ445" s="13"/>
      <c r="EK445" s="13"/>
      <c r="EL445" s="13"/>
      <c r="EM445" s="13"/>
      <c r="EN445" s="13"/>
      <c r="EO445" s="13"/>
      <c r="EP445" s="13"/>
      <c r="EQ445" s="13"/>
      <c r="ER445" s="13"/>
      <c r="ES445" s="13"/>
      <c r="ET445" s="13"/>
      <c r="EU445" s="13"/>
      <c r="EV445" s="13"/>
      <c r="EW445" s="13"/>
      <c r="EX445" s="13"/>
      <c r="EY445" s="13"/>
      <c r="EZ445" s="13"/>
      <c r="FA445" s="13"/>
      <c r="FB445" s="13"/>
      <c r="FC445" s="13"/>
      <c r="FD445" s="13"/>
      <c r="FE445" s="13"/>
      <c r="FF445" s="13"/>
      <c r="FG445" s="13"/>
      <c r="FH445" s="13"/>
      <c r="FI445" s="13"/>
      <c r="FJ445" s="13"/>
      <c r="FK445" s="13"/>
      <c r="FL445" s="13"/>
      <c r="FM445" s="13"/>
      <c r="FN445" s="13"/>
      <c r="FO445" s="13"/>
      <c r="FP445" s="13"/>
      <c r="FQ445" s="13"/>
      <c r="FR445" s="13"/>
      <c r="FS445" s="13"/>
      <c r="FT445" s="13"/>
      <c r="FU445" s="13"/>
      <c r="FV445" s="13"/>
      <c r="FW445" s="13"/>
      <c r="FX445" s="13"/>
      <c r="FY445" s="13"/>
      <c r="FZ445" s="13"/>
      <c r="GA445" s="13"/>
      <c r="GB445" s="13"/>
      <c r="GC445" s="13"/>
      <c r="GD445" s="13"/>
      <c r="GE445" s="13"/>
      <c r="GF445" s="13"/>
      <c r="GG445" s="13"/>
      <c r="GH445" s="13"/>
      <c r="GI445" s="13"/>
      <c r="GJ445" s="13"/>
      <c r="GK445" s="13"/>
      <c r="GL445" s="13"/>
      <c r="GM445" s="13"/>
      <c r="GN445" s="13"/>
      <c r="GO445" s="13"/>
      <c r="GP445" s="13"/>
      <c r="GQ445" s="13"/>
      <c r="GR445" s="13"/>
      <c r="GS445" s="13"/>
      <c r="GT445" s="13"/>
      <c r="GU445" s="13"/>
      <c r="GV445" s="13"/>
      <c r="GW445" s="13"/>
      <c r="GX445" s="13"/>
      <c r="GY445" s="13"/>
      <c r="GZ445" s="13"/>
      <c r="HA445" s="13"/>
      <c r="HB445" s="13"/>
      <c r="HC445" s="13"/>
      <c r="HD445" s="13"/>
      <c r="HE445" s="13"/>
      <c r="HF445" s="13"/>
      <c r="HG445" s="13"/>
      <c r="HH445" s="13"/>
      <c r="HI445" s="13"/>
      <c r="HJ445" s="13"/>
      <c r="HK445" s="13"/>
      <c r="HL445" s="13"/>
      <c r="HM445" s="13"/>
      <c r="HN445" s="13"/>
      <c r="HO445" s="13"/>
      <c r="HP445" s="13"/>
      <c r="HQ445" s="13"/>
      <c r="HR445" s="13"/>
      <c r="HS445" s="13"/>
      <c r="HT445" s="13"/>
      <c r="HU445" s="13"/>
      <c r="HV445" s="13"/>
      <c r="HW445" s="13"/>
      <c r="HX445" s="13"/>
      <c r="HY445" s="13"/>
      <c r="HZ445" s="13"/>
      <c r="IA445" s="13"/>
      <c r="IB445" s="13"/>
      <c r="IC445" s="13"/>
      <c r="ID445" s="13"/>
      <c r="IE445" s="13"/>
      <c r="IF445" s="13"/>
      <c r="IG445" s="13"/>
      <c r="IH445" s="13"/>
      <c r="II445" s="13"/>
      <c r="IJ445" s="13"/>
      <c r="IK445" s="13"/>
      <c r="IL445" s="13"/>
      <c r="IM445" s="13"/>
      <c r="IN445" s="13"/>
      <c r="IO445" s="13"/>
      <c r="IP445" s="13"/>
      <c r="IQ445" s="13"/>
      <c r="IR445" s="13"/>
      <c r="IS445" s="13"/>
      <c r="IT445" s="13"/>
      <c r="IU445" s="13"/>
      <c r="IV445" s="13"/>
    </row>
    <row r="446" spans="19:256"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  <c r="DB446" s="13"/>
      <c r="DC446" s="13"/>
      <c r="DD446" s="13"/>
      <c r="DE446" s="13"/>
      <c r="DF446" s="13"/>
      <c r="DG446" s="13"/>
      <c r="DH446" s="13"/>
      <c r="DI446" s="13"/>
      <c r="DJ446" s="13"/>
      <c r="DK446" s="13"/>
      <c r="DL446" s="13"/>
      <c r="DM446" s="13"/>
      <c r="DN446" s="13"/>
      <c r="DO446" s="13"/>
      <c r="DP446" s="13"/>
      <c r="DQ446" s="13"/>
      <c r="DR446" s="13"/>
      <c r="DS446" s="13"/>
      <c r="DT446" s="13"/>
      <c r="DU446" s="13"/>
      <c r="DV446" s="13"/>
      <c r="DW446" s="13"/>
      <c r="DX446" s="13"/>
      <c r="DY446" s="13"/>
      <c r="DZ446" s="13"/>
      <c r="EA446" s="13"/>
      <c r="EB446" s="13"/>
      <c r="EC446" s="13"/>
      <c r="ED446" s="13"/>
      <c r="EE446" s="13"/>
      <c r="EF446" s="13"/>
      <c r="EG446" s="13"/>
      <c r="EH446" s="13"/>
      <c r="EI446" s="13"/>
      <c r="EJ446" s="13"/>
      <c r="EK446" s="13"/>
      <c r="EL446" s="13"/>
      <c r="EM446" s="13"/>
      <c r="EN446" s="13"/>
      <c r="EO446" s="13"/>
      <c r="EP446" s="13"/>
      <c r="EQ446" s="13"/>
      <c r="ER446" s="13"/>
      <c r="ES446" s="13"/>
      <c r="ET446" s="13"/>
      <c r="EU446" s="13"/>
      <c r="EV446" s="13"/>
      <c r="EW446" s="13"/>
      <c r="EX446" s="13"/>
      <c r="EY446" s="13"/>
      <c r="EZ446" s="13"/>
      <c r="FA446" s="13"/>
      <c r="FB446" s="13"/>
      <c r="FC446" s="13"/>
      <c r="FD446" s="13"/>
      <c r="FE446" s="13"/>
      <c r="FF446" s="13"/>
      <c r="FG446" s="13"/>
      <c r="FH446" s="13"/>
      <c r="FI446" s="13"/>
      <c r="FJ446" s="13"/>
      <c r="FK446" s="13"/>
      <c r="FL446" s="13"/>
      <c r="FM446" s="13"/>
      <c r="FN446" s="13"/>
      <c r="FO446" s="13"/>
      <c r="FP446" s="13"/>
      <c r="FQ446" s="13"/>
      <c r="FR446" s="13"/>
      <c r="FS446" s="13"/>
      <c r="FT446" s="13"/>
      <c r="FU446" s="13"/>
      <c r="FV446" s="13"/>
      <c r="FW446" s="13"/>
      <c r="FX446" s="13"/>
      <c r="FY446" s="13"/>
      <c r="FZ446" s="13"/>
      <c r="GA446" s="13"/>
      <c r="GB446" s="13"/>
      <c r="GC446" s="13"/>
      <c r="GD446" s="13"/>
      <c r="GE446" s="13"/>
      <c r="GF446" s="13"/>
      <c r="GG446" s="13"/>
      <c r="GH446" s="13"/>
      <c r="GI446" s="13"/>
      <c r="GJ446" s="13"/>
      <c r="GK446" s="13"/>
      <c r="GL446" s="13"/>
      <c r="GM446" s="13"/>
      <c r="GN446" s="13"/>
      <c r="GO446" s="13"/>
      <c r="GP446" s="13"/>
      <c r="GQ446" s="13"/>
      <c r="GR446" s="13"/>
      <c r="GS446" s="13"/>
      <c r="GT446" s="13"/>
      <c r="GU446" s="13"/>
      <c r="GV446" s="13"/>
      <c r="GW446" s="13"/>
      <c r="GX446" s="13"/>
      <c r="GY446" s="13"/>
      <c r="GZ446" s="13"/>
      <c r="HA446" s="13"/>
      <c r="HB446" s="13"/>
      <c r="HC446" s="13"/>
      <c r="HD446" s="13"/>
      <c r="HE446" s="13"/>
      <c r="HF446" s="13"/>
      <c r="HG446" s="13"/>
      <c r="HH446" s="13"/>
      <c r="HI446" s="13"/>
      <c r="HJ446" s="13"/>
      <c r="HK446" s="13"/>
      <c r="HL446" s="13"/>
      <c r="HM446" s="13"/>
      <c r="HN446" s="13"/>
      <c r="HO446" s="13"/>
      <c r="HP446" s="13"/>
      <c r="HQ446" s="13"/>
      <c r="HR446" s="13"/>
      <c r="HS446" s="13"/>
      <c r="HT446" s="13"/>
      <c r="HU446" s="13"/>
      <c r="HV446" s="13"/>
      <c r="HW446" s="13"/>
      <c r="HX446" s="13"/>
      <c r="HY446" s="13"/>
      <c r="HZ446" s="13"/>
      <c r="IA446" s="13"/>
      <c r="IB446" s="13"/>
      <c r="IC446" s="13"/>
      <c r="ID446" s="13"/>
      <c r="IE446" s="13"/>
      <c r="IF446" s="13"/>
      <c r="IG446" s="13"/>
      <c r="IH446" s="13"/>
      <c r="II446" s="13"/>
      <c r="IJ446" s="13"/>
      <c r="IK446" s="13"/>
      <c r="IL446" s="13"/>
      <c r="IM446" s="13"/>
      <c r="IN446" s="13"/>
      <c r="IO446" s="13"/>
      <c r="IP446" s="13"/>
      <c r="IQ446" s="13"/>
      <c r="IR446" s="13"/>
      <c r="IS446" s="13"/>
      <c r="IT446" s="13"/>
      <c r="IU446" s="13"/>
      <c r="IV446" s="13"/>
    </row>
    <row r="447" spans="19:256"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  <c r="DB447" s="13"/>
      <c r="DC447" s="13"/>
      <c r="DD447" s="13"/>
      <c r="DE447" s="13"/>
      <c r="DF447" s="13"/>
      <c r="DG447" s="13"/>
      <c r="DH447" s="13"/>
      <c r="DI447" s="13"/>
      <c r="DJ447" s="13"/>
      <c r="DK447" s="13"/>
      <c r="DL447" s="13"/>
      <c r="DM447" s="13"/>
      <c r="DN447" s="13"/>
      <c r="DO447" s="13"/>
      <c r="DP447" s="13"/>
      <c r="DQ447" s="13"/>
      <c r="DR447" s="13"/>
      <c r="DS447" s="13"/>
      <c r="DT447" s="13"/>
      <c r="DU447" s="13"/>
      <c r="DV447" s="13"/>
      <c r="DW447" s="13"/>
      <c r="DX447" s="13"/>
      <c r="DY447" s="13"/>
      <c r="DZ447" s="13"/>
      <c r="EA447" s="13"/>
      <c r="EB447" s="13"/>
      <c r="EC447" s="13"/>
      <c r="ED447" s="13"/>
      <c r="EE447" s="13"/>
      <c r="EF447" s="13"/>
      <c r="EG447" s="13"/>
      <c r="EH447" s="13"/>
      <c r="EI447" s="13"/>
      <c r="EJ447" s="13"/>
      <c r="EK447" s="13"/>
      <c r="EL447" s="13"/>
      <c r="EM447" s="13"/>
      <c r="EN447" s="13"/>
      <c r="EO447" s="13"/>
      <c r="EP447" s="13"/>
      <c r="EQ447" s="13"/>
      <c r="ER447" s="13"/>
      <c r="ES447" s="13"/>
      <c r="ET447" s="13"/>
      <c r="EU447" s="13"/>
      <c r="EV447" s="13"/>
      <c r="EW447" s="13"/>
      <c r="EX447" s="13"/>
      <c r="EY447" s="13"/>
      <c r="EZ447" s="13"/>
      <c r="FA447" s="13"/>
      <c r="FB447" s="13"/>
      <c r="FC447" s="13"/>
      <c r="FD447" s="13"/>
      <c r="FE447" s="13"/>
      <c r="FF447" s="13"/>
      <c r="FG447" s="13"/>
      <c r="FH447" s="13"/>
      <c r="FI447" s="13"/>
      <c r="FJ447" s="13"/>
      <c r="FK447" s="13"/>
      <c r="FL447" s="13"/>
      <c r="FM447" s="13"/>
      <c r="FN447" s="13"/>
      <c r="FO447" s="13"/>
      <c r="FP447" s="13"/>
      <c r="FQ447" s="13"/>
      <c r="FR447" s="13"/>
      <c r="FS447" s="13"/>
      <c r="FT447" s="13"/>
      <c r="FU447" s="13"/>
      <c r="FV447" s="13"/>
      <c r="FW447" s="13"/>
      <c r="FX447" s="13"/>
      <c r="FY447" s="13"/>
      <c r="FZ447" s="13"/>
      <c r="GA447" s="13"/>
      <c r="GB447" s="13"/>
      <c r="GC447" s="13"/>
      <c r="GD447" s="13"/>
      <c r="GE447" s="13"/>
      <c r="GF447" s="13"/>
      <c r="GG447" s="13"/>
      <c r="GH447" s="13"/>
      <c r="GI447" s="13"/>
      <c r="GJ447" s="13"/>
      <c r="GK447" s="13"/>
      <c r="GL447" s="13"/>
      <c r="GM447" s="13"/>
      <c r="GN447" s="13"/>
      <c r="GO447" s="13"/>
      <c r="GP447" s="13"/>
      <c r="GQ447" s="13"/>
      <c r="GR447" s="13"/>
      <c r="GS447" s="13"/>
      <c r="GT447" s="13"/>
      <c r="GU447" s="13"/>
      <c r="GV447" s="13"/>
      <c r="GW447" s="13"/>
      <c r="GX447" s="13"/>
      <c r="GY447" s="13"/>
      <c r="GZ447" s="13"/>
      <c r="HA447" s="13"/>
      <c r="HB447" s="13"/>
      <c r="HC447" s="13"/>
      <c r="HD447" s="13"/>
      <c r="HE447" s="13"/>
      <c r="HF447" s="13"/>
      <c r="HG447" s="13"/>
      <c r="HH447" s="13"/>
      <c r="HI447" s="13"/>
      <c r="HJ447" s="13"/>
      <c r="HK447" s="13"/>
      <c r="HL447" s="13"/>
      <c r="HM447" s="13"/>
      <c r="HN447" s="13"/>
      <c r="HO447" s="13"/>
      <c r="HP447" s="13"/>
      <c r="HQ447" s="13"/>
      <c r="HR447" s="13"/>
      <c r="HS447" s="13"/>
      <c r="HT447" s="13"/>
      <c r="HU447" s="13"/>
      <c r="HV447" s="13"/>
      <c r="HW447" s="13"/>
      <c r="HX447" s="13"/>
      <c r="HY447" s="13"/>
      <c r="HZ447" s="13"/>
      <c r="IA447" s="13"/>
      <c r="IB447" s="13"/>
      <c r="IC447" s="13"/>
      <c r="ID447" s="13"/>
      <c r="IE447" s="13"/>
      <c r="IF447" s="13"/>
      <c r="IG447" s="13"/>
      <c r="IH447" s="13"/>
      <c r="II447" s="13"/>
      <c r="IJ447" s="13"/>
      <c r="IK447" s="13"/>
      <c r="IL447" s="13"/>
      <c r="IM447" s="13"/>
      <c r="IN447" s="13"/>
      <c r="IO447" s="13"/>
      <c r="IP447" s="13"/>
      <c r="IQ447" s="13"/>
      <c r="IR447" s="13"/>
      <c r="IS447" s="13"/>
      <c r="IT447" s="13"/>
      <c r="IU447" s="13"/>
      <c r="IV447" s="13"/>
    </row>
    <row r="448" spans="19:256"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CY448" s="13"/>
      <c r="CZ448" s="13"/>
      <c r="DA448" s="13"/>
      <c r="DB448" s="13"/>
      <c r="DC448" s="13"/>
      <c r="DD448" s="13"/>
      <c r="DE448" s="13"/>
      <c r="DF448" s="13"/>
      <c r="DG448" s="13"/>
      <c r="DH448" s="13"/>
      <c r="DI448" s="13"/>
      <c r="DJ448" s="13"/>
      <c r="DK448" s="13"/>
      <c r="DL448" s="13"/>
      <c r="DM448" s="13"/>
      <c r="DN448" s="13"/>
      <c r="DO448" s="13"/>
      <c r="DP448" s="13"/>
      <c r="DQ448" s="13"/>
      <c r="DR448" s="13"/>
      <c r="DS448" s="13"/>
      <c r="DT448" s="13"/>
      <c r="DU448" s="13"/>
      <c r="DV448" s="13"/>
      <c r="DW448" s="13"/>
      <c r="DX448" s="13"/>
      <c r="DY448" s="13"/>
      <c r="DZ448" s="13"/>
      <c r="EA448" s="13"/>
      <c r="EB448" s="13"/>
      <c r="EC448" s="13"/>
      <c r="ED448" s="13"/>
      <c r="EE448" s="13"/>
      <c r="EF448" s="13"/>
      <c r="EG448" s="13"/>
      <c r="EH448" s="13"/>
      <c r="EI448" s="13"/>
      <c r="EJ448" s="13"/>
      <c r="EK448" s="13"/>
      <c r="EL448" s="13"/>
      <c r="EM448" s="13"/>
      <c r="EN448" s="13"/>
      <c r="EO448" s="13"/>
      <c r="EP448" s="13"/>
      <c r="EQ448" s="13"/>
      <c r="ER448" s="13"/>
      <c r="ES448" s="13"/>
      <c r="ET448" s="13"/>
      <c r="EU448" s="13"/>
      <c r="EV448" s="13"/>
      <c r="EW448" s="13"/>
      <c r="EX448" s="13"/>
      <c r="EY448" s="13"/>
      <c r="EZ448" s="13"/>
      <c r="FA448" s="13"/>
      <c r="FB448" s="13"/>
      <c r="FC448" s="13"/>
      <c r="FD448" s="13"/>
      <c r="FE448" s="13"/>
      <c r="FF448" s="13"/>
      <c r="FG448" s="13"/>
      <c r="FH448" s="13"/>
      <c r="FI448" s="13"/>
      <c r="FJ448" s="13"/>
      <c r="FK448" s="13"/>
      <c r="FL448" s="13"/>
      <c r="FM448" s="13"/>
      <c r="FN448" s="13"/>
      <c r="FO448" s="13"/>
      <c r="FP448" s="13"/>
      <c r="FQ448" s="13"/>
      <c r="FR448" s="13"/>
      <c r="FS448" s="13"/>
      <c r="FT448" s="13"/>
      <c r="FU448" s="13"/>
      <c r="FV448" s="13"/>
      <c r="FW448" s="13"/>
      <c r="FX448" s="13"/>
      <c r="FY448" s="13"/>
      <c r="FZ448" s="13"/>
      <c r="GA448" s="13"/>
      <c r="GB448" s="13"/>
      <c r="GC448" s="13"/>
      <c r="GD448" s="13"/>
      <c r="GE448" s="13"/>
      <c r="GF448" s="13"/>
      <c r="GG448" s="13"/>
      <c r="GH448" s="13"/>
      <c r="GI448" s="13"/>
      <c r="GJ448" s="13"/>
      <c r="GK448" s="13"/>
      <c r="GL448" s="13"/>
      <c r="GM448" s="13"/>
      <c r="GN448" s="13"/>
      <c r="GO448" s="13"/>
      <c r="GP448" s="13"/>
      <c r="GQ448" s="13"/>
      <c r="GR448" s="13"/>
      <c r="GS448" s="13"/>
      <c r="GT448" s="13"/>
      <c r="GU448" s="13"/>
      <c r="GV448" s="13"/>
      <c r="GW448" s="13"/>
      <c r="GX448" s="13"/>
      <c r="GY448" s="13"/>
      <c r="GZ448" s="13"/>
      <c r="HA448" s="13"/>
      <c r="HB448" s="13"/>
      <c r="HC448" s="13"/>
      <c r="HD448" s="13"/>
      <c r="HE448" s="13"/>
      <c r="HF448" s="13"/>
      <c r="HG448" s="13"/>
      <c r="HH448" s="13"/>
      <c r="HI448" s="13"/>
      <c r="HJ448" s="13"/>
      <c r="HK448" s="13"/>
      <c r="HL448" s="13"/>
      <c r="HM448" s="13"/>
      <c r="HN448" s="13"/>
      <c r="HO448" s="13"/>
      <c r="HP448" s="13"/>
      <c r="HQ448" s="13"/>
      <c r="HR448" s="13"/>
      <c r="HS448" s="13"/>
      <c r="HT448" s="13"/>
      <c r="HU448" s="13"/>
      <c r="HV448" s="13"/>
      <c r="HW448" s="13"/>
      <c r="HX448" s="13"/>
      <c r="HY448" s="13"/>
      <c r="HZ448" s="13"/>
      <c r="IA448" s="13"/>
      <c r="IB448" s="13"/>
      <c r="IC448" s="13"/>
      <c r="ID448" s="13"/>
      <c r="IE448" s="13"/>
      <c r="IF448" s="13"/>
      <c r="IG448" s="13"/>
      <c r="IH448" s="13"/>
      <c r="II448" s="13"/>
      <c r="IJ448" s="13"/>
      <c r="IK448" s="13"/>
      <c r="IL448" s="13"/>
      <c r="IM448" s="13"/>
      <c r="IN448" s="13"/>
      <c r="IO448" s="13"/>
      <c r="IP448" s="13"/>
      <c r="IQ448" s="13"/>
      <c r="IR448" s="13"/>
      <c r="IS448" s="13"/>
      <c r="IT448" s="13"/>
      <c r="IU448" s="13"/>
      <c r="IV448" s="13"/>
    </row>
    <row r="449" spans="19:256"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CY449" s="13"/>
      <c r="CZ449" s="13"/>
      <c r="DA449" s="13"/>
      <c r="DB449" s="13"/>
      <c r="DC449" s="13"/>
      <c r="DD449" s="13"/>
      <c r="DE449" s="13"/>
      <c r="DF449" s="13"/>
      <c r="DG449" s="13"/>
      <c r="DH449" s="13"/>
      <c r="DI449" s="13"/>
      <c r="DJ449" s="13"/>
      <c r="DK449" s="13"/>
      <c r="DL449" s="13"/>
      <c r="DM449" s="13"/>
      <c r="DN449" s="13"/>
      <c r="DO449" s="13"/>
      <c r="DP449" s="13"/>
      <c r="DQ449" s="13"/>
      <c r="DR449" s="13"/>
      <c r="DS449" s="13"/>
      <c r="DT449" s="13"/>
      <c r="DU449" s="13"/>
      <c r="DV449" s="13"/>
      <c r="DW449" s="13"/>
      <c r="DX449" s="13"/>
      <c r="DY449" s="13"/>
      <c r="DZ449" s="13"/>
      <c r="EA449" s="13"/>
      <c r="EB449" s="13"/>
      <c r="EC449" s="13"/>
      <c r="ED449" s="13"/>
      <c r="EE449" s="13"/>
      <c r="EF449" s="13"/>
      <c r="EG449" s="13"/>
      <c r="EH449" s="13"/>
      <c r="EI449" s="13"/>
      <c r="EJ449" s="13"/>
      <c r="EK449" s="13"/>
      <c r="EL449" s="13"/>
      <c r="EM449" s="13"/>
      <c r="EN449" s="13"/>
      <c r="EO449" s="13"/>
      <c r="EP449" s="13"/>
      <c r="EQ449" s="13"/>
      <c r="ER449" s="13"/>
      <c r="ES449" s="13"/>
      <c r="ET449" s="13"/>
      <c r="EU449" s="13"/>
      <c r="EV449" s="13"/>
      <c r="EW449" s="13"/>
      <c r="EX449" s="13"/>
      <c r="EY449" s="13"/>
      <c r="EZ449" s="13"/>
      <c r="FA449" s="13"/>
      <c r="FB449" s="13"/>
      <c r="FC449" s="13"/>
      <c r="FD449" s="13"/>
      <c r="FE449" s="13"/>
      <c r="FF449" s="13"/>
      <c r="FG449" s="13"/>
      <c r="FH449" s="13"/>
      <c r="FI449" s="13"/>
      <c r="FJ449" s="13"/>
      <c r="FK449" s="13"/>
      <c r="FL449" s="13"/>
      <c r="FM449" s="13"/>
      <c r="FN449" s="13"/>
      <c r="FO449" s="13"/>
      <c r="FP449" s="13"/>
      <c r="FQ449" s="13"/>
      <c r="FR449" s="13"/>
      <c r="FS449" s="13"/>
      <c r="FT449" s="13"/>
      <c r="FU449" s="13"/>
      <c r="FV449" s="13"/>
      <c r="FW449" s="13"/>
      <c r="FX449" s="13"/>
      <c r="FY449" s="13"/>
      <c r="FZ449" s="13"/>
      <c r="GA449" s="13"/>
      <c r="GB449" s="13"/>
      <c r="GC449" s="13"/>
      <c r="GD449" s="13"/>
      <c r="GE449" s="13"/>
      <c r="GF449" s="13"/>
      <c r="GG449" s="13"/>
      <c r="GH449" s="13"/>
      <c r="GI449" s="13"/>
      <c r="GJ449" s="13"/>
      <c r="GK449" s="13"/>
      <c r="GL449" s="13"/>
      <c r="GM449" s="13"/>
      <c r="GN449" s="13"/>
      <c r="GO449" s="13"/>
      <c r="GP449" s="13"/>
      <c r="GQ449" s="13"/>
      <c r="GR449" s="13"/>
      <c r="GS449" s="13"/>
      <c r="GT449" s="13"/>
      <c r="GU449" s="13"/>
      <c r="GV449" s="13"/>
      <c r="GW449" s="13"/>
      <c r="GX449" s="13"/>
      <c r="GY449" s="13"/>
      <c r="GZ449" s="13"/>
      <c r="HA449" s="13"/>
      <c r="HB449" s="13"/>
      <c r="HC449" s="13"/>
      <c r="HD449" s="13"/>
      <c r="HE449" s="13"/>
      <c r="HF449" s="13"/>
      <c r="HG449" s="13"/>
      <c r="HH449" s="13"/>
      <c r="HI449" s="13"/>
      <c r="HJ449" s="13"/>
      <c r="HK449" s="13"/>
      <c r="HL449" s="13"/>
      <c r="HM449" s="13"/>
      <c r="HN449" s="13"/>
      <c r="HO449" s="13"/>
      <c r="HP449" s="13"/>
      <c r="HQ449" s="13"/>
      <c r="HR449" s="13"/>
      <c r="HS449" s="13"/>
      <c r="HT449" s="13"/>
      <c r="HU449" s="13"/>
      <c r="HV449" s="13"/>
      <c r="HW449" s="13"/>
      <c r="HX449" s="13"/>
      <c r="HY449" s="13"/>
      <c r="HZ449" s="13"/>
      <c r="IA449" s="13"/>
      <c r="IB449" s="13"/>
      <c r="IC449" s="13"/>
      <c r="ID449" s="13"/>
      <c r="IE449" s="13"/>
      <c r="IF449" s="13"/>
      <c r="IG449" s="13"/>
      <c r="IH449" s="13"/>
      <c r="II449" s="13"/>
      <c r="IJ449" s="13"/>
      <c r="IK449" s="13"/>
      <c r="IL449" s="13"/>
      <c r="IM449" s="13"/>
      <c r="IN449" s="13"/>
      <c r="IO449" s="13"/>
      <c r="IP449" s="13"/>
      <c r="IQ449" s="13"/>
      <c r="IR449" s="13"/>
      <c r="IS449" s="13"/>
      <c r="IT449" s="13"/>
      <c r="IU449" s="13"/>
      <c r="IV449" s="13"/>
    </row>
    <row r="450" spans="19:256"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CY450" s="13"/>
      <c r="CZ450" s="13"/>
      <c r="DA450" s="13"/>
      <c r="DB450" s="13"/>
      <c r="DC450" s="13"/>
      <c r="DD450" s="13"/>
      <c r="DE450" s="13"/>
      <c r="DF450" s="13"/>
      <c r="DG450" s="13"/>
      <c r="DH450" s="13"/>
      <c r="DI450" s="13"/>
      <c r="DJ450" s="13"/>
      <c r="DK450" s="13"/>
      <c r="DL450" s="13"/>
      <c r="DM450" s="13"/>
      <c r="DN450" s="13"/>
      <c r="DO450" s="13"/>
      <c r="DP450" s="13"/>
      <c r="DQ450" s="13"/>
      <c r="DR450" s="13"/>
      <c r="DS450" s="13"/>
      <c r="DT450" s="13"/>
      <c r="DU450" s="13"/>
      <c r="DV450" s="13"/>
      <c r="DW450" s="13"/>
      <c r="DX450" s="13"/>
      <c r="DY450" s="13"/>
      <c r="DZ450" s="13"/>
      <c r="EA450" s="13"/>
      <c r="EB450" s="13"/>
      <c r="EC450" s="13"/>
      <c r="ED450" s="13"/>
      <c r="EE450" s="13"/>
      <c r="EF450" s="13"/>
      <c r="EG450" s="13"/>
      <c r="EH450" s="13"/>
      <c r="EI450" s="13"/>
      <c r="EJ450" s="13"/>
      <c r="EK450" s="13"/>
      <c r="EL450" s="13"/>
      <c r="EM450" s="13"/>
      <c r="EN450" s="13"/>
      <c r="EO450" s="13"/>
      <c r="EP450" s="13"/>
      <c r="EQ450" s="13"/>
      <c r="ER450" s="13"/>
      <c r="ES450" s="13"/>
      <c r="ET450" s="13"/>
      <c r="EU450" s="13"/>
      <c r="EV450" s="13"/>
      <c r="EW450" s="13"/>
      <c r="EX450" s="13"/>
      <c r="EY450" s="13"/>
      <c r="EZ450" s="13"/>
      <c r="FA450" s="13"/>
      <c r="FB450" s="13"/>
      <c r="FC450" s="13"/>
      <c r="FD450" s="13"/>
      <c r="FE450" s="13"/>
      <c r="FF450" s="13"/>
      <c r="FG450" s="13"/>
      <c r="FH450" s="13"/>
      <c r="FI450" s="13"/>
      <c r="FJ450" s="13"/>
      <c r="FK450" s="13"/>
      <c r="FL450" s="13"/>
      <c r="FM450" s="13"/>
      <c r="FN450" s="13"/>
      <c r="FO450" s="13"/>
      <c r="FP450" s="13"/>
      <c r="FQ450" s="13"/>
      <c r="FR450" s="13"/>
      <c r="FS450" s="13"/>
      <c r="FT450" s="13"/>
      <c r="FU450" s="13"/>
      <c r="FV450" s="13"/>
      <c r="FW450" s="13"/>
      <c r="FX450" s="13"/>
      <c r="FY450" s="13"/>
      <c r="FZ450" s="13"/>
      <c r="GA450" s="13"/>
      <c r="GB450" s="13"/>
      <c r="GC450" s="13"/>
      <c r="GD450" s="13"/>
      <c r="GE450" s="13"/>
      <c r="GF450" s="13"/>
      <c r="GG450" s="13"/>
      <c r="GH450" s="13"/>
      <c r="GI450" s="13"/>
      <c r="GJ450" s="13"/>
      <c r="GK450" s="13"/>
      <c r="GL450" s="13"/>
      <c r="GM450" s="13"/>
      <c r="GN450" s="13"/>
      <c r="GO450" s="13"/>
      <c r="GP450" s="13"/>
      <c r="GQ450" s="13"/>
      <c r="GR450" s="13"/>
      <c r="GS450" s="13"/>
      <c r="GT450" s="13"/>
      <c r="GU450" s="13"/>
      <c r="GV450" s="13"/>
      <c r="GW450" s="13"/>
      <c r="GX450" s="13"/>
      <c r="GY450" s="13"/>
      <c r="GZ450" s="13"/>
      <c r="HA450" s="13"/>
      <c r="HB450" s="13"/>
      <c r="HC450" s="13"/>
      <c r="HD450" s="13"/>
      <c r="HE450" s="13"/>
      <c r="HF450" s="13"/>
      <c r="HG450" s="13"/>
      <c r="HH450" s="13"/>
      <c r="HI450" s="13"/>
      <c r="HJ450" s="13"/>
      <c r="HK450" s="13"/>
      <c r="HL450" s="13"/>
      <c r="HM450" s="13"/>
      <c r="HN450" s="13"/>
      <c r="HO450" s="13"/>
      <c r="HP450" s="13"/>
      <c r="HQ450" s="13"/>
      <c r="HR450" s="13"/>
      <c r="HS450" s="13"/>
      <c r="HT450" s="13"/>
      <c r="HU450" s="13"/>
      <c r="HV450" s="13"/>
      <c r="HW450" s="13"/>
      <c r="HX450" s="13"/>
      <c r="HY450" s="13"/>
      <c r="HZ450" s="13"/>
      <c r="IA450" s="13"/>
      <c r="IB450" s="13"/>
      <c r="IC450" s="13"/>
      <c r="ID450" s="13"/>
      <c r="IE450" s="13"/>
      <c r="IF450" s="13"/>
      <c r="IG450" s="13"/>
      <c r="IH450" s="13"/>
      <c r="II450" s="13"/>
      <c r="IJ450" s="13"/>
      <c r="IK450" s="13"/>
      <c r="IL450" s="13"/>
      <c r="IM450" s="13"/>
      <c r="IN450" s="13"/>
      <c r="IO450" s="13"/>
      <c r="IP450" s="13"/>
      <c r="IQ450" s="13"/>
      <c r="IR450" s="13"/>
      <c r="IS450" s="13"/>
      <c r="IT450" s="13"/>
      <c r="IU450" s="13"/>
      <c r="IV450" s="13"/>
    </row>
    <row r="451" spans="19:256"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  <c r="FU451"/>
      <c r="FV451"/>
      <c r="FW451"/>
      <c r="FX451"/>
      <c r="FY451"/>
      <c r="FZ451"/>
      <c r="GA451"/>
      <c r="GB451"/>
      <c r="GC451"/>
      <c r="GD451"/>
      <c r="GE451"/>
      <c r="GF451"/>
      <c r="GG451"/>
      <c r="GH451"/>
      <c r="GI451"/>
      <c r="GJ451"/>
      <c r="GK451"/>
      <c r="GL451"/>
      <c r="GM451"/>
      <c r="GN451"/>
      <c r="GO451"/>
      <c r="GP451"/>
      <c r="GQ451"/>
      <c r="GR451"/>
      <c r="GS451"/>
      <c r="GT451"/>
      <c r="GU451"/>
      <c r="GV451"/>
      <c r="GW451"/>
      <c r="GX451"/>
      <c r="GY451"/>
      <c r="GZ451"/>
      <c r="HA451"/>
      <c r="HB451"/>
      <c r="HC451"/>
      <c r="HD451"/>
      <c r="HE451"/>
      <c r="HF451"/>
      <c r="HG451"/>
      <c r="HH451"/>
      <c r="HI451"/>
      <c r="HJ451"/>
      <c r="HK451"/>
      <c r="HL451"/>
      <c r="HM451"/>
      <c r="HN451"/>
      <c r="HO451"/>
      <c r="HP451"/>
      <c r="HQ451"/>
      <c r="HR451"/>
      <c r="HS451"/>
      <c r="HT451"/>
      <c r="HU451"/>
      <c r="HV451"/>
      <c r="HW451"/>
      <c r="HX451"/>
      <c r="HY451"/>
      <c r="HZ451"/>
      <c r="IA451"/>
      <c r="IB451"/>
      <c r="IC451"/>
      <c r="ID451"/>
      <c r="IE451"/>
      <c r="IF451"/>
      <c r="IG451"/>
      <c r="IH451"/>
      <c r="II451"/>
      <c r="IJ451"/>
      <c r="IK451"/>
      <c r="IL451"/>
      <c r="IM451"/>
      <c r="IN451"/>
      <c r="IO451"/>
      <c r="IP451"/>
      <c r="IQ451"/>
      <c r="IR451"/>
      <c r="IS451"/>
      <c r="IT451"/>
      <c r="IU451"/>
      <c r="IV451"/>
    </row>
  </sheetData>
  <sortState xmlns:xlrd2="http://schemas.microsoft.com/office/spreadsheetml/2017/richdata2" ref="A4:S7">
    <sortCondition ref="L3:L7"/>
  </sortState>
  <mergeCells count="2">
    <mergeCell ref="A1:R1"/>
    <mergeCell ref="A35:P35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218"/>
  <sheetViews>
    <sheetView topLeftCell="A86" zoomScaleNormal="100" workbookViewId="0">
      <selection activeCell="Q106" sqref="Q106"/>
    </sheetView>
  </sheetViews>
  <sheetFormatPr defaultColWidth="9.140625" defaultRowHeight="22.5" customHeight="1"/>
  <cols>
    <col min="1" max="1" width="8.425781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28515625" style="13" bestFit="1" customWidth="1"/>
    <col min="9" max="9" width="9.28515625" style="13" bestFit="1" customWidth="1"/>
    <col min="10" max="10" width="9.140625" style="13" bestFit="1" customWidth="1"/>
    <col min="11" max="11" width="18" style="13" bestFit="1" customWidth="1"/>
    <col min="12" max="12" width="37.5703125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29">
        <v>45420</v>
      </c>
      <c r="B4" s="30">
        <v>1.1100000000000001</v>
      </c>
      <c r="C4" s="31">
        <v>7.9463699999999999</v>
      </c>
      <c r="D4" s="31">
        <v>99.032970000000006</v>
      </c>
      <c r="E4" s="32">
        <v>503633.740636</v>
      </c>
      <c r="F4" s="32">
        <v>878369.12391199998</v>
      </c>
      <c r="G4" s="33" t="s">
        <v>49</v>
      </c>
      <c r="H4" s="33" t="s">
        <v>93</v>
      </c>
      <c r="I4" s="33" t="s">
        <v>94</v>
      </c>
      <c r="J4" s="33" t="s">
        <v>95</v>
      </c>
      <c r="K4" s="33" t="s">
        <v>96</v>
      </c>
      <c r="L4" s="33" t="s">
        <v>97</v>
      </c>
      <c r="M4" s="33" t="s">
        <v>58</v>
      </c>
    </row>
    <row r="5" spans="1:13" s="28" customFormat="1" ht="18.75">
      <c r="A5" s="29">
        <v>45420</v>
      </c>
      <c r="B5" s="30">
        <v>2.5099999999999998</v>
      </c>
      <c r="C5" s="31">
        <v>19.555</v>
      </c>
      <c r="D5" s="31">
        <v>99.347719999999995</v>
      </c>
      <c r="E5" s="32">
        <v>536474.62429599999</v>
      </c>
      <c r="F5" s="32">
        <v>2162275.8785199998</v>
      </c>
      <c r="G5" s="33" t="s">
        <v>49</v>
      </c>
      <c r="H5" s="33" t="s">
        <v>73</v>
      </c>
      <c r="I5" s="33" t="s">
        <v>74</v>
      </c>
      <c r="J5" s="33" t="s">
        <v>75</v>
      </c>
      <c r="K5" s="33" t="s">
        <v>53</v>
      </c>
      <c r="L5" s="33" t="s">
        <v>76</v>
      </c>
      <c r="M5" s="33" t="s">
        <v>58</v>
      </c>
    </row>
    <row r="6" spans="1:13" s="28" customFormat="1" ht="18.75">
      <c r="A6" s="29">
        <v>45420</v>
      </c>
      <c r="B6" s="30">
        <v>2.5099999999999998</v>
      </c>
      <c r="C6" s="31">
        <v>19.555630000000001</v>
      </c>
      <c r="D6" s="31">
        <v>99.348290000000006</v>
      </c>
      <c r="E6" s="32">
        <v>536534.27405200002</v>
      </c>
      <c r="F6" s="32">
        <v>2162345.7134199999</v>
      </c>
      <c r="G6" s="33" t="s">
        <v>49</v>
      </c>
      <c r="H6" s="33" t="s">
        <v>73</v>
      </c>
      <c r="I6" s="33" t="s">
        <v>74</v>
      </c>
      <c r="J6" s="33" t="s">
        <v>75</v>
      </c>
      <c r="K6" s="33" t="s">
        <v>53</v>
      </c>
      <c r="L6" s="33" t="s">
        <v>76</v>
      </c>
      <c r="M6" s="33" t="s">
        <v>58</v>
      </c>
    </row>
    <row r="7" spans="1:13" s="28" customFormat="1" ht="18.75">
      <c r="A7" s="29">
        <v>45420</v>
      </c>
      <c r="B7" s="30">
        <v>2.5099999999999998</v>
      </c>
      <c r="C7" s="31">
        <v>19.568290000000001</v>
      </c>
      <c r="D7" s="31">
        <v>99.319270000000003</v>
      </c>
      <c r="E7" s="32">
        <v>533487.54877700005</v>
      </c>
      <c r="F7" s="32">
        <v>2163740.68163</v>
      </c>
      <c r="G7" s="33" t="s">
        <v>49</v>
      </c>
      <c r="H7" s="33" t="s">
        <v>73</v>
      </c>
      <c r="I7" s="33" t="s">
        <v>74</v>
      </c>
      <c r="J7" s="33" t="s">
        <v>75</v>
      </c>
      <c r="K7" s="33" t="s">
        <v>53</v>
      </c>
      <c r="L7" s="33" t="s">
        <v>76</v>
      </c>
      <c r="M7" s="33" t="s">
        <v>58</v>
      </c>
    </row>
    <row r="8" spans="1:13" s="28" customFormat="1" ht="18.75">
      <c r="A8" s="29">
        <v>45420</v>
      </c>
      <c r="B8" s="30">
        <v>2.5099999999999998</v>
      </c>
      <c r="C8" s="31">
        <v>19.569050000000001</v>
      </c>
      <c r="D8" s="31">
        <v>99.320170000000005</v>
      </c>
      <c r="E8" s="32">
        <v>533581.791218</v>
      </c>
      <c r="F8" s="32">
        <v>2163824.95664</v>
      </c>
      <c r="G8" s="33" t="s">
        <v>49</v>
      </c>
      <c r="H8" s="33" t="s">
        <v>73</v>
      </c>
      <c r="I8" s="33" t="s">
        <v>74</v>
      </c>
      <c r="J8" s="33" t="s">
        <v>75</v>
      </c>
      <c r="K8" s="33" t="s">
        <v>53</v>
      </c>
      <c r="L8" s="33" t="s">
        <v>76</v>
      </c>
      <c r="M8" s="33" t="s">
        <v>58</v>
      </c>
    </row>
    <row r="9" spans="1:13" s="28" customFormat="1" ht="18.75">
      <c r="A9" s="29">
        <v>45420</v>
      </c>
      <c r="B9" s="30">
        <v>2.5099999999999998</v>
      </c>
      <c r="C9" s="31">
        <v>19.574819999999999</v>
      </c>
      <c r="D9" s="31">
        <v>99.320139999999995</v>
      </c>
      <c r="E9" s="32">
        <v>533577.44946999999</v>
      </c>
      <c r="F9" s="32">
        <v>2164463.4362300001</v>
      </c>
      <c r="G9" s="33" t="s">
        <v>49</v>
      </c>
      <c r="H9" s="33" t="s">
        <v>73</v>
      </c>
      <c r="I9" s="33" t="s">
        <v>74</v>
      </c>
      <c r="J9" s="33" t="s">
        <v>75</v>
      </c>
      <c r="K9" s="33" t="s">
        <v>53</v>
      </c>
      <c r="L9" s="33" t="s">
        <v>76</v>
      </c>
      <c r="M9" s="33" t="s">
        <v>58</v>
      </c>
    </row>
    <row r="10" spans="1:13" s="28" customFormat="1" ht="18.75">
      <c r="A10" s="29">
        <v>45420</v>
      </c>
      <c r="B10" s="30">
        <v>1.1100000000000001</v>
      </c>
      <c r="C10" s="31">
        <v>18.501809999999999</v>
      </c>
      <c r="D10" s="31">
        <v>98.130700000000004</v>
      </c>
      <c r="E10" s="32">
        <v>408234.59959200001</v>
      </c>
      <c r="F10" s="32">
        <v>2045926.2201700001</v>
      </c>
      <c r="G10" s="33" t="s">
        <v>49</v>
      </c>
      <c r="H10" s="33" t="s">
        <v>81</v>
      </c>
      <c r="I10" s="33" t="s">
        <v>82</v>
      </c>
      <c r="J10" s="33" t="s">
        <v>52</v>
      </c>
      <c r="K10" s="33" t="s">
        <v>53</v>
      </c>
      <c r="L10" s="33" t="s">
        <v>83</v>
      </c>
      <c r="M10" s="33" t="s">
        <v>58</v>
      </c>
    </row>
    <row r="11" spans="1:13" s="28" customFormat="1" ht="18.75">
      <c r="A11" s="29">
        <v>45420</v>
      </c>
      <c r="B11" s="30">
        <v>1.1100000000000001</v>
      </c>
      <c r="C11" s="31">
        <v>17.355309999999999</v>
      </c>
      <c r="D11" s="31">
        <v>98.276730000000001</v>
      </c>
      <c r="E11" s="32">
        <v>423157.65297200001</v>
      </c>
      <c r="F11" s="32">
        <v>1919006.5710199999</v>
      </c>
      <c r="G11" s="33" t="s">
        <v>49</v>
      </c>
      <c r="H11" s="33" t="s">
        <v>84</v>
      </c>
      <c r="I11" s="33" t="s">
        <v>85</v>
      </c>
      <c r="J11" s="33" t="s">
        <v>86</v>
      </c>
      <c r="K11" s="33" t="s">
        <v>53</v>
      </c>
      <c r="L11" s="33" t="s">
        <v>87</v>
      </c>
      <c r="M11" s="33" t="s">
        <v>58</v>
      </c>
    </row>
    <row r="12" spans="1:13" s="28" customFormat="1" ht="18.75">
      <c r="A12" s="29">
        <v>45420</v>
      </c>
      <c r="B12" s="30">
        <v>2.5099999999999998</v>
      </c>
      <c r="C12" s="31">
        <v>17.597339999999999</v>
      </c>
      <c r="D12" s="31">
        <v>97.976640000000003</v>
      </c>
      <c r="E12" s="32">
        <v>391416.46422600001</v>
      </c>
      <c r="F12" s="32">
        <v>1945930.9110399999</v>
      </c>
      <c r="G12" s="33" t="s">
        <v>49</v>
      </c>
      <c r="H12" s="33" t="s">
        <v>85</v>
      </c>
      <c r="I12" s="33" t="s">
        <v>85</v>
      </c>
      <c r="J12" s="33" t="s">
        <v>86</v>
      </c>
      <c r="K12" s="33" t="s">
        <v>53</v>
      </c>
      <c r="L12" s="33" t="s">
        <v>87</v>
      </c>
      <c r="M12" s="33" t="s">
        <v>58</v>
      </c>
    </row>
    <row r="13" spans="1:13" s="28" customFormat="1" ht="18.75">
      <c r="A13" s="29">
        <v>45420</v>
      </c>
      <c r="B13" s="30">
        <v>2.5099999999999998</v>
      </c>
      <c r="C13" s="31">
        <v>17.598490000000002</v>
      </c>
      <c r="D13" s="31">
        <v>97.980119999999999</v>
      </c>
      <c r="E13" s="32">
        <v>391786.42635700002</v>
      </c>
      <c r="F13" s="32">
        <v>1946056.1630800001</v>
      </c>
      <c r="G13" s="33" t="s">
        <v>49</v>
      </c>
      <c r="H13" s="33" t="s">
        <v>85</v>
      </c>
      <c r="I13" s="33" t="s">
        <v>85</v>
      </c>
      <c r="J13" s="33" t="s">
        <v>86</v>
      </c>
      <c r="K13" s="33" t="s">
        <v>53</v>
      </c>
      <c r="L13" s="33" t="s">
        <v>87</v>
      </c>
      <c r="M13" s="33" t="s">
        <v>58</v>
      </c>
    </row>
    <row r="14" spans="1:13" s="28" customFormat="1" ht="18.75">
      <c r="A14" s="29">
        <v>45420</v>
      </c>
      <c r="B14" s="30">
        <v>2.5099999999999998</v>
      </c>
      <c r="C14" s="31">
        <v>17.599250000000001</v>
      </c>
      <c r="D14" s="31">
        <v>97.976669999999999</v>
      </c>
      <c r="E14" s="32">
        <v>391420.78897200001</v>
      </c>
      <c r="F14" s="32">
        <v>1946142.2279000001</v>
      </c>
      <c r="G14" s="33" t="s">
        <v>49</v>
      </c>
      <c r="H14" s="33" t="s">
        <v>85</v>
      </c>
      <c r="I14" s="33" t="s">
        <v>85</v>
      </c>
      <c r="J14" s="33" t="s">
        <v>86</v>
      </c>
      <c r="K14" s="33" t="s">
        <v>53</v>
      </c>
      <c r="L14" s="33" t="s">
        <v>87</v>
      </c>
      <c r="M14" s="33" t="s">
        <v>58</v>
      </c>
    </row>
    <row r="15" spans="1:13" s="28" customFormat="1" ht="18.75">
      <c r="A15" s="29">
        <v>45420</v>
      </c>
      <c r="B15" s="30">
        <v>2.5099999999999998</v>
      </c>
      <c r="C15" s="31">
        <v>17.60247</v>
      </c>
      <c r="D15" s="31">
        <v>97.982489999999999</v>
      </c>
      <c r="E15" s="32">
        <v>392040.28013799997</v>
      </c>
      <c r="F15" s="32">
        <v>1946495.1819500001</v>
      </c>
      <c r="G15" s="33" t="s">
        <v>49</v>
      </c>
      <c r="H15" s="33" t="s">
        <v>85</v>
      </c>
      <c r="I15" s="33" t="s">
        <v>85</v>
      </c>
      <c r="J15" s="33" t="s">
        <v>86</v>
      </c>
      <c r="K15" s="33" t="s">
        <v>53</v>
      </c>
      <c r="L15" s="33" t="s">
        <v>87</v>
      </c>
      <c r="M15" s="33" t="s">
        <v>58</v>
      </c>
    </row>
    <row r="16" spans="1:13" s="28" customFormat="1" ht="18.75">
      <c r="A16" s="29">
        <v>45420</v>
      </c>
      <c r="B16" s="30">
        <v>2.5099999999999998</v>
      </c>
      <c r="C16" s="31">
        <v>17.60322</v>
      </c>
      <c r="D16" s="31">
        <v>97.979169999999996</v>
      </c>
      <c r="E16" s="32">
        <v>391688.43847400002</v>
      </c>
      <c r="F16" s="32">
        <v>1946580.06176</v>
      </c>
      <c r="G16" s="33" t="s">
        <v>49</v>
      </c>
      <c r="H16" s="33" t="s">
        <v>85</v>
      </c>
      <c r="I16" s="33" t="s">
        <v>85</v>
      </c>
      <c r="J16" s="33" t="s">
        <v>86</v>
      </c>
      <c r="K16" s="33" t="s">
        <v>53</v>
      </c>
      <c r="L16" s="33" t="s">
        <v>87</v>
      </c>
      <c r="M16" s="33" t="s">
        <v>58</v>
      </c>
    </row>
    <row r="17" spans="1:13" s="28" customFormat="1" ht="18.75">
      <c r="A17" s="29">
        <v>45420</v>
      </c>
      <c r="B17" s="30">
        <v>2.5099999999999998</v>
      </c>
      <c r="C17" s="31">
        <v>17.637440000000002</v>
      </c>
      <c r="D17" s="31">
        <v>97.860280000000003</v>
      </c>
      <c r="E17" s="32">
        <v>379095.54036300001</v>
      </c>
      <c r="F17" s="32">
        <v>1950438.4422599999</v>
      </c>
      <c r="G17" s="33" t="s">
        <v>49</v>
      </c>
      <c r="H17" s="33" t="s">
        <v>85</v>
      </c>
      <c r="I17" s="33" t="s">
        <v>85</v>
      </c>
      <c r="J17" s="33" t="s">
        <v>86</v>
      </c>
      <c r="K17" s="33" t="s">
        <v>53</v>
      </c>
      <c r="L17" s="33" t="s">
        <v>87</v>
      </c>
      <c r="M17" s="33" t="s">
        <v>58</v>
      </c>
    </row>
    <row r="18" spans="1:13" s="28" customFormat="1" ht="18.75">
      <c r="A18" s="29">
        <v>45420</v>
      </c>
      <c r="B18" s="30">
        <v>1.1100000000000001</v>
      </c>
      <c r="C18" s="31">
        <v>18.50376</v>
      </c>
      <c r="D18" s="31">
        <v>98.127790000000005</v>
      </c>
      <c r="E18" s="32">
        <v>407928.43641800003</v>
      </c>
      <c r="F18" s="32">
        <v>2046143.4736899999</v>
      </c>
      <c r="G18" s="33" t="s">
        <v>49</v>
      </c>
      <c r="H18" s="33" t="s">
        <v>77</v>
      </c>
      <c r="I18" s="33" t="s">
        <v>78</v>
      </c>
      <c r="J18" s="33" t="s">
        <v>79</v>
      </c>
      <c r="K18" s="33" t="s">
        <v>53</v>
      </c>
      <c r="L18" s="33" t="s">
        <v>80</v>
      </c>
      <c r="M18" s="33" t="s">
        <v>58</v>
      </c>
    </row>
    <row r="19" spans="1:13" s="28" customFormat="1" ht="18.75">
      <c r="A19" s="29">
        <v>45420</v>
      </c>
      <c r="B19" s="30">
        <v>1.1100000000000001</v>
      </c>
      <c r="C19" s="31">
        <v>14.63297</v>
      </c>
      <c r="D19" s="31">
        <v>101.07761000000001</v>
      </c>
      <c r="E19" s="32">
        <v>723778.08995499997</v>
      </c>
      <c r="F19" s="32">
        <v>1618756.7837199999</v>
      </c>
      <c r="G19" s="33" t="s">
        <v>49</v>
      </c>
      <c r="H19" s="33" t="s">
        <v>88</v>
      </c>
      <c r="I19" s="33" t="s">
        <v>89</v>
      </c>
      <c r="J19" s="33" t="s">
        <v>90</v>
      </c>
      <c r="K19" s="33" t="s">
        <v>91</v>
      </c>
      <c r="L19" s="33" t="s">
        <v>92</v>
      </c>
      <c r="M19" s="33" t="s">
        <v>58</v>
      </c>
    </row>
    <row r="20" spans="1:13" s="28" customFormat="1" ht="18.75">
      <c r="A20" s="29">
        <v>45420</v>
      </c>
      <c r="B20" s="30">
        <v>14.01</v>
      </c>
      <c r="C20" s="31">
        <v>17.986059999999998</v>
      </c>
      <c r="D20" s="31">
        <v>98.277519999999996</v>
      </c>
      <c r="E20" s="32">
        <v>423508.71472699998</v>
      </c>
      <c r="F20" s="32">
        <v>1988792.19765</v>
      </c>
      <c r="G20" s="33" t="s">
        <v>49</v>
      </c>
      <c r="H20" s="33" t="s">
        <v>64</v>
      </c>
      <c r="I20" s="33" t="s">
        <v>64</v>
      </c>
      <c r="J20" s="33" t="s">
        <v>52</v>
      </c>
      <c r="K20" s="33" t="s">
        <v>53</v>
      </c>
      <c r="L20" s="33" t="s">
        <v>174</v>
      </c>
      <c r="M20" s="33" t="s">
        <v>58</v>
      </c>
    </row>
    <row r="21" spans="1:13" s="28" customFormat="1" ht="18.75">
      <c r="A21" s="29">
        <v>45420</v>
      </c>
      <c r="B21" s="30">
        <v>14.01</v>
      </c>
      <c r="C21" s="31">
        <v>18.324010000000001</v>
      </c>
      <c r="D21" s="31">
        <v>98.484759999999994</v>
      </c>
      <c r="E21" s="32">
        <v>445555.23353299999</v>
      </c>
      <c r="F21" s="32">
        <v>2026110.31644</v>
      </c>
      <c r="G21" s="33" t="s">
        <v>49</v>
      </c>
      <c r="H21" s="33" t="s">
        <v>175</v>
      </c>
      <c r="I21" s="33" t="s">
        <v>176</v>
      </c>
      <c r="J21" s="33" t="s">
        <v>52</v>
      </c>
      <c r="K21" s="33" t="s">
        <v>53</v>
      </c>
      <c r="L21" s="33" t="s">
        <v>177</v>
      </c>
      <c r="M21" s="33" t="s">
        <v>125</v>
      </c>
    </row>
    <row r="22" spans="1:13" s="28" customFormat="1" ht="18.75">
      <c r="A22" s="29">
        <v>45420</v>
      </c>
      <c r="B22" s="30">
        <v>14.01</v>
      </c>
      <c r="C22" s="31">
        <v>18.437639999999998</v>
      </c>
      <c r="D22" s="31">
        <v>98.510729999999995</v>
      </c>
      <c r="E22" s="32">
        <v>448333.36134900001</v>
      </c>
      <c r="F22" s="32">
        <v>2038675.20288</v>
      </c>
      <c r="G22" s="33" t="s">
        <v>49</v>
      </c>
      <c r="H22" s="33" t="s">
        <v>178</v>
      </c>
      <c r="I22" s="33" t="s">
        <v>176</v>
      </c>
      <c r="J22" s="33" t="s">
        <v>52</v>
      </c>
      <c r="K22" s="33" t="s">
        <v>53</v>
      </c>
      <c r="L22" s="33" t="s">
        <v>177</v>
      </c>
      <c r="M22" s="33" t="s">
        <v>58</v>
      </c>
    </row>
    <row r="23" spans="1:13" s="28" customFormat="1" ht="18.75">
      <c r="A23" s="29">
        <v>45420</v>
      </c>
      <c r="B23" s="30">
        <v>14.01</v>
      </c>
      <c r="C23" s="31">
        <v>18.438130000000001</v>
      </c>
      <c r="D23" s="31">
        <v>98.510530000000003</v>
      </c>
      <c r="E23" s="32">
        <v>448312.38753599999</v>
      </c>
      <c r="F23" s="32">
        <v>2038729.47569</v>
      </c>
      <c r="G23" s="33" t="s">
        <v>49</v>
      </c>
      <c r="H23" s="33" t="s">
        <v>178</v>
      </c>
      <c r="I23" s="33" t="s">
        <v>176</v>
      </c>
      <c r="J23" s="33" t="s">
        <v>52</v>
      </c>
      <c r="K23" s="33" t="s">
        <v>53</v>
      </c>
      <c r="L23" s="33" t="s">
        <v>177</v>
      </c>
      <c r="M23" s="33" t="s">
        <v>58</v>
      </c>
    </row>
    <row r="24" spans="1:13" s="28" customFormat="1" ht="18.75">
      <c r="A24" s="29">
        <v>45420</v>
      </c>
      <c r="B24" s="30">
        <v>14.01</v>
      </c>
      <c r="C24" s="31">
        <v>18.478459999999998</v>
      </c>
      <c r="D24" s="31">
        <v>98.705489999999998</v>
      </c>
      <c r="E24" s="32">
        <v>468907.45290099998</v>
      </c>
      <c r="F24" s="32">
        <v>2043147.1413799999</v>
      </c>
      <c r="G24" s="33" t="s">
        <v>49</v>
      </c>
      <c r="H24" s="33" t="s">
        <v>179</v>
      </c>
      <c r="I24" s="33" t="s">
        <v>176</v>
      </c>
      <c r="J24" s="33" t="s">
        <v>52</v>
      </c>
      <c r="K24" s="33" t="s">
        <v>53</v>
      </c>
      <c r="L24" s="33" t="s">
        <v>177</v>
      </c>
      <c r="M24" s="33" t="s">
        <v>58</v>
      </c>
    </row>
    <row r="25" spans="1:13" s="28" customFormat="1" ht="18.75">
      <c r="A25" s="29">
        <v>45420</v>
      </c>
      <c r="B25" s="30">
        <v>14.01</v>
      </c>
      <c r="C25" s="31">
        <v>18.483180000000001</v>
      </c>
      <c r="D25" s="31">
        <v>98.708920000000006</v>
      </c>
      <c r="E25" s="32">
        <v>469270.41464899998</v>
      </c>
      <c r="F25" s="32">
        <v>2043668.78893</v>
      </c>
      <c r="G25" s="33" t="s">
        <v>49</v>
      </c>
      <c r="H25" s="33" t="s">
        <v>178</v>
      </c>
      <c r="I25" s="33" t="s">
        <v>176</v>
      </c>
      <c r="J25" s="33" t="s">
        <v>52</v>
      </c>
      <c r="K25" s="33" t="s">
        <v>53</v>
      </c>
      <c r="L25" s="33" t="s">
        <v>177</v>
      </c>
      <c r="M25" s="33" t="s">
        <v>58</v>
      </c>
    </row>
    <row r="26" spans="1:13" s="28" customFormat="1" ht="18.75">
      <c r="A26" s="29">
        <v>45420</v>
      </c>
      <c r="B26" s="30">
        <v>14.01</v>
      </c>
      <c r="C26" s="31">
        <v>18.48367</v>
      </c>
      <c r="D26" s="31">
        <v>98.712969999999999</v>
      </c>
      <c r="E26" s="32">
        <v>469698.06590500002</v>
      </c>
      <c r="F26" s="32">
        <v>2043722.3200600001</v>
      </c>
      <c r="G26" s="33" t="s">
        <v>49</v>
      </c>
      <c r="H26" s="33" t="s">
        <v>179</v>
      </c>
      <c r="I26" s="33" t="s">
        <v>176</v>
      </c>
      <c r="J26" s="33" t="s">
        <v>52</v>
      </c>
      <c r="K26" s="33" t="s">
        <v>53</v>
      </c>
      <c r="L26" s="33" t="s">
        <v>177</v>
      </c>
      <c r="M26" s="33" t="s">
        <v>58</v>
      </c>
    </row>
    <row r="27" spans="1:13" s="28" customFormat="1" ht="18.75">
      <c r="A27" s="29">
        <v>45420</v>
      </c>
      <c r="B27" s="30">
        <v>14.01</v>
      </c>
      <c r="C27" s="31">
        <v>18.04421</v>
      </c>
      <c r="D27" s="31">
        <v>98.275909999999996</v>
      </c>
      <c r="E27" s="32">
        <v>423363.3995</v>
      </c>
      <c r="F27" s="32">
        <v>1995226.7807</v>
      </c>
      <c r="G27" s="33" t="s">
        <v>49</v>
      </c>
      <c r="H27" s="33" t="s">
        <v>180</v>
      </c>
      <c r="I27" s="33" t="s">
        <v>181</v>
      </c>
      <c r="J27" s="33" t="s">
        <v>52</v>
      </c>
      <c r="K27" s="33" t="s">
        <v>53</v>
      </c>
      <c r="L27" s="33" t="s">
        <v>182</v>
      </c>
      <c r="M27" s="33" t="s">
        <v>58</v>
      </c>
    </row>
    <row r="28" spans="1:13" s="28" customFormat="1" ht="18.75">
      <c r="A28" s="29">
        <v>45420</v>
      </c>
      <c r="B28" s="30">
        <v>14.01</v>
      </c>
      <c r="C28" s="31">
        <v>18.149419999999999</v>
      </c>
      <c r="D28" s="31">
        <v>98.225300000000004</v>
      </c>
      <c r="E28" s="32">
        <v>418055.550835</v>
      </c>
      <c r="F28" s="32">
        <v>2006889.4909000001</v>
      </c>
      <c r="G28" s="33" t="s">
        <v>49</v>
      </c>
      <c r="H28" s="33" t="s">
        <v>183</v>
      </c>
      <c r="I28" s="33" t="s">
        <v>181</v>
      </c>
      <c r="J28" s="33" t="s">
        <v>52</v>
      </c>
      <c r="K28" s="33" t="s">
        <v>53</v>
      </c>
      <c r="L28" s="33" t="s">
        <v>182</v>
      </c>
      <c r="M28" s="33" t="s">
        <v>58</v>
      </c>
    </row>
    <row r="29" spans="1:13" s="28" customFormat="1" ht="18.75">
      <c r="A29" s="29">
        <v>45420</v>
      </c>
      <c r="B29" s="30">
        <v>14.01</v>
      </c>
      <c r="C29" s="31">
        <v>18.187059999999999</v>
      </c>
      <c r="D29" s="31">
        <v>98.203410000000005</v>
      </c>
      <c r="E29" s="32">
        <v>415758.05674600002</v>
      </c>
      <c r="F29" s="32">
        <v>2011064.12424</v>
      </c>
      <c r="G29" s="33" t="s">
        <v>49</v>
      </c>
      <c r="H29" s="33" t="s">
        <v>183</v>
      </c>
      <c r="I29" s="33" t="s">
        <v>181</v>
      </c>
      <c r="J29" s="33" t="s">
        <v>52</v>
      </c>
      <c r="K29" s="33" t="s">
        <v>53</v>
      </c>
      <c r="L29" s="33" t="s">
        <v>182</v>
      </c>
      <c r="M29" s="33" t="s">
        <v>125</v>
      </c>
    </row>
    <row r="30" spans="1:13" s="28" customFormat="1" ht="18.75">
      <c r="A30" s="29">
        <v>45420</v>
      </c>
      <c r="B30" s="30">
        <v>14.01</v>
      </c>
      <c r="C30" s="31">
        <v>18.945820000000001</v>
      </c>
      <c r="D30" s="31">
        <v>98.89152</v>
      </c>
      <c r="E30" s="32">
        <v>488578.796057</v>
      </c>
      <c r="F30" s="32">
        <v>2094836.0822699999</v>
      </c>
      <c r="G30" s="33" t="s">
        <v>49</v>
      </c>
      <c r="H30" s="33" t="s">
        <v>184</v>
      </c>
      <c r="I30" s="33" t="s">
        <v>185</v>
      </c>
      <c r="J30" s="33" t="s">
        <v>52</v>
      </c>
      <c r="K30" s="33" t="s">
        <v>53</v>
      </c>
      <c r="L30" s="33" t="s">
        <v>186</v>
      </c>
      <c r="M30" s="33" t="s">
        <v>125</v>
      </c>
    </row>
    <row r="31" spans="1:13" s="28" customFormat="1" ht="18.75">
      <c r="A31" s="29">
        <v>45420</v>
      </c>
      <c r="B31" s="30">
        <v>14.01</v>
      </c>
      <c r="C31" s="31">
        <v>18.992229999999999</v>
      </c>
      <c r="D31" s="31">
        <v>98.912040000000005</v>
      </c>
      <c r="E31" s="32">
        <v>490741.78698400001</v>
      </c>
      <c r="F31" s="32">
        <v>2099970.0315700001</v>
      </c>
      <c r="G31" s="33" t="s">
        <v>49</v>
      </c>
      <c r="H31" s="33" t="s">
        <v>187</v>
      </c>
      <c r="I31" s="33" t="s">
        <v>185</v>
      </c>
      <c r="J31" s="33" t="s">
        <v>52</v>
      </c>
      <c r="K31" s="33" t="s">
        <v>53</v>
      </c>
      <c r="L31" s="33" t="s">
        <v>186</v>
      </c>
      <c r="M31" s="33" t="s">
        <v>58</v>
      </c>
    </row>
    <row r="32" spans="1:13" s="28" customFormat="1" ht="18.75">
      <c r="A32" s="29">
        <v>45420</v>
      </c>
      <c r="B32" s="30">
        <v>14.01</v>
      </c>
      <c r="C32" s="31">
        <v>18.666930000000001</v>
      </c>
      <c r="D32" s="31">
        <v>98.839730000000003</v>
      </c>
      <c r="E32" s="32">
        <v>483098.30408199999</v>
      </c>
      <c r="F32" s="32">
        <v>2063982.2166899999</v>
      </c>
      <c r="G32" s="33" t="s">
        <v>49</v>
      </c>
      <c r="H32" s="33" t="s">
        <v>188</v>
      </c>
      <c r="I32" s="33" t="s">
        <v>189</v>
      </c>
      <c r="J32" s="33" t="s">
        <v>52</v>
      </c>
      <c r="K32" s="33" t="s">
        <v>53</v>
      </c>
      <c r="L32" s="33" t="s">
        <v>190</v>
      </c>
      <c r="M32" s="33" t="s">
        <v>125</v>
      </c>
    </row>
    <row r="33" spans="1:13" s="28" customFormat="1" ht="18.75">
      <c r="A33" s="29">
        <v>45420</v>
      </c>
      <c r="B33" s="30">
        <v>14.01</v>
      </c>
      <c r="C33" s="31">
        <v>18.671720000000001</v>
      </c>
      <c r="D33" s="31">
        <v>98.843270000000004</v>
      </c>
      <c r="E33" s="32">
        <v>483472.08895599999</v>
      </c>
      <c r="F33" s="32">
        <v>2064511.87188</v>
      </c>
      <c r="G33" s="33" t="s">
        <v>49</v>
      </c>
      <c r="H33" s="33" t="s">
        <v>188</v>
      </c>
      <c r="I33" s="33" t="s">
        <v>189</v>
      </c>
      <c r="J33" s="33" t="s">
        <v>52</v>
      </c>
      <c r="K33" s="33" t="s">
        <v>53</v>
      </c>
      <c r="L33" s="33" t="s">
        <v>190</v>
      </c>
      <c r="M33" s="33" t="s">
        <v>125</v>
      </c>
    </row>
    <row r="34" spans="1:13" s="28" customFormat="1" ht="18.75">
      <c r="A34" s="29">
        <v>45420</v>
      </c>
      <c r="B34" s="30">
        <v>14.01</v>
      </c>
      <c r="C34" s="31">
        <v>18.675999999999998</v>
      </c>
      <c r="D34" s="31">
        <v>98.842609999999993</v>
      </c>
      <c r="E34" s="32">
        <v>483402.90523999999</v>
      </c>
      <c r="F34" s="32">
        <v>2064985.4903899999</v>
      </c>
      <c r="G34" s="33" t="s">
        <v>49</v>
      </c>
      <c r="H34" s="33" t="s">
        <v>188</v>
      </c>
      <c r="I34" s="33" t="s">
        <v>189</v>
      </c>
      <c r="J34" s="33" t="s">
        <v>52</v>
      </c>
      <c r="K34" s="33" t="s">
        <v>53</v>
      </c>
      <c r="L34" s="33" t="s">
        <v>190</v>
      </c>
      <c r="M34" s="33" t="s">
        <v>58</v>
      </c>
    </row>
    <row r="35" spans="1:13" s="28" customFormat="1" ht="18.75">
      <c r="A35" s="29">
        <v>45420</v>
      </c>
      <c r="B35" s="30">
        <v>14.01</v>
      </c>
      <c r="C35" s="31">
        <v>19.244260000000001</v>
      </c>
      <c r="D35" s="31">
        <v>98.850859999999997</v>
      </c>
      <c r="E35" s="32">
        <v>484326.06301400001</v>
      </c>
      <c r="F35" s="32">
        <v>2127861.3631500001</v>
      </c>
      <c r="G35" s="33" t="s">
        <v>49</v>
      </c>
      <c r="H35" s="33" t="s">
        <v>191</v>
      </c>
      <c r="I35" s="33" t="s">
        <v>192</v>
      </c>
      <c r="J35" s="33" t="s">
        <v>52</v>
      </c>
      <c r="K35" s="33" t="s">
        <v>53</v>
      </c>
      <c r="L35" s="33" t="s">
        <v>193</v>
      </c>
      <c r="M35" s="33" t="s">
        <v>58</v>
      </c>
    </row>
    <row r="36" spans="1:13" s="28" customFormat="1" ht="18.75">
      <c r="A36" s="29">
        <v>45420</v>
      </c>
      <c r="B36" s="30">
        <v>14.01</v>
      </c>
      <c r="C36" s="31">
        <v>18.39124</v>
      </c>
      <c r="D36" s="31">
        <v>98.211200000000005</v>
      </c>
      <c r="E36" s="32">
        <v>416679.52760899998</v>
      </c>
      <c r="F36" s="32">
        <v>2033652.65781</v>
      </c>
      <c r="G36" s="33" t="s">
        <v>49</v>
      </c>
      <c r="H36" s="33" t="s">
        <v>126</v>
      </c>
      <c r="I36" s="33" t="s">
        <v>82</v>
      </c>
      <c r="J36" s="33" t="s">
        <v>52</v>
      </c>
      <c r="K36" s="33" t="s">
        <v>53</v>
      </c>
      <c r="L36" s="33" t="s">
        <v>83</v>
      </c>
      <c r="M36" s="33" t="s">
        <v>125</v>
      </c>
    </row>
    <row r="37" spans="1:13" s="28" customFormat="1" ht="18.75">
      <c r="A37" s="29">
        <v>45420</v>
      </c>
      <c r="B37" s="30">
        <v>14.01</v>
      </c>
      <c r="C37" s="31">
        <v>18.391690000000001</v>
      </c>
      <c r="D37" s="31">
        <v>98.214709999999997</v>
      </c>
      <c r="E37" s="32">
        <v>417050.52090399998</v>
      </c>
      <c r="F37" s="32">
        <v>2033700.84283</v>
      </c>
      <c r="G37" s="33" t="s">
        <v>49</v>
      </c>
      <c r="H37" s="33" t="s">
        <v>126</v>
      </c>
      <c r="I37" s="33" t="s">
        <v>82</v>
      </c>
      <c r="J37" s="33" t="s">
        <v>52</v>
      </c>
      <c r="K37" s="33" t="s">
        <v>53</v>
      </c>
      <c r="L37" s="33" t="s">
        <v>83</v>
      </c>
      <c r="M37" s="33" t="s">
        <v>125</v>
      </c>
    </row>
    <row r="38" spans="1:13" s="28" customFormat="1" ht="18.75">
      <c r="A38" s="29">
        <v>45420</v>
      </c>
      <c r="B38" s="30">
        <v>14.01</v>
      </c>
      <c r="C38" s="31">
        <v>18.428609999999999</v>
      </c>
      <c r="D38" s="31">
        <v>98.120549999999994</v>
      </c>
      <c r="E38" s="32">
        <v>407123.69341900002</v>
      </c>
      <c r="F38" s="32">
        <v>2037831.68539</v>
      </c>
      <c r="G38" s="33" t="s">
        <v>49</v>
      </c>
      <c r="H38" s="33" t="s">
        <v>81</v>
      </c>
      <c r="I38" s="33" t="s">
        <v>82</v>
      </c>
      <c r="J38" s="33" t="s">
        <v>52</v>
      </c>
      <c r="K38" s="33" t="s">
        <v>53</v>
      </c>
      <c r="L38" s="33" t="s">
        <v>83</v>
      </c>
      <c r="M38" s="33" t="s">
        <v>58</v>
      </c>
    </row>
    <row r="39" spans="1:13" s="28" customFormat="1" ht="18.75">
      <c r="A39" s="29">
        <v>45420</v>
      </c>
      <c r="B39" s="30">
        <v>14.01</v>
      </c>
      <c r="C39" s="31">
        <v>18.437239999999999</v>
      </c>
      <c r="D39" s="31">
        <v>98.432140000000004</v>
      </c>
      <c r="E39" s="32">
        <v>440033.95880700002</v>
      </c>
      <c r="F39" s="32">
        <v>2038655.15992</v>
      </c>
      <c r="G39" s="33" t="s">
        <v>49</v>
      </c>
      <c r="H39" s="33" t="s">
        <v>194</v>
      </c>
      <c r="I39" s="33" t="s">
        <v>82</v>
      </c>
      <c r="J39" s="33" t="s">
        <v>52</v>
      </c>
      <c r="K39" s="33" t="s">
        <v>53</v>
      </c>
      <c r="L39" s="33" t="s">
        <v>83</v>
      </c>
      <c r="M39" s="33" t="s">
        <v>58</v>
      </c>
    </row>
    <row r="40" spans="1:13" s="28" customFormat="1" ht="18.75">
      <c r="A40" s="29">
        <v>45420</v>
      </c>
      <c r="B40" s="30">
        <v>14.01</v>
      </c>
      <c r="C40" s="31">
        <v>18.446919999999999</v>
      </c>
      <c r="D40" s="31">
        <v>98.442239999999998</v>
      </c>
      <c r="E40" s="32">
        <v>441103.84508399997</v>
      </c>
      <c r="F40" s="32">
        <v>2039722.89411</v>
      </c>
      <c r="G40" s="33" t="s">
        <v>49</v>
      </c>
      <c r="H40" s="33" t="s">
        <v>194</v>
      </c>
      <c r="I40" s="33" t="s">
        <v>82</v>
      </c>
      <c r="J40" s="33" t="s">
        <v>52</v>
      </c>
      <c r="K40" s="33" t="s">
        <v>53</v>
      </c>
      <c r="L40" s="33" t="s">
        <v>83</v>
      </c>
      <c r="M40" s="33" t="s">
        <v>58</v>
      </c>
    </row>
    <row r="41" spans="1:13" s="28" customFormat="1" ht="18.75">
      <c r="A41" s="29">
        <v>45420</v>
      </c>
      <c r="B41" s="30">
        <v>14.01</v>
      </c>
      <c r="C41" s="31">
        <v>18.484829999999999</v>
      </c>
      <c r="D41" s="31">
        <v>98.171040000000005</v>
      </c>
      <c r="E41" s="32">
        <v>412484.60878000001</v>
      </c>
      <c r="F41" s="32">
        <v>2044027.33454</v>
      </c>
      <c r="G41" s="33" t="s">
        <v>49</v>
      </c>
      <c r="H41" s="33" t="s">
        <v>81</v>
      </c>
      <c r="I41" s="33" t="s">
        <v>82</v>
      </c>
      <c r="J41" s="33" t="s">
        <v>52</v>
      </c>
      <c r="K41" s="33" t="s">
        <v>53</v>
      </c>
      <c r="L41" s="33" t="s">
        <v>83</v>
      </c>
      <c r="M41" s="33" t="s">
        <v>58</v>
      </c>
    </row>
    <row r="42" spans="1:13" s="28" customFormat="1" ht="18.75">
      <c r="A42" s="29">
        <v>45420</v>
      </c>
      <c r="B42" s="30">
        <v>14.01</v>
      </c>
      <c r="C42" s="31">
        <v>18.485790000000001</v>
      </c>
      <c r="D42" s="31">
        <v>98.178629999999998</v>
      </c>
      <c r="E42" s="32">
        <v>413286.43137599999</v>
      </c>
      <c r="F42" s="32">
        <v>2044129.90007</v>
      </c>
      <c r="G42" s="33" t="s">
        <v>49</v>
      </c>
      <c r="H42" s="33" t="s">
        <v>81</v>
      </c>
      <c r="I42" s="33" t="s">
        <v>82</v>
      </c>
      <c r="J42" s="33" t="s">
        <v>52</v>
      </c>
      <c r="K42" s="33" t="s">
        <v>53</v>
      </c>
      <c r="L42" s="33" t="s">
        <v>83</v>
      </c>
      <c r="M42" s="33" t="s">
        <v>58</v>
      </c>
    </row>
    <row r="43" spans="1:13" s="28" customFormat="1" ht="18.75">
      <c r="A43" s="29">
        <v>45420</v>
      </c>
      <c r="B43" s="30">
        <v>14.01</v>
      </c>
      <c r="C43" s="31">
        <v>18.653590000000001</v>
      </c>
      <c r="D43" s="31">
        <v>98.139499999999998</v>
      </c>
      <c r="E43" s="32">
        <v>409243.97097000002</v>
      </c>
      <c r="F43" s="32">
        <v>2062716.6531499999</v>
      </c>
      <c r="G43" s="33" t="s">
        <v>49</v>
      </c>
      <c r="H43" s="33" t="s">
        <v>123</v>
      </c>
      <c r="I43" s="33" t="s">
        <v>82</v>
      </c>
      <c r="J43" s="33" t="s">
        <v>52</v>
      </c>
      <c r="K43" s="33" t="s">
        <v>53</v>
      </c>
      <c r="L43" s="33" t="s">
        <v>83</v>
      </c>
      <c r="M43" s="33" t="s">
        <v>58</v>
      </c>
    </row>
    <row r="44" spans="1:13" s="28" customFormat="1" ht="18.75">
      <c r="A44" s="29">
        <v>45420</v>
      </c>
      <c r="B44" s="30">
        <v>14.01</v>
      </c>
      <c r="C44" s="31">
        <v>18.662649999999999</v>
      </c>
      <c r="D44" s="31">
        <v>98.21302</v>
      </c>
      <c r="E44" s="32">
        <v>417002.862264</v>
      </c>
      <c r="F44" s="32">
        <v>2063683.50033</v>
      </c>
      <c r="G44" s="33" t="s">
        <v>49</v>
      </c>
      <c r="H44" s="33" t="s">
        <v>123</v>
      </c>
      <c r="I44" s="33" t="s">
        <v>82</v>
      </c>
      <c r="J44" s="33" t="s">
        <v>52</v>
      </c>
      <c r="K44" s="33" t="s">
        <v>53</v>
      </c>
      <c r="L44" s="33" t="s">
        <v>83</v>
      </c>
      <c r="M44" s="33" t="s">
        <v>125</v>
      </c>
    </row>
    <row r="45" spans="1:13" s="28" customFormat="1" ht="18.75">
      <c r="A45" s="29">
        <v>45420</v>
      </c>
      <c r="B45" s="30">
        <v>14.01</v>
      </c>
      <c r="C45" s="31">
        <v>18.872979999999998</v>
      </c>
      <c r="D45" s="31">
        <v>98.112099999999998</v>
      </c>
      <c r="E45" s="32">
        <v>406474.96088099998</v>
      </c>
      <c r="F45" s="32">
        <v>2087007.4879099999</v>
      </c>
      <c r="G45" s="33" t="s">
        <v>49</v>
      </c>
      <c r="H45" s="33" t="s">
        <v>123</v>
      </c>
      <c r="I45" s="33" t="s">
        <v>82</v>
      </c>
      <c r="J45" s="33" t="s">
        <v>52</v>
      </c>
      <c r="K45" s="33" t="s">
        <v>53</v>
      </c>
      <c r="L45" s="33" t="s">
        <v>83</v>
      </c>
      <c r="M45" s="33" t="s">
        <v>125</v>
      </c>
    </row>
    <row r="46" spans="1:13" s="28" customFormat="1" ht="18.75">
      <c r="A46" s="29">
        <v>45420</v>
      </c>
      <c r="B46" s="30">
        <v>14.01</v>
      </c>
      <c r="C46" s="31">
        <v>19.338069999999998</v>
      </c>
      <c r="D46" s="31">
        <v>99.008470000000003</v>
      </c>
      <c r="E46" s="32">
        <v>500889.65081100003</v>
      </c>
      <c r="F46" s="32">
        <v>2138234.8593000001</v>
      </c>
      <c r="G46" s="33" t="s">
        <v>49</v>
      </c>
      <c r="H46" s="33" t="s">
        <v>195</v>
      </c>
      <c r="I46" s="33" t="s">
        <v>195</v>
      </c>
      <c r="J46" s="33" t="s">
        <v>52</v>
      </c>
      <c r="K46" s="33" t="s">
        <v>53</v>
      </c>
      <c r="L46" s="33" t="s">
        <v>196</v>
      </c>
      <c r="M46" s="33" t="s">
        <v>125</v>
      </c>
    </row>
    <row r="47" spans="1:13" s="28" customFormat="1" ht="18.75">
      <c r="A47" s="29">
        <v>45420</v>
      </c>
      <c r="B47" s="30">
        <v>14.01</v>
      </c>
      <c r="C47" s="31">
        <v>19.662780000000001</v>
      </c>
      <c r="D47" s="31">
        <v>98.623130000000003</v>
      </c>
      <c r="E47" s="32">
        <v>460493.93610499997</v>
      </c>
      <c r="F47" s="32">
        <v>2174208.9654299999</v>
      </c>
      <c r="G47" s="33" t="s">
        <v>49</v>
      </c>
      <c r="H47" s="33" t="s">
        <v>197</v>
      </c>
      <c r="I47" s="33" t="s">
        <v>51</v>
      </c>
      <c r="J47" s="33" t="s">
        <v>52</v>
      </c>
      <c r="K47" s="33" t="s">
        <v>53</v>
      </c>
      <c r="L47" s="33" t="s">
        <v>196</v>
      </c>
      <c r="M47" s="33" t="s">
        <v>58</v>
      </c>
    </row>
    <row r="48" spans="1:13" s="28" customFormat="1" ht="18.75">
      <c r="A48" s="29">
        <v>45420</v>
      </c>
      <c r="B48" s="30">
        <v>14.01</v>
      </c>
      <c r="C48" s="31">
        <v>19.598199999999999</v>
      </c>
      <c r="D48" s="31">
        <v>99.397930000000002</v>
      </c>
      <c r="E48" s="32">
        <v>541730.41686500004</v>
      </c>
      <c r="F48" s="32">
        <v>2167067.72603</v>
      </c>
      <c r="G48" s="33" t="s">
        <v>49</v>
      </c>
      <c r="H48" s="33" t="s">
        <v>198</v>
      </c>
      <c r="I48" s="33" t="s">
        <v>74</v>
      </c>
      <c r="J48" s="33" t="s">
        <v>75</v>
      </c>
      <c r="K48" s="33" t="s">
        <v>53</v>
      </c>
      <c r="L48" s="33" t="s">
        <v>76</v>
      </c>
      <c r="M48" s="33" t="s">
        <v>58</v>
      </c>
    </row>
    <row r="49" spans="1:13" s="28" customFormat="1" ht="18.75">
      <c r="A49" s="29">
        <v>45420</v>
      </c>
      <c r="B49" s="30">
        <v>14.01</v>
      </c>
      <c r="C49" s="31">
        <v>19.599499999999999</v>
      </c>
      <c r="D49" s="31">
        <v>99.398740000000004</v>
      </c>
      <c r="E49" s="32">
        <v>541815.02579500002</v>
      </c>
      <c r="F49" s="32">
        <v>2167211.7783900001</v>
      </c>
      <c r="G49" s="33" t="s">
        <v>49</v>
      </c>
      <c r="H49" s="33" t="s">
        <v>198</v>
      </c>
      <c r="I49" s="33" t="s">
        <v>74</v>
      </c>
      <c r="J49" s="33" t="s">
        <v>75</v>
      </c>
      <c r="K49" s="33" t="s">
        <v>53</v>
      </c>
      <c r="L49" s="33" t="s">
        <v>76</v>
      </c>
      <c r="M49" s="33" t="s">
        <v>58</v>
      </c>
    </row>
    <row r="50" spans="1:13" s="28" customFormat="1" ht="18.75">
      <c r="A50" s="29">
        <v>45420</v>
      </c>
      <c r="B50" s="30">
        <v>14.01</v>
      </c>
      <c r="C50" s="31">
        <v>19.634350000000001</v>
      </c>
      <c r="D50" s="31">
        <v>99.423810000000003</v>
      </c>
      <c r="E50" s="32">
        <v>544434.52328600001</v>
      </c>
      <c r="F50" s="32">
        <v>2171074.5271899998</v>
      </c>
      <c r="G50" s="33" t="s">
        <v>49</v>
      </c>
      <c r="H50" s="33" t="s">
        <v>198</v>
      </c>
      <c r="I50" s="33" t="s">
        <v>74</v>
      </c>
      <c r="J50" s="33" t="s">
        <v>75</v>
      </c>
      <c r="K50" s="33" t="s">
        <v>53</v>
      </c>
      <c r="L50" s="33" t="s">
        <v>76</v>
      </c>
      <c r="M50" s="33" t="s">
        <v>58</v>
      </c>
    </row>
    <row r="51" spans="1:13" s="28" customFormat="1" ht="18.75">
      <c r="A51" s="29">
        <v>45420</v>
      </c>
      <c r="B51" s="30">
        <v>14.01</v>
      </c>
      <c r="C51" s="31">
        <v>19.297699999999999</v>
      </c>
      <c r="D51" s="31">
        <v>99.413690000000003</v>
      </c>
      <c r="E51" s="32">
        <v>543463.10873700003</v>
      </c>
      <c r="F51" s="32">
        <v>2133819.6864999998</v>
      </c>
      <c r="G51" s="33" t="s">
        <v>49</v>
      </c>
      <c r="H51" s="33" t="s">
        <v>199</v>
      </c>
      <c r="I51" s="33" t="s">
        <v>200</v>
      </c>
      <c r="J51" s="33" t="s">
        <v>75</v>
      </c>
      <c r="K51" s="33" t="s">
        <v>53</v>
      </c>
      <c r="L51" s="33" t="s">
        <v>201</v>
      </c>
      <c r="M51" s="33" t="s">
        <v>125</v>
      </c>
    </row>
    <row r="52" spans="1:13" s="28" customFormat="1" ht="18.75">
      <c r="A52" s="29">
        <v>45420</v>
      </c>
      <c r="B52" s="30">
        <v>14.01</v>
      </c>
      <c r="C52" s="31">
        <v>19.299299999999999</v>
      </c>
      <c r="D52" s="31">
        <v>99.410300000000007</v>
      </c>
      <c r="E52" s="32">
        <v>543106.52464900003</v>
      </c>
      <c r="F52" s="32">
        <v>2133995.8859000001</v>
      </c>
      <c r="G52" s="33" t="s">
        <v>49</v>
      </c>
      <c r="H52" s="33" t="s">
        <v>199</v>
      </c>
      <c r="I52" s="33" t="s">
        <v>200</v>
      </c>
      <c r="J52" s="33" t="s">
        <v>75</v>
      </c>
      <c r="K52" s="33" t="s">
        <v>53</v>
      </c>
      <c r="L52" s="33" t="s">
        <v>201</v>
      </c>
      <c r="M52" s="33" t="s">
        <v>125</v>
      </c>
    </row>
    <row r="53" spans="1:13" s="28" customFormat="1" ht="18.75">
      <c r="A53" s="29">
        <v>45420</v>
      </c>
      <c r="B53" s="30">
        <v>14.01</v>
      </c>
      <c r="C53" s="31">
        <v>18.5093</v>
      </c>
      <c r="D53" s="31">
        <v>97.905330000000006</v>
      </c>
      <c r="E53" s="32">
        <v>384446.93859199999</v>
      </c>
      <c r="F53" s="32">
        <v>2046884.46584</v>
      </c>
      <c r="G53" s="33" t="s">
        <v>49</v>
      </c>
      <c r="H53" s="33" t="s">
        <v>202</v>
      </c>
      <c r="I53" s="33" t="s">
        <v>78</v>
      </c>
      <c r="J53" s="33" t="s">
        <v>79</v>
      </c>
      <c r="K53" s="33" t="s">
        <v>53</v>
      </c>
      <c r="L53" s="33" t="s">
        <v>80</v>
      </c>
      <c r="M53" s="33" t="s">
        <v>58</v>
      </c>
    </row>
    <row r="54" spans="1:13" s="28" customFormat="1" ht="18.75">
      <c r="A54" s="29">
        <v>45420</v>
      </c>
      <c r="B54" s="30">
        <v>14.01</v>
      </c>
      <c r="C54" s="31">
        <v>18.526910000000001</v>
      </c>
      <c r="D54" s="31">
        <v>97.947699999999998</v>
      </c>
      <c r="E54" s="32">
        <v>388931.28465799999</v>
      </c>
      <c r="F54" s="32">
        <v>2048806.5295299999</v>
      </c>
      <c r="G54" s="33" t="s">
        <v>49</v>
      </c>
      <c r="H54" s="33" t="s">
        <v>202</v>
      </c>
      <c r="I54" s="33" t="s">
        <v>78</v>
      </c>
      <c r="J54" s="33" t="s">
        <v>79</v>
      </c>
      <c r="K54" s="33" t="s">
        <v>53</v>
      </c>
      <c r="L54" s="33" t="s">
        <v>80</v>
      </c>
      <c r="M54" s="33" t="s">
        <v>125</v>
      </c>
    </row>
    <row r="55" spans="1:13" s="28" customFormat="1" ht="18.75">
      <c r="A55" s="29">
        <v>45420</v>
      </c>
      <c r="B55" s="30">
        <v>14.01</v>
      </c>
      <c r="C55" s="31">
        <v>18.565470000000001</v>
      </c>
      <c r="D55" s="31">
        <v>98.123609999999999</v>
      </c>
      <c r="E55" s="32">
        <v>407520.36656200001</v>
      </c>
      <c r="F55" s="32">
        <v>2052973.9883900001</v>
      </c>
      <c r="G55" s="33" t="s">
        <v>49</v>
      </c>
      <c r="H55" s="33" t="s">
        <v>77</v>
      </c>
      <c r="I55" s="33" t="s">
        <v>78</v>
      </c>
      <c r="J55" s="33" t="s">
        <v>79</v>
      </c>
      <c r="K55" s="33" t="s">
        <v>53</v>
      </c>
      <c r="L55" s="33" t="s">
        <v>80</v>
      </c>
      <c r="M55" s="33" t="s">
        <v>58</v>
      </c>
    </row>
    <row r="56" spans="1:13" s="28" customFormat="1" ht="18.75">
      <c r="A56" s="29">
        <v>45420</v>
      </c>
      <c r="B56" s="30">
        <v>14.01</v>
      </c>
      <c r="C56" s="31">
        <v>18.569649999999999</v>
      </c>
      <c r="D56" s="31">
        <v>98.157049999999998</v>
      </c>
      <c r="E56" s="32">
        <v>411051.44371999998</v>
      </c>
      <c r="F56" s="32">
        <v>2053419.6556599999</v>
      </c>
      <c r="G56" s="33" t="s">
        <v>49</v>
      </c>
      <c r="H56" s="33" t="s">
        <v>203</v>
      </c>
      <c r="I56" s="33" t="s">
        <v>78</v>
      </c>
      <c r="J56" s="33" t="s">
        <v>79</v>
      </c>
      <c r="K56" s="33" t="s">
        <v>53</v>
      </c>
      <c r="L56" s="33" t="s">
        <v>80</v>
      </c>
      <c r="M56" s="33" t="s">
        <v>58</v>
      </c>
    </row>
    <row r="57" spans="1:13" s="28" customFormat="1" ht="18.75">
      <c r="A57" s="29">
        <v>45420</v>
      </c>
      <c r="B57" s="30">
        <v>14.01</v>
      </c>
      <c r="C57" s="31">
        <v>18.5701</v>
      </c>
      <c r="D57" s="31">
        <v>98.160679999999999</v>
      </c>
      <c r="E57" s="32">
        <v>411434.73770100001</v>
      </c>
      <c r="F57" s="32">
        <v>2053467.6581600001</v>
      </c>
      <c r="G57" s="33" t="s">
        <v>49</v>
      </c>
      <c r="H57" s="33" t="s">
        <v>203</v>
      </c>
      <c r="I57" s="33" t="s">
        <v>78</v>
      </c>
      <c r="J57" s="33" t="s">
        <v>79</v>
      </c>
      <c r="K57" s="33" t="s">
        <v>53</v>
      </c>
      <c r="L57" s="33" t="s">
        <v>80</v>
      </c>
      <c r="M57" s="33" t="s">
        <v>58</v>
      </c>
    </row>
    <row r="58" spans="1:13" s="28" customFormat="1" ht="18.75">
      <c r="A58" s="29">
        <v>45420</v>
      </c>
      <c r="B58" s="30">
        <v>14.01</v>
      </c>
      <c r="C58" s="31">
        <v>18.70074</v>
      </c>
      <c r="D58" s="31">
        <v>98.054159999999996</v>
      </c>
      <c r="E58" s="32">
        <v>400270.21002499998</v>
      </c>
      <c r="F58" s="32">
        <v>2067979.4720099999</v>
      </c>
      <c r="G58" s="33" t="s">
        <v>49</v>
      </c>
      <c r="H58" s="33" t="s">
        <v>204</v>
      </c>
      <c r="I58" s="33" t="s">
        <v>135</v>
      </c>
      <c r="J58" s="33" t="s">
        <v>79</v>
      </c>
      <c r="K58" s="33" t="s">
        <v>53</v>
      </c>
      <c r="L58" s="33" t="s">
        <v>80</v>
      </c>
      <c r="M58" s="33" t="s">
        <v>125</v>
      </c>
    </row>
    <row r="59" spans="1:13" s="28" customFormat="1" ht="18.75">
      <c r="A59" s="29">
        <v>45420</v>
      </c>
      <c r="B59" s="30">
        <v>14.01</v>
      </c>
      <c r="C59" s="31">
        <v>18.70111</v>
      </c>
      <c r="D59" s="31">
        <v>98.054270000000002</v>
      </c>
      <c r="E59" s="32">
        <v>400282.02601899998</v>
      </c>
      <c r="F59" s="32">
        <v>2068020.3534500001</v>
      </c>
      <c r="G59" s="33" t="s">
        <v>49</v>
      </c>
      <c r="H59" s="33" t="s">
        <v>204</v>
      </c>
      <c r="I59" s="33" t="s">
        <v>135</v>
      </c>
      <c r="J59" s="33" t="s">
        <v>79</v>
      </c>
      <c r="K59" s="33" t="s">
        <v>53</v>
      </c>
      <c r="L59" s="33" t="s">
        <v>80</v>
      </c>
      <c r="M59" s="33" t="s">
        <v>58</v>
      </c>
    </row>
    <row r="60" spans="1:13" s="28" customFormat="1" ht="18.75">
      <c r="A60" s="29">
        <v>45420</v>
      </c>
      <c r="B60" s="30">
        <v>14.01</v>
      </c>
      <c r="C60" s="31">
        <v>18.719159999999999</v>
      </c>
      <c r="D60" s="31">
        <v>98.069130000000001</v>
      </c>
      <c r="E60" s="32">
        <v>401859.38910700002</v>
      </c>
      <c r="F60" s="32">
        <v>2070009.4663</v>
      </c>
      <c r="G60" s="33" t="s">
        <v>49</v>
      </c>
      <c r="H60" s="33" t="s">
        <v>204</v>
      </c>
      <c r="I60" s="33" t="s">
        <v>135</v>
      </c>
      <c r="J60" s="33" t="s">
        <v>79</v>
      </c>
      <c r="K60" s="33" t="s">
        <v>53</v>
      </c>
      <c r="L60" s="33" t="s">
        <v>80</v>
      </c>
      <c r="M60" s="33" t="s">
        <v>58</v>
      </c>
    </row>
    <row r="61" spans="1:13" s="28" customFormat="1" ht="18.75">
      <c r="A61" s="29">
        <v>45420</v>
      </c>
      <c r="B61" s="30">
        <v>14.01</v>
      </c>
      <c r="C61" s="31">
        <v>18.729679999999998</v>
      </c>
      <c r="D61" s="31">
        <v>98.053240000000002</v>
      </c>
      <c r="E61" s="32">
        <v>400190.17841200001</v>
      </c>
      <c r="F61" s="32">
        <v>2071182.3846199999</v>
      </c>
      <c r="G61" s="33" t="s">
        <v>49</v>
      </c>
      <c r="H61" s="33" t="s">
        <v>204</v>
      </c>
      <c r="I61" s="33" t="s">
        <v>135</v>
      </c>
      <c r="J61" s="33" t="s">
        <v>79</v>
      </c>
      <c r="K61" s="33" t="s">
        <v>53</v>
      </c>
      <c r="L61" s="33" t="s">
        <v>80</v>
      </c>
      <c r="M61" s="33" t="s">
        <v>58</v>
      </c>
    </row>
    <row r="62" spans="1:13" s="28" customFormat="1" ht="18.75">
      <c r="A62" s="29">
        <v>45420</v>
      </c>
      <c r="B62" s="30">
        <v>14.01</v>
      </c>
      <c r="C62" s="31">
        <v>18.748169999999998</v>
      </c>
      <c r="D62" s="31">
        <v>98.001630000000006</v>
      </c>
      <c r="E62" s="32">
        <v>394760.34835400002</v>
      </c>
      <c r="F62" s="32">
        <v>2073258.11412</v>
      </c>
      <c r="G62" s="33" t="s">
        <v>49</v>
      </c>
      <c r="H62" s="33" t="s">
        <v>204</v>
      </c>
      <c r="I62" s="33" t="s">
        <v>135</v>
      </c>
      <c r="J62" s="33" t="s">
        <v>79</v>
      </c>
      <c r="K62" s="33" t="s">
        <v>53</v>
      </c>
      <c r="L62" s="33" t="s">
        <v>80</v>
      </c>
      <c r="M62" s="33" t="s">
        <v>125</v>
      </c>
    </row>
    <row r="63" spans="1:13" s="28" customFormat="1" ht="18.75">
      <c r="A63" s="29">
        <v>45420</v>
      </c>
      <c r="B63" s="30">
        <v>14.01</v>
      </c>
      <c r="C63" s="31">
        <v>18.755009999999999</v>
      </c>
      <c r="D63" s="31">
        <v>98.023349999999994</v>
      </c>
      <c r="E63" s="32">
        <v>397054.21257600002</v>
      </c>
      <c r="F63" s="32">
        <v>2074002.3273100001</v>
      </c>
      <c r="G63" s="33" t="s">
        <v>49</v>
      </c>
      <c r="H63" s="33" t="s">
        <v>204</v>
      </c>
      <c r="I63" s="33" t="s">
        <v>135</v>
      </c>
      <c r="J63" s="33" t="s">
        <v>79</v>
      </c>
      <c r="K63" s="33" t="s">
        <v>53</v>
      </c>
      <c r="L63" s="33" t="s">
        <v>80</v>
      </c>
      <c r="M63" s="33" t="s">
        <v>58</v>
      </c>
    </row>
    <row r="64" spans="1:13" s="28" customFormat="1" ht="18.75">
      <c r="A64" s="29">
        <v>45420</v>
      </c>
      <c r="B64" s="30">
        <v>14.01</v>
      </c>
      <c r="C64" s="31">
        <v>18.843029999999999</v>
      </c>
      <c r="D64" s="31">
        <v>97.970569999999995</v>
      </c>
      <c r="E64" s="32">
        <v>391546.76373499999</v>
      </c>
      <c r="F64" s="32">
        <v>2083773.91017</v>
      </c>
      <c r="G64" s="33" t="s">
        <v>49</v>
      </c>
      <c r="H64" s="33" t="s">
        <v>135</v>
      </c>
      <c r="I64" s="33" t="s">
        <v>135</v>
      </c>
      <c r="J64" s="33" t="s">
        <v>79</v>
      </c>
      <c r="K64" s="33" t="s">
        <v>53</v>
      </c>
      <c r="L64" s="33" t="s">
        <v>80</v>
      </c>
      <c r="M64" s="33" t="s">
        <v>125</v>
      </c>
    </row>
    <row r="65" spans="1:13" s="28" customFormat="1" ht="18.75">
      <c r="A65" s="29">
        <v>45420</v>
      </c>
      <c r="B65" s="30">
        <v>14.01</v>
      </c>
      <c r="C65" s="31">
        <v>17.675619999999999</v>
      </c>
      <c r="D65" s="31">
        <v>98.065439999999995</v>
      </c>
      <c r="E65" s="32">
        <v>400882.10846800002</v>
      </c>
      <c r="F65" s="32">
        <v>1954543.45254</v>
      </c>
      <c r="G65" s="33" t="s">
        <v>49</v>
      </c>
      <c r="H65" s="33" t="s">
        <v>205</v>
      </c>
      <c r="I65" s="33" t="s">
        <v>206</v>
      </c>
      <c r="J65" s="33" t="s">
        <v>79</v>
      </c>
      <c r="K65" s="33" t="s">
        <v>53</v>
      </c>
      <c r="L65" s="33" t="s">
        <v>207</v>
      </c>
      <c r="M65" s="33" t="s">
        <v>58</v>
      </c>
    </row>
    <row r="66" spans="1:13" s="28" customFormat="1" ht="18.75">
      <c r="A66" s="29">
        <v>45420</v>
      </c>
      <c r="B66" s="30">
        <v>14.01</v>
      </c>
      <c r="C66" s="31">
        <v>18.282630000000001</v>
      </c>
      <c r="D66" s="31">
        <v>98.005290000000002</v>
      </c>
      <c r="E66" s="32">
        <v>394862.15019499999</v>
      </c>
      <c r="F66" s="32">
        <v>2021741.4073300001</v>
      </c>
      <c r="G66" s="33" t="s">
        <v>49</v>
      </c>
      <c r="H66" s="33" t="s">
        <v>208</v>
      </c>
      <c r="I66" s="33" t="s">
        <v>78</v>
      </c>
      <c r="J66" s="33" t="s">
        <v>79</v>
      </c>
      <c r="K66" s="33" t="s">
        <v>53</v>
      </c>
      <c r="L66" s="33" t="s">
        <v>207</v>
      </c>
      <c r="M66" s="33" t="s">
        <v>125</v>
      </c>
    </row>
    <row r="67" spans="1:13" s="28" customFormat="1" ht="18.75">
      <c r="A67" s="29">
        <v>45420</v>
      </c>
      <c r="B67" s="30">
        <v>14.01</v>
      </c>
      <c r="C67" s="31">
        <v>18.31636</v>
      </c>
      <c r="D67" s="31">
        <v>97.913730000000001</v>
      </c>
      <c r="E67" s="32">
        <v>385205.85698600003</v>
      </c>
      <c r="F67" s="32">
        <v>2025528.9651599999</v>
      </c>
      <c r="G67" s="33" t="s">
        <v>49</v>
      </c>
      <c r="H67" s="33" t="s">
        <v>208</v>
      </c>
      <c r="I67" s="33" t="s">
        <v>78</v>
      </c>
      <c r="J67" s="33" t="s">
        <v>79</v>
      </c>
      <c r="K67" s="33" t="s">
        <v>53</v>
      </c>
      <c r="L67" s="33" t="s">
        <v>207</v>
      </c>
      <c r="M67" s="33" t="s">
        <v>125</v>
      </c>
    </row>
    <row r="68" spans="1:13" s="28" customFormat="1" ht="18.75">
      <c r="A68" s="29">
        <v>45420</v>
      </c>
      <c r="B68" s="30">
        <v>14.01</v>
      </c>
      <c r="C68" s="31">
        <v>18.333400000000001</v>
      </c>
      <c r="D68" s="31">
        <v>97.918899999999994</v>
      </c>
      <c r="E68" s="32">
        <v>385763.44881600002</v>
      </c>
      <c r="F68" s="32">
        <v>2027411.2911400001</v>
      </c>
      <c r="G68" s="33" t="s">
        <v>49</v>
      </c>
      <c r="H68" s="33" t="s">
        <v>208</v>
      </c>
      <c r="I68" s="33" t="s">
        <v>78</v>
      </c>
      <c r="J68" s="33" t="s">
        <v>79</v>
      </c>
      <c r="K68" s="33" t="s">
        <v>53</v>
      </c>
      <c r="L68" s="33" t="s">
        <v>207</v>
      </c>
      <c r="M68" s="33" t="s">
        <v>58</v>
      </c>
    </row>
    <row r="69" spans="1:13" s="28" customFormat="1" ht="18.75">
      <c r="A69" s="29">
        <v>45420</v>
      </c>
      <c r="B69" s="30">
        <v>14.01</v>
      </c>
      <c r="C69" s="31">
        <v>18.347770000000001</v>
      </c>
      <c r="D69" s="31">
        <v>97.999690000000001</v>
      </c>
      <c r="E69" s="32">
        <v>394309.74767200003</v>
      </c>
      <c r="F69" s="32">
        <v>2028952.6007300001</v>
      </c>
      <c r="G69" s="33" t="s">
        <v>49</v>
      </c>
      <c r="H69" s="33" t="s">
        <v>208</v>
      </c>
      <c r="I69" s="33" t="s">
        <v>78</v>
      </c>
      <c r="J69" s="33" t="s">
        <v>79</v>
      </c>
      <c r="K69" s="33" t="s">
        <v>53</v>
      </c>
      <c r="L69" s="33" t="s">
        <v>207</v>
      </c>
      <c r="M69" s="33" t="s">
        <v>58</v>
      </c>
    </row>
    <row r="70" spans="1:13" s="28" customFormat="1" ht="18.75">
      <c r="A70" s="29">
        <v>45420</v>
      </c>
      <c r="B70" s="30">
        <v>14.01</v>
      </c>
      <c r="C70" s="31">
        <v>18.358989999999999</v>
      </c>
      <c r="D70" s="31">
        <v>98.023160000000004</v>
      </c>
      <c r="E70" s="32">
        <v>396796.39109400002</v>
      </c>
      <c r="F70" s="32">
        <v>2030180.6584600001</v>
      </c>
      <c r="G70" s="33" t="s">
        <v>49</v>
      </c>
      <c r="H70" s="33" t="s">
        <v>208</v>
      </c>
      <c r="I70" s="33" t="s">
        <v>78</v>
      </c>
      <c r="J70" s="33" t="s">
        <v>79</v>
      </c>
      <c r="K70" s="33" t="s">
        <v>53</v>
      </c>
      <c r="L70" s="33" t="s">
        <v>207</v>
      </c>
      <c r="M70" s="33" t="s">
        <v>58</v>
      </c>
    </row>
    <row r="71" spans="1:13" s="28" customFormat="1" ht="18.75">
      <c r="A71" s="29">
        <v>45420</v>
      </c>
      <c r="B71" s="30">
        <v>14.01</v>
      </c>
      <c r="C71" s="31">
        <v>18.390899999999998</v>
      </c>
      <c r="D71" s="31">
        <v>98.117519999999999</v>
      </c>
      <c r="E71" s="32">
        <v>406783.38487499999</v>
      </c>
      <c r="F71" s="32">
        <v>2033660.5761599999</v>
      </c>
      <c r="G71" s="33" t="s">
        <v>49</v>
      </c>
      <c r="H71" s="33" t="s">
        <v>209</v>
      </c>
      <c r="I71" s="33" t="s">
        <v>78</v>
      </c>
      <c r="J71" s="33" t="s">
        <v>79</v>
      </c>
      <c r="K71" s="33" t="s">
        <v>53</v>
      </c>
      <c r="L71" s="33" t="s">
        <v>207</v>
      </c>
      <c r="M71" s="33" t="s">
        <v>58</v>
      </c>
    </row>
    <row r="72" spans="1:13" s="28" customFormat="1" ht="18.75">
      <c r="A72" s="29">
        <v>45420</v>
      </c>
      <c r="B72" s="30">
        <v>14.01</v>
      </c>
      <c r="C72" s="31">
        <v>18.47073</v>
      </c>
      <c r="D72" s="31">
        <v>98.0274</v>
      </c>
      <c r="E72" s="32">
        <v>397310.692782</v>
      </c>
      <c r="F72" s="32">
        <v>2042542.7069300001</v>
      </c>
      <c r="G72" s="33" t="s">
        <v>49</v>
      </c>
      <c r="H72" s="33" t="s">
        <v>210</v>
      </c>
      <c r="I72" s="33" t="s">
        <v>78</v>
      </c>
      <c r="J72" s="33" t="s">
        <v>79</v>
      </c>
      <c r="K72" s="33" t="s">
        <v>53</v>
      </c>
      <c r="L72" s="33" t="s">
        <v>207</v>
      </c>
      <c r="M72" s="33" t="s">
        <v>58</v>
      </c>
    </row>
    <row r="73" spans="1:13" s="28" customFormat="1" ht="18.75">
      <c r="A73" s="29">
        <v>45420</v>
      </c>
      <c r="B73" s="30">
        <v>14.01</v>
      </c>
      <c r="C73" s="31">
        <v>18.471170000000001</v>
      </c>
      <c r="D73" s="31">
        <v>98.030820000000006</v>
      </c>
      <c r="E73" s="32">
        <v>397672.07283199998</v>
      </c>
      <c r="F73" s="32">
        <v>2042589.4559299999</v>
      </c>
      <c r="G73" s="33" t="s">
        <v>49</v>
      </c>
      <c r="H73" s="33" t="s">
        <v>210</v>
      </c>
      <c r="I73" s="33" t="s">
        <v>78</v>
      </c>
      <c r="J73" s="33" t="s">
        <v>79</v>
      </c>
      <c r="K73" s="33" t="s">
        <v>53</v>
      </c>
      <c r="L73" s="33" t="s">
        <v>207</v>
      </c>
      <c r="M73" s="33" t="s">
        <v>58</v>
      </c>
    </row>
    <row r="74" spans="1:13" s="28" customFormat="1" ht="18.75">
      <c r="A74" s="29">
        <v>45420</v>
      </c>
      <c r="B74" s="30">
        <v>14.01</v>
      </c>
      <c r="C74" s="31">
        <v>18.145610000000001</v>
      </c>
      <c r="D74" s="31">
        <v>97.904719999999998</v>
      </c>
      <c r="E74" s="32">
        <v>384140.59915899998</v>
      </c>
      <c r="F74" s="32">
        <v>2006640.2984</v>
      </c>
      <c r="G74" s="33" t="s">
        <v>49</v>
      </c>
      <c r="H74" s="33" t="s">
        <v>211</v>
      </c>
      <c r="I74" s="33" t="s">
        <v>212</v>
      </c>
      <c r="J74" s="33" t="s">
        <v>79</v>
      </c>
      <c r="K74" s="33" t="s">
        <v>53</v>
      </c>
      <c r="L74" s="33" t="s">
        <v>213</v>
      </c>
      <c r="M74" s="33" t="s">
        <v>58</v>
      </c>
    </row>
    <row r="75" spans="1:13" s="28" customFormat="1" ht="18.75">
      <c r="A75" s="29">
        <v>45420</v>
      </c>
      <c r="B75" s="30">
        <v>14.01</v>
      </c>
      <c r="C75" s="31">
        <v>18.146070000000002</v>
      </c>
      <c r="D75" s="31">
        <v>97.908330000000007</v>
      </c>
      <c r="E75" s="32">
        <v>384522.80684899999</v>
      </c>
      <c r="F75" s="32">
        <v>2006688.9291000001</v>
      </c>
      <c r="G75" s="33" t="s">
        <v>49</v>
      </c>
      <c r="H75" s="33" t="s">
        <v>211</v>
      </c>
      <c r="I75" s="33" t="s">
        <v>212</v>
      </c>
      <c r="J75" s="33" t="s">
        <v>79</v>
      </c>
      <c r="K75" s="33" t="s">
        <v>53</v>
      </c>
      <c r="L75" s="33" t="s">
        <v>213</v>
      </c>
      <c r="M75" s="33" t="s">
        <v>58</v>
      </c>
    </row>
    <row r="76" spans="1:13" s="28" customFormat="1" ht="18.75">
      <c r="A76" s="29">
        <v>45420</v>
      </c>
      <c r="B76" s="30">
        <v>14.01</v>
      </c>
      <c r="C76" s="31">
        <v>18.146350000000002</v>
      </c>
      <c r="D76" s="31">
        <v>97.903850000000006</v>
      </c>
      <c r="E76" s="32">
        <v>384049.04885700002</v>
      </c>
      <c r="F76" s="32">
        <v>2006722.7307500001</v>
      </c>
      <c r="G76" s="33" t="s">
        <v>49</v>
      </c>
      <c r="H76" s="33" t="s">
        <v>211</v>
      </c>
      <c r="I76" s="33" t="s">
        <v>212</v>
      </c>
      <c r="J76" s="33" t="s">
        <v>79</v>
      </c>
      <c r="K76" s="33" t="s">
        <v>53</v>
      </c>
      <c r="L76" s="33" t="s">
        <v>213</v>
      </c>
      <c r="M76" s="33" t="s">
        <v>58</v>
      </c>
    </row>
    <row r="77" spans="1:13" s="28" customFormat="1" ht="18.75">
      <c r="A77" s="29">
        <v>45420</v>
      </c>
      <c r="B77" s="30">
        <v>14.01</v>
      </c>
      <c r="C77" s="31">
        <v>18.146799999999999</v>
      </c>
      <c r="D77" s="31">
        <v>97.90746</v>
      </c>
      <c r="E77" s="32">
        <v>384431.24871000001</v>
      </c>
      <c r="F77" s="32">
        <v>2006770.2530400001</v>
      </c>
      <c r="G77" s="33" t="s">
        <v>49</v>
      </c>
      <c r="H77" s="33" t="s">
        <v>211</v>
      </c>
      <c r="I77" s="33" t="s">
        <v>212</v>
      </c>
      <c r="J77" s="33" t="s">
        <v>79</v>
      </c>
      <c r="K77" s="33" t="s">
        <v>53</v>
      </c>
      <c r="L77" s="33" t="s">
        <v>213</v>
      </c>
      <c r="M77" s="33" t="s">
        <v>58</v>
      </c>
    </row>
    <row r="78" spans="1:13" s="28" customFormat="1" ht="18.75">
      <c r="A78" s="29">
        <v>45420</v>
      </c>
      <c r="B78" s="30">
        <v>14.01</v>
      </c>
      <c r="C78" s="31">
        <v>19.65635</v>
      </c>
      <c r="D78" s="31">
        <v>98.211640000000003</v>
      </c>
      <c r="E78" s="32">
        <v>417353.908474</v>
      </c>
      <c r="F78" s="32">
        <v>2173644.9970399998</v>
      </c>
      <c r="G78" s="33" t="s">
        <v>49</v>
      </c>
      <c r="H78" s="33" t="s">
        <v>148</v>
      </c>
      <c r="I78" s="33" t="s">
        <v>148</v>
      </c>
      <c r="J78" s="33" t="s">
        <v>79</v>
      </c>
      <c r="K78" s="33" t="s">
        <v>53</v>
      </c>
      <c r="L78" s="33" t="s">
        <v>214</v>
      </c>
      <c r="M78" s="33" t="s">
        <v>58</v>
      </c>
    </row>
    <row r="79" spans="1:13" s="28" customFormat="1" ht="18.75">
      <c r="A79" s="29">
        <v>45420</v>
      </c>
      <c r="B79" s="30">
        <v>14.01</v>
      </c>
      <c r="C79" s="31">
        <v>19.713190000000001</v>
      </c>
      <c r="D79" s="31">
        <v>98.042950000000005</v>
      </c>
      <c r="E79" s="32">
        <v>399703.868992</v>
      </c>
      <c r="F79" s="32">
        <v>2180025.9925000002</v>
      </c>
      <c r="G79" s="33" t="s">
        <v>49</v>
      </c>
      <c r="H79" s="33" t="s">
        <v>147</v>
      </c>
      <c r="I79" s="33" t="s">
        <v>148</v>
      </c>
      <c r="J79" s="33" t="s">
        <v>79</v>
      </c>
      <c r="K79" s="33" t="s">
        <v>53</v>
      </c>
      <c r="L79" s="33" t="s">
        <v>214</v>
      </c>
      <c r="M79" s="33" t="s">
        <v>58</v>
      </c>
    </row>
    <row r="80" spans="1:13" s="28" customFormat="1" ht="18.75">
      <c r="A80" s="29">
        <v>45420</v>
      </c>
      <c r="B80" s="30">
        <v>14.01</v>
      </c>
      <c r="C80" s="31">
        <v>18.806290000000001</v>
      </c>
      <c r="D80" s="31">
        <v>97.839650000000006</v>
      </c>
      <c r="E80" s="32">
        <v>377725.99705100001</v>
      </c>
      <c r="F80" s="32">
        <v>2079793.26926</v>
      </c>
      <c r="G80" s="33" t="s">
        <v>49</v>
      </c>
      <c r="H80" s="33" t="s">
        <v>139</v>
      </c>
      <c r="I80" s="33" t="s">
        <v>135</v>
      </c>
      <c r="J80" s="33" t="s">
        <v>79</v>
      </c>
      <c r="K80" s="33" t="s">
        <v>53</v>
      </c>
      <c r="L80" s="33" t="s">
        <v>215</v>
      </c>
      <c r="M80" s="33" t="s">
        <v>58</v>
      </c>
    </row>
    <row r="81" spans="1:13" s="28" customFormat="1" ht="18.75">
      <c r="A81" s="29">
        <v>45420</v>
      </c>
      <c r="B81" s="30">
        <v>14.01</v>
      </c>
      <c r="C81" s="31">
        <v>15.125909999999999</v>
      </c>
      <c r="D81" s="31">
        <v>98.395110000000003</v>
      </c>
      <c r="E81" s="32">
        <v>435006.96607199998</v>
      </c>
      <c r="F81" s="32">
        <v>1672341.80033</v>
      </c>
      <c r="G81" s="33" t="s">
        <v>49</v>
      </c>
      <c r="H81" s="33" t="s">
        <v>216</v>
      </c>
      <c r="I81" s="33" t="s">
        <v>151</v>
      </c>
      <c r="J81" s="33" t="s">
        <v>152</v>
      </c>
      <c r="K81" s="33" t="s">
        <v>91</v>
      </c>
      <c r="L81" s="33" t="s">
        <v>217</v>
      </c>
      <c r="M81" s="33" t="s">
        <v>58</v>
      </c>
    </row>
    <row r="82" spans="1:13" s="28" customFormat="1" ht="18.75">
      <c r="A82" s="29">
        <v>45420</v>
      </c>
      <c r="B82" s="30">
        <v>14.01</v>
      </c>
      <c r="C82" s="31">
        <v>17.10155</v>
      </c>
      <c r="D82" s="31">
        <v>98.650940000000006</v>
      </c>
      <c r="E82" s="32">
        <v>462864.80065300001</v>
      </c>
      <c r="F82" s="32">
        <v>1890822.32394</v>
      </c>
      <c r="G82" s="33" t="s">
        <v>49</v>
      </c>
      <c r="H82" s="33" t="s">
        <v>218</v>
      </c>
      <c r="I82" s="33" t="s">
        <v>219</v>
      </c>
      <c r="J82" s="33" t="s">
        <v>86</v>
      </c>
      <c r="K82" s="33" t="s">
        <v>53</v>
      </c>
      <c r="L82" s="33" t="s">
        <v>220</v>
      </c>
      <c r="M82" s="33" t="s">
        <v>58</v>
      </c>
    </row>
    <row r="83" spans="1:13" s="28" customFormat="1" ht="18.75">
      <c r="A83" s="29">
        <v>45420</v>
      </c>
      <c r="B83" s="30">
        <v>14.01</v>
      </c>
      <c r="C83" s="31">
        <v>17.16564</v>
      </c>
      <c r="D83" s="31">
        <v>98.508349999999993</v>
      </c>
      <c r="E83" s="32">
        <v>447712.83832899999</v>
      </c>
      <c r="F83" s="32">
        <v>1897945.31864</v>
      </c>
      <c r="G83" s="33" t="s">
        <v>49</v>
      </c>
      <c r="H83" s="33" t="s">
        <v>63</v>
      </c>
      <c r="I83" s="33" t="s">
        <v>219</v>
      </c>
      <c r="J83" s="33" t="s">
        <v>86</v>
      </c>
      <c r="K83" s="33" t="s">
        <v>53</v>
      </c>
      <c r="L83" s="33" t="s">
        <v>220</v>
      </c>
      <c r="M83" s="33" t="s">
        <v>58</v>
      </c>
    </row>
    <row r="84" spans="1:13" s="28" customFormat="1" ht="18.75">
      <c r="A84" s="29">
        <v>45420</v>
      </c>
      <c r="B84" s="30">
        <v>14.01</v>
      </c>
      <c r="C84" s="31">
        <v>17.22926</v>
      </c>
      <c r="D84" s="31">
        <v>98.449460000000002</v>
      </c>
      <c r="E84" s="32">
        <v>441469.70951800002</v>
      </c>
      <c r="F84" s="32">
        <v>1905000.49933</v>
      </c>
      <c r="G84" s="33" t="s">
        <v>49</v>
      </c>
      <c r="H84" s="33" t="s">
        <v>63</v>
      </c>
      <c r="I84" s="33" t="s">
        <v>219</v>
      </c>
      <c r="J84" s="33" t="s">
        <v>86</v>
      </c>
      <c r="K84" s="33" t="s">
        <v>53</v>
      </c>
      <c r="L84" s="33" t="s">
        <v>220</v>
      </c>
      <c r="M84" s="33" t="s">
        <v>58</v>
      </c>
    </row>
    <row r="85" spans="1:13" s="28" customFormat="1" ht="18.75">
      <c r="A85" s="29">
        <v>45420</v>
      </c>
      <c r="B85" s="30">
        <v>14.01</v>
      </c>
      <c r="C85" s="31">
        <v>17.245049999999999</v>
      </c>
      <c r="D85" s="31">
        <v>98.417259999999999</v>
      </c>
      <c r="E85" s="32">
        <v>438051.557913</v>
      </c>
      <c r="F85" s="32">
        <v>1906757.41231</v>
      </c>
      <c r="G85" s="33" t="s">
        <v>49</v>
      </c>
      <c r="H85" s="33" t="s">
        <v>63</v>
      </c>
      <c r="I85" s="33" t="s">
        <v>219</v>
      </c>
      <c r="J85" s="33" t="s">
        <v>86</v>
      </c>
      <c r="K85" s="33" t="s">
        <v>53</v>
      </c>
      <c r="L85" s="33" t="s">
        <v>220</v>
      </c>
      <c r="M85" s="33" t="s">
        <v>125</v>
      </c>
    </row>
    <row r="86" spans="1:13" s="28" customFormat="1" ht="18.75">
      <c r="A86" s="29">
        <v>45420</v>
      </c>
      <c r="B86" s="30">
        <v>14.01</v>
      </c>
      <c r="C86" s="31">
        <v>17.32987</v>
      </c>
      <c r="D86" s="31">
        <v>98.170519999999996</v>
      </c>
      <c r="E86" s="32">
        <v>411860.83008599997</v>
      </c>
      <c r="F86" s="32">
        <v>1916237.5473100001</v>
      </c>
      <c r="G86" s="33" t="s">
        <v>49</v>
      </c>
      <c r="H86" s="33" t="s">
        <v>84</v>
      </c>
      <c r="I86" s="33" t="s">
        <v>85</v>
      </c>
      <c r="J86" s="33" t="s">
        <v>86</v>
      </c>
      <c r="K86" s="33" t="s">
        <v>53</v>
      </c>
      <c r="L86" s="33" t="s">
        <v>87</v>
      </c>
      <c r="M86" s="33" t="s">
        <v>58</v>
      </c>
    </row>
    <row r="87" spans="1:13" s="28" customFormat="1" ht="18.75">
      <c r="A87" s="29">
        <v>45420</v>
      </c>
      <c r="B87" s="30">
        <v>14.01</v>
      </c>
      <c r="C87" s="31">
        <v>17.33032</v>
      </c>
      <c r="D87" s="31">
        <v>98.174109999999999</v>
      </c>
      <c r="E87" s="32">
        <v>412242.53325099999</v>
      </c>
      <c r="F87" s="32">
        <v>1916285.6928000001</v>
      </c>
      <c r="G87" s="33" t="s">
        <v>49</v>
      </c>
      <c r="H87" s="33" t="s">
        <v>84</v>
      </c>
      <c r="I87" s="33" t="s">
        <v>85</v>
      </c>
      <c r="J87" s="33" t="s">
        <v>86</v>
      </c>
      <c r="K87" s="33" t="s">
        <v>53</v>
      </c>
      <c r="L87" s="33" t="s">
        <v>87</v>
      </c>
      <c r="M87" s="33" t="s">
        <v>58</v>
      </c>
    </row>
    <row r="88" spans="1:13" s="28" customFormat="1" ht="18.75">
      <c r="A88" s="29">
        <v>45420</v>
      </c>
      <c r="B88" s="30">
        <v>14.01</v>
      </c>
      <c r="C88" s="31">
        <v>17.3339</v>
      </c>
      <c r="D88" s="31">
        <v>98.169880000000006</v>
      </c>
      <c r="E88" s="32">
        <v>411794.74540000001</v>
      </c>
      <c r="F88" s="32">
        <v>1916683.71282</v>
      </c>
      <c r="G88" s="33" t="s">
        <v>49</v>
      </c>
      <c r="H88" s="33" t="s">
        <v>84</v>
      </c>
      <c r="I88" s="33" t="s">
        <v>85</v>
      </c>
      <c r="J88" s="33" t="s">
        <v>86</v>
      </c>
      <c r="K88" s="33" t="s">
        <v>53</v>
      </c>
      <c r="L88" s="33" t="s">
        <v>87</v>
      </c>
      <c r="M88" s="33" t="s">
        <v>58</v>
      </c>
    </row>
    <row r="89" spans="1:13" s="28" customFormat="1" ht="18.75">
      <c r="A89" s="29">
        <v>45420</v>
      </c>
      <c r="B89" s="30">
        <v>14.01</v>
      </c>
      <c r="C89" s="31">
        <v>17.334350000000001</v>
      </c>
      <c r="D89" s="31">
        <v>98.173519999999996</v>
      </c>
      <c r="E89" s="32">
        <v>412181.75359699997</v>
      </c>
      <c r="F89" s="32">
        <v>1916731.8338899999</v>
      </c>
      <c r="G89" s="33" t="s">
        <v>49</v>
      </c>
      <c r="H89" s="33" t="s">
        <v>84</v>
      </c>
      <c r="I89" s="33" t="s">
        <v>85</v>
      </c>
      <c r="J89" s="33" t="s">
        <v>86</v>
      </c>
      <c r="K89" s="33" t="s">
        <v>53</v>
      </c>
      <c r="L89" s="33" t="s">
        <v>87</v>
      </c>
      <c r="M89" s="33" t="s">
        <v>58</v>
      </c>
    </row>
    <row r="90" spans="1:13" s="28" customFormat="1" ht="18.75">
      <c r="A90" s="29">
        <v>45420</v>
      </c>
      <c r="B90" s="30">
        <v>14.01</v>
      </c>
      <c r="C90" s="31">
        <v>17.389230000000001</v>
      </c>
      <c r="D90" s="31">
        <v>98.184939999999997</v>
      </c>
      <c r="E90" s="32">
        <v>413421.03876999998</v>
      </c>
      <c r="F90" s="32">
        <v>1922798.4792899999</v>
      </c>
      <c r="G90" s="33" t="s">
        <v>49</v>
      </c>
      <c r="H90" s="33" t="s">
        <v>84</v>
      </c>
      <c r="I90" s="33" t="s">
        <v>85</v>
      </c>
      <c r="J90" s="33" t="s">
        <v>86</v>
      </c>
      <c r="K90" s="33" t="s">
        <v>53</v>
      </c>
      <c r="L90" s="33" t="s">
        <v>87</v>
      </c>
      <c r="M90" s="33" t="s">
        <v>58</v>
      </c>
    </row>
    <row r="91" spans="1:13" s="28" customFormat="1" ht="18.75">
      <c r="A91" s="29">
        <v>45420</v>
      </c>
      <c r="B91" s="30">
        <v>14.01</v>
      </c>
      <c r="C91" s="31">
        <v>17.451149999999998</v>
      </c>
      <c r="D91" s="31">
        <v>98.215580000000003</v>
      </c>
      <c r="E91" s="32">
        <v>416703.995329</v>
      </c>
      <c r="F91" s="32">
        <v>1929635.6157199999</v>
      </c>
      <c r="G91" s="33" t="s">
        <v>49</v>
      </c>
      <c r="H91" s="33" t="s">
        <v>221</v>
      </c>
      <c r="I91" s="33" t="s">
        <v>85</v>
      </c>
      <c r="J91" s="33" t="s">
        <v>86</v>
      </c>
      <c r="K91" s="33" t="s">
        <v>53</v>
      </c>
      <c r="L91" s="33" t="s">
        <v>87</v>
      </c>
      <c r="M91" s="33" t="s">
        <v>58</v>
      </c>
    </row>
    <row r="92" spans="1:13" s="28" customFormat="1" ht="18.75">
      <c r="A92" s="29">
        <v>45420</v>
      </c>
      <c r="B92" s="30">
        <v>14.01</v>
      </c>
      <c r="C92" s="31">
        <v>17.451599999999999</v>
      </c>
      <c r="D92" s="31">
        <v>98.219210000000004</v>
      </c>
      <c r="E92" s="32">
        <v>417089.681064</v>
      </c>
      <c r="F92" s="32">
        <v>1929683.8238900001</v>
      </c>
      <c r="G92" s="33" t="s">
        <v>49</v>
      </c>
      <c r="H92" s="33" t="s">
        <v>221</v>
      </c>
      <c r="I92" s="33" t="s">
        <v>85</v>
      </c>
      <c r="J92" s="33" t="s">
        <v>86</v>
      </c>
      <c r="K92" s="33" t="s">
        <v>53</v>
      </c>
      <c r="L92" s="33" t="s">
        <v>87</v>
      </c>
      <c r="M92" s="33" t="s">
        <v>58</v>
      </c>
    </row>
    <row r="93" spans="1:13" s="28" customFormat="1" ht="18.75">
      <c r="A93" s="29">
        <v>45420</v>
      </c>
      <c r="B93" s="30">
        <v>14.01</v>
      </c>
      <c r="C93" s="31">
        <v>17.49371</v>
      </c>
      <c r="D93" s="31">
        <v>98.225960000000001</v>
      </c>
      <c r="E93" s="32">
        <v>417825.3836</v>
      </c>
      <c r="F93" s="32">
        <v>1934339.8946100001</v>
      </c>
      <c r="G93" s="33" t="s">
        <v>49</v>
      </c>
      <c r="H93" s="33" t="s">
        <v>221</v>
      </c>
      <c r="I93" s="33" t="s">
        <v>85</v>
      </c>
      <c r="J93" s="33" t="s">
        <v>86</v>
      </c>
      <c r="K93" s="33" t="s">
        <v>53</v>
      </c>
      <c r="L93" s="33" t="s">
        <v>87</v>
      </c>
      <c r="M93" s="33" t="s">
        <v>125</v>
      </c>
    </row>
    <row r="94" spans="1:13" s="28" customFormat="1" ht="18.75">
      <c r="A94" s="29">
        <v>45420</v>
      </c>
      <c r="B94" s="30">
        <v>14.01</v>
      </c>
      <c r="C94" s="31">
        <v>17.548100000000002</v>
      </c>
      <c r="D94" s="31">
        <v>97.971130000000002</v>
      </c>
      <c r="E94" s="32">
        <v>390802.23352499999</v>
      </c>
      <c r="F94" s="32">
        <v>1940485.86907</v>
      </c>
      <c r="G94" s="33" t="s">
        <v>49</v>
      </c>
      <c r="H94" s="33" t="s">
        <v>85</v>
      </c>
      <c r="I94" s="33" t="s">
        <v>85</v>
      </c>
      <c r="J94" s="33" t="s">
        <v>86</v>
      </c>
      <c r="K94" s="33" t="s">
        <v>53</v>
      </c>
      <c r="L94" s="33" t="s">
        <v>87</v>
      </c>
      <c r="M94" s="33" t="s">
        <v>58</v>
      </c>
    </row>
    <row r="95" spans="1:13" s="28" customFormat="1" ht="18.75">
      <c r="A95" s="29">
        <v>45420</v>
      </c>
      <c r="B95" s="30">
        <v>14.01</v>
      </c>
      <c r="C95" s="31">
        <v>17.561350000000001</v>
      </c>
      <c r="D95" s="31">
        <v>98.076220000000006</v>
      </c>
      <c r="E95" s="32">
        <v>401963.79397</v>
      </c>
      <c r="F95" s="32">
        <v>1941894.57427</v>
      </c>
      <c r="G95" s="33" t="s">
        <v>49</v>
      </c>
      <c r="H95" s="33" t="s">
        <v>221</v>
      </c>
      <c r="I95" s="33" t="s">
        <v>85</v>
      </c>
      <c r="J95" s="33" t="s">
        <v>86</v>
      </c>
      <c r="K95" s="33" t="s">
        <v>53</v>
      </c>
      <c r="L95" s="33" t="s">
        <v>87</v>
      </c>
      <c r="M95" s="33" t="s">
        <v>58</v>
      </c>
    </row>
    <row r="96" spans="1:13" s="28" customFormat="1" ht="18.75">
      <c r="A96" s="29">
        <v>45420</v>
      </c>
      <c r="B96" s="30">
        <v>14.01</v>
      </c>
      <c r="C96" s="31">
        <v>17.734729999999999</v>
      </c>
      <c r="D96" s="31">
        <v>97.782139999999998</v>
      </c>
      <c r="E96" s="32">
        <v>370874.78135300003</v>
      </c>
      <c r="F96" s="32">
        <v>1961255.56739</v>
      </c>
      <c r="G96" s="33" t="s">
        <v>49</v>
      </c>
      <c r="H96" s="33" t="s">
        <v>85</v>
      </c>
      <c r="I96" s="33" t="s">
        <v>85</v>
      </c>
      <c r="J96" s="33" t="s">
        <v>86</v>
      </c>
      <c r="K96" s="33" t="s">
        <v>53</v>
      </c>
      <c r="L96" s="33" t="s">
        <v>87</v>
      </c>
      <c r="M96" s="33" t="s">
        <v>58</v>
      </c>
    </row>
    <row r="97" spans="1:13" s="28" customFormat="1" ht="18.75">
      <c r="A97" s="29">
        <v>45420</v>
      </c>
      <c r="B97" s="30">
        <v>14.01</v>
      </c>
      <c r="C97" s="31">
        <v>16.51558</v>
      </c>
      <c r="D97" s="31">
        <v>98.704099999999997</v>
      </c>
      <c r="E97" s="32">
        <v>468423.53378499998</v>
      </c>
      <c r="F97" s="32">
        <v>1825990.5197099999</v>
      </c>
      <c r="G97" s="33" t="s">
        <v>49</v>
      </c>
      <c r="H97" s="33" t="s">
        <v>222</v>
      </c>
      <c r="I97" s="33" t="s">
        <v>223</v>
      </c>
      <c r="J97" s="33" t="s">
        <v>86</v>
      </c>
      <c r="K97" s="33" t="s">
        <v>53</v>
      </c>
      <c r="L97" s="33" t="s">
        <v>224</v>
      </c>
      <c r="M97" s="33" t="s">
        <v>58</v>
      </c>
    </row>
    <row r="98" spans="1:13" s="28" customFormat="1" ht="18.75">
      <c r="A98" s="29">
        <v>45420</v>
      </c>
      <c r="B98" s="30">
        <v>14.01</v>
      </c>
      <c r="C98" s="31">
        <v>16.763120000000001</v>
      </c>
      <c r="D98" s="31">
        <v>98.618139999999997</v>
      </c>
      <c r="E98" s="32">
        <v>459302.61676900001</v>
      </c>
      <c r="F98" s="32">
        <v>1853389.60614</v>
      </c>
      <c r="G98" s="33" t="s">
        <v>49</v>
      </c>
      <c r="H98" s="33" t="s">
        <v>225</v>
      </c>
      <c r="I98" s="33" t="s">
        <v>226</v>
      </c>
      <c r="J98" s="33" t="s">
        <v>86</v>
      </c>
      <c r="K98" s="33" t="s">
        <v>53</v>
      </c>
      <c r="L98" s="33" t="s">
        <v>227</v>
      </c>
      <c r="M98" s="33" t="s">
        <v>58</v>
      </c>
    </row>
    <row r="99" spans="1:13" s="28" customFormat="1" ht="18.75">
      <c r="A99" s="29">
        <v>45420</v>
      </c>
      <c r="B99" s="30">
        <v>14.01</v>
      </c>
      <c r="C99" s="31">
        <v>16.93329</v>
      </c>
      <c r="D99" s="31">
        <v>98.782269999999997</v>
      </c>
      <c r="E99" s="32">
        <v>476815.88385699998</v>
      </c>
      <c r="F99" s="32">
        <v>1872188.09702</v>
      </c>
      <c r="G99" s="33" t="s">
        <v>49</v>
      </c>
      <c r="H99" s="33" t="s">
        <v>228</v>
      </c>
      <c r="I99" s="33" t="s">
        <v>226</v>
      </c>
      <c r="J99" s="33" t="s">
        <v>86</v>
      </c>
      <c r="K99" s="33" t="s">
        <v>53</v>
      </c>
      <c r="L99" s="33" t="s">
        <v>229</v>
      </c>
      <c r="M99" s="33" t="s">
        <v>58</v>
      </c>
    </row>
    <row r="100" spans="1:13" s="28" customFormat="1" ht="18.75">
      <c r="A100" s="29">
        <v>45420</v>
      </c>
      <c r="B100" s="30">
        <v>14.01</v>
      </c>
      <c r="C100" s="31">
        <v>17.004829999999998</v>
      </c>
      <c r="D100" s="31">
        <v>98.535290000000003</v>
      </c>
      <c r="E100" s="32">
        <v>450535.57821299997</v>
      </c>
      <c r="F100" s="32">
        <v>1880148.0201900001</v>
      </c>
      <c r="G100" s="33" t="s">
        <v>49</v>
      </c>
      <c r="H100" s="33" t="s">
        <v>219</v>
      </c>
      <c r="I100" s="33" t="s">
        <v>219</v>
      </c>
      <c r="J100" s="33" t="s">
        <v>86</v>
      </c>
      <c r="K100" s="33" t="s">
        <v>53</v>
      </c>
      <c r="L100" s="33" t="s">
        <v>229</v>
      </c>
      <c r="M100" s="33" t="s">
        <v>58</v>
      </c>
    </row>
    <row r="101" spans="1:13" s="28" customFormat="1" ht="18.75">
      <c r="A101" s="29">
        <v>45420</v>
      </c>
      <c r="B101" s="30">
        <v>14.01</v>
      </c>
      <c r="C101" s="31">
        <v>17.06514</v>
      </c>
      <c r="D101" s="31">
        <v>98.526859999999999</v>
      </c>
      <c r="E101" s="32">
        <v>449654.40081399999</v>
      </c>
      <c r="F101" s="32">
        <v>1886822.1737200001</v>
      </c>
      <c r="G101" s="33" t="s">
        <v>49</v>
      </c>
      <c r="H101" s="33" t="s">
        <v>230</v>
      </c>
      <c r="I101" s="33" t="s">
        <v>219</v>
      </c>
      <c r="J101" s="33" t="s">
        <v>86</v>
      </c>
      <c r="K101" s="33" t="s">
        <v>53</v>
      </c>
      <c r="L101" s="33" t="s">
        <v>229</v>
      </c>
      <c r="M101" s="33" t="s">
        <v>58</v>
      </c>
    </row>
    <row r="102" spans="1:13" s="28" customFormat="1" ht="18.75">
      <c r="A102" s="29">
        <v>45420</v>
      </c>
      <c r="B102" s="30">
        <v>14.01</v>
      </c>
      <c r="C102" s="31">
        <v>16.98753</v>
      </c>
      <c r="D102" s="31">
        <v>98.872690000000006</v>
      </c>
      <c r="E102" s="32">
        <v>486447.8064</v>
      </c>
      <c r="F102" s="32">
        <v>1878179.9418200001</v>
      </c>
      <c r="G102" s="33" t="s">
        <v>49</v>
      </c>
      <c r="H102" s="33" t="s">
        <v>218</v>
      </c>
      <c r="I102" s="33" t="s">
        <v>219</v>
      </c>
      <c r="J102" s="33" t="s">
        <v>86</v>
      </c>
      <c r="K102" s="33" t="s">
        <v>53</v>
      </c>
      <c r="L102" s="33" t="s">
        <v>231</v>
      </c>
      <c r="M102" s="33" t="s">
        <v>58</v>
      </c>
    </row>
    <row r="103" spans="1:13" s="28" customFormat="1" ht="18.75">
      <c r="A103" s="29">
        <v>45420</v>
      </c>
      <c r="B103" s="30">
        <v>14.01</v>
      </c>
      <c r="C103" s="31">
        <v>16.135680000000001</v>
      </c>
      <c r="D103" s="31">
        <v>98.911919999999995</v>
      </c>
      <c r="E103" s="32">
        <v>490582.56496300001</v>
      </c>
      <c r="F103" s="32">
        <v>1783945.6477300001</v>
      </c>
      <c r="G103" s="33" t="s">
        <v>49</v>
      </c>
      <c r="H103" s="33" t="s">
        <v>232</v>
      </c>
      <c r="I103" s="33" t="s">
        <v>156</v>
      </c>
      <c r="J103" s="33" t="s">
        <v>86</v>
      </c>
      <c r="K103" s="33" t="s">
        <v>53</v>
      </c>
      <c r="L103" s="33" t="s">
        <v>233</v>
      </c>
      <c r="M103" s="33" t="s">
        <v>58</v>
      </c>
    </row>
    <row r="104" spans="1:13" s="28" customFormat="1" ht="18.75">
      <c r="A104" s="29">
        <v>45420</v>
      </c>
      <c r="B104" s="30">
        <v>14.01</v>
      </c>
      <c r="C104" s="31">
        <v>6.2966499999999996</v>
      </c>
      <c r="D104" s="31">
        <v>101.94775</v>
      </c>
      <c r="E104" s="32">
        <v>826186.54298599996</v>
      </c>
      <c r="F104" s="32">
        <v>696917.96999300004</v>
      </c>
      <c r="G104" s="33" t="s">
        <v>49</v>
      </c>
      <c r="H104" s="33" t="s">
        <v>234</v>
      </c>
      <c r="I104" s="33" t="s">
        <v>235</v>
      </c>
      <c r="J104" s="33" t="s">
        <v>118</v>
      </c>
      <c r="K104" s="33" t="s">
        <v>96</v>
      </c>
      <c r="L104" s="33" t="s">
        <v>236</v>
      </c>
      <c r="M104" s="33" t="s">
        <v>58</v>
      </c>
    </row>
    <row r="105" spans="1:13" s="28" customFormat="1" ht="18.75">
      <c r="A105" s="29">
        <v>45420</v>
      </c>
      <c r="B105" s="30">
        <v>14.01</v>
      </c>
      <c r="C105" s="31">
        <v>17.105250000000002</v>
      </c>
      <c r="D105" s="31">
        <v>100.41873</v>
      </c>
      <c r="E105" s="32">
        <v>650942.50971100002</v>
      </c>
      <c r="F105" s="32">
        <v>1891748.1174900001</v>
      </c>
      <c r="G105" s="33" t="s">
        <v>49</v>
      </c>
      <c r="H105" s="33" t="s">
        <v>112</v>
      </c>
      <c r="I105" s="33" t="s">
        <v>113</v>
      </c>
      <c r="J105" s="33" t="s">
        <v>114</v>
      </c>
      <c r="K105" s="33" t="s">
        <v>53</v>
      </c>
      <c r="L105" s="33" t="s">
        <v>237</v>
      </c>
      <c r="M105" s="33" t="s">
        <v>58</v>
      </c>
    </row>
    <row r="106" spans="1:13" s="28" customFormat="1" ht="18.75">
      <c r="A106" s="29">
        <v>45420</v>
      </c>
      <c r="B106" s="30">
        <v>14.01</v>
      </c>
      <c r="C106" s="31">
        <v>18.632180000000002</v>
      </c>
      <c r="D106" s="31">
        <v>99.709350000000001</v>
      </c>
      <c r="E106" s="32">
        <v>574823.05215100001</v>
      </c>
      <c r="F106" s="32">
        <v>2060277.7694099999</v>
      </c>
      <c r="G106" s="33" t="s">
        <v>49</v>
      </c>
      <c r="H106" s="33" t="s">
        <v>238</v>
      </c>
      <c r="I106" s="33" t="s">
        <v>239</v>
      </c>
      <c r="J106" s="33" t="s">
        <v>105</v>
      </c>
      <c r="K106" s="33" t="s">
        <v>53</v>
      </c>
      <c r="L106" s="33" t="s">
        <v>240</v>
      </c>
      <c r="M106" s="33" t="s">
        <v>58</v>
      </c>
    </row>
    <row r="107" spans="1:13" s="28" customFormat="1" ht="18.75">
      <c r="A107" s="29">
        <v>45420</v>
      </c>
      <c r="B107" s="30">
        <v>14.01</v>
      </c>
      <c r="C107" s="31">
        <v>18.409680000000002</v>
      </c>
      <c r="D107" s="31">
        <v>99.750630000000001</v>
      </c>
      <c r="E107" s="32">
        <v>579279.96917599998</v>
      </c>
      <c r="F107" s="32">
        <v>2035675.9230299999</v>
      </c>
      <c r="G107" s="33" t="s">
        <v>49</v>
      </c>
      <c r="H107" s="33" t="s">
        <v>241</v>
      </c>
      <c r="I107" s="33" t="s">
        <v>242</v>
      </c>
      <c r="J107" s="33" t="s">
        <v>105</v>
      </c>
      <c r="K107" s="33" t="s">
        <v>53</v>
      </c>
      <c r="L107" s="33" t="s">
        <v>243</v>
      </c>
      <c r="M107" s="33" t="s">
        <v>58</v>
      </c>
    </row>
    <row r="108" spans="1:13" s="28" customFormat="1" ht="18.75">
      <c r="A108" s="29">
        <v>45420</v>
      </c>
      <c r="B108" s="30">
        <v>14.01</v>
      </c>
      <c r="C108" s="31">
        <v>7.0297799999999997</v>
      </c>
      <c r="D108" s="31">
        <v>99.825909999999993</v>
      </c>
      <c r="E108" s="32">
        <v>591219.89754899999</v>
      </c>
      <c r="F108" s="32">
        <v>777121.41123600001</v>
      </c>
      <c r="G108" s="33" t="s">
        <v>49</v>
      </c>
      <c r="H108" s="33" t="s">
        <v>244</v>
      </c>
      <c r="I108" s="33" t="s">
        <v>245</v>
      </c>
      <c r="J108" s="33" t="s">
        <v>246</v>
      </c>
      <c r="K108" s="33" t="s">
        <v>96</v>
      </c>
      <c r="L108" s="33" t="s">
        <v>247</v>
      </c>
      <c r="M108" s="33" t="s">
        <v>58</v>
      </c>
    </row>
    <row r="109" spans="1:13" s="28" customFormat="1" ht="18.75">
      <c r="A109" s="29">
        <v>45420</v>
      </c>
      <c r="B109" s="30">
        <v>14.01</v>
      </c>
      <c r="C109" s="31">
        <v>17.426929999999999</v>
      </c>
      <c r="D109" s="31">
        <v>100.43558</v>
      </c>
      <c r="E109" s="32">
        <v>652470.76241700002</v>
      </c>
      <c r="F109" s="32">
        <v>1927357.3051700001</v>
      </c>
      <c r="G109" s="33" t="s">
        <v>49</v>
      </c>
      <c r="H109" s="33" t="s">
        <v>248</v>
      </c>
      <c r="I109" s="33" t="s">
        <v>68</v>
      </c>
      <c r="J109" s="33" t="s">
        <v>69</v>
      </c>
      <c r="K109" s="33" t="s">
        <v>53</v>
      </c>
      <c r="L109" s="33" t="s">
        <v>249</v>
      </c>
      <c r="M109" s="33" t="s">
        <v>58</v>
      </c>
    </row>
    <row r="110" spans="1:13" s="13" customFormat="1" ht="20.25" customHeight="1">
      <c r="A110" s="27"/>
      <c r="B110" s="15"/>
      <c r="C110" s="16"/>
      <c r="D110" s="16"/>
      <c r="E110" s="17"/>
      <c r="F110" s="17"/>
      <c r="G110" s="18"/>
      <c r="H110" s="18"/>
      <c r="I110" s="18"/>
      <c r="J110" s="18"/>
      <c r="K110" s="18"/>
      <c r="L110" s="18"/>
      <c r="M110" s="17"/>
    </row>
    <row r="111" spans="1:13" s="13" customFormat="1" ht="18.75">
      <c r="B111" s="19"/>
      <c r="C111" s="20"/>
      <c r="D111" s="20"/>
      <c r="E111" s="21"/>
      <c r="F111" s="21"/>
      <c r="M111" s="14"/>
    </row>
    <row r="112" spans="1:13" s="13" customFormat="1" ht="18.75">
      <c r="A112" s="37" t="s">
        <v>45</v>
      </c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s="13" customFormat="1" ht="18.75">
      <c r="B340" s="19"/>
      <c r="C340" s="20"/>
      <c r="D340" s="20"/>
      <c r="E340" s="21"/>
      <c r="F340" s="21"/>
      <c r="M340" s="14"/>
    </row>
    <row r="341" spans="2:13" s="13" customFormat="1" ht="18.75">
      <c r="B341" s="19"/>
      <c r="C341" s="20"/>
      <c r="D341" s="20"/>
      <c r="E341" s="21"/>
      <c r="F341" s="21"/>
      <c r="M341" s="14"/>
    </row>
    <row r="342" spans="2:13" s="13" customFormat="1" ht="18.75">
      <c r="B342" s="19"/>
      <c r="C342" s="20"/>
      <c r="D342" s="20"/>
      <c r="E342" s="21"/>
      <c r="F342" s="21"/>
      <c r="M342" s="14"/>
    </row>
    <row r="343" spans="2:13" s="13" customFormat="1" ht="18.75">
      <c r="B343" s="19"/>
      <c r="C343" s="20"/>
      <c r="D343" s="20"/>
      <c r="E343" s="21"/>
      <c r="F343" s="21"/>
      <c r="M343" s="14"/>
    </row>
    <row r="344" spans="2:13" s="13" customFormat="1" ht="18.75">
      <c r="B344" s="19"/>
      <c r="C344" s="20"/>
      <c r="D344" s="20"/>
      <c r="E344" s="21"/>
      <c r="F344" s="21"/>
      <c r="M344" s="14"/>
    </row>
    <row r="345" spans="2:13" s="13" customFormat="1" ht="18.75">
      <c r="B345" s="19"/>
      <c r="C345" s="20"/>
      <c r="D345" s="20"/>
      <c r="E345" s="21"/>
      <c r="F345" s="21"/>
      <c r="M345" s="14"/>
    </row>
    <row r="346" spans="2:13" s="13" customFormat="1" ht="18.75">
      <c r="B346" s="19"/>
      <c r="C346" s="20"/>
      <c r="D346" s="20"/>
      <c r="E346" s="21"/>
      <c r="F346" s="21"/>
      <c r="M346" s="14"/>
    </row>
    <row r="347" spans="2:13" s="13" customFormat="1" ht="18.75">
      <c r="B347" s="19"/>
      <c r="C347" s="20"/>
      <c r="D347" s="20"/>
      <c r="E347" s="21"/>
      <c r="F347" s="21"/>
      <c r="M347" s="14"/>
    </row>
    <row r="348" spans="2:13" s="13" customFormat="1" ht="18.75">
      <c r="B348" s="19"/>
      <c r="C348" s="20"/>
      <c r="D348" s="20"/>
      <c r="E348" s="21"/>
      <c r="F348" s="21"/>
      <c r="M348" s="14"/>
    </row>
    <row r="349" spans="2:13" s="13" customFormat="1" ht="18.75">
      <c r="B349" s="19"/>
      <c r="C349" s="20"/>
      <c r="D349" s="20"/>
      <c r="E349" s="21"/>
      <c r="F349" s="21"/>
      <c r="M349" s="14"/>
    </row>
    <row r="350" spans="2:13" s="13" customFormat="1" ht="18.75">
      <c r="B350" s="19"/>
      <c r="C350" s="20"/>
      <c r="D350" s="20"/>
      <c r="E350" s="21"/>
      <c r="F350" s="21"/>
      <c r="M350" s="14"/>
    </row>
    <row r="351" spans="2:13" s="13" customFormat="1" ht="18.75">
      <c r="B351" s="19"/>
      <c r="C351" s="20"/>
      <c r="D351" s="20"/>
      <c r="E351" s="21"/>
      <c r="F351" s="21"/>
      <c r="M351" s="14"/>
    </row>
    <row r="352" spans="2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s="13" customFormat="1" ht="18.75">
      <c r="B377" s="19"/>
      <c r="C377" s="20"/>
      <c r="D377" s="20"/>
      <c r="E377" s="21"/>
      <c r="F377" s="21"/>
      <c r="M377" s="14"/>
    </row>
    <row r="378" spans="2:13" s="13" customFormat="1" ht="18.75">
      <c r="B378" s="19"/>
      <c r="C378" s="20"/>
      <c r="D378" s="20"/>
      <c r="E378" s="21"/>
      <c r="F378" s="21"/>
      <c r="M378" s="14"/>
    </row>
    <row r="379" spans="2:13" s="13" customFormat="1" ht="18.75">
      <c r="B379" s="19"/>
      <c r="C379" s="20"/>
      <c r="D379" s="20"/>
      <c r="E379" s="21"/>
      <c r="F379" s="21"/>
      <c r="M379" s="14"/>
    </row>
    <row r="380" spans="2:13" s="13" customFormat="1" ht="18.75">
      <c r="B380" s="19"/>
      <c r="C380" s="20"/>
      <c r="D380" s="20"/>
      <c r="E380" s="21"/>
      <c r="F380" s="21"/>
      <c r="M380" s="14"/>
    </row>
    <row r="381" spans="2:13" s="13" customFormat="1" ht="18.75">
      <c r="B381" s="19"/>
      <c r="C381" s="20"/>
      <c r="D381" s="20"/>
      <c r="E381" s="21"/>
      <c r="F381" s="21"/>
      <c r="M381" s="14"/>
    </row>
    <row r="382" spans="2:13" s="13" customFormat="1" ht="18.75">
      <c r="B382" s="19"/>
      <c r="C382" s="20"/>
      <c r="D382" s="20"/>
      <c r="E382" s="21"/>
      <c r="F382" s="21"/>
      <c r="M382" s="14"/>
    </row>
    <row r="383" spans="2:13" s="13" customFormat="1" ht="18.75">
      <c r="B383" s="19"/>
      <c r="C383" s="20"/>
      <c r="D383" s="20"/>
      <c r="E383" s="21"/>
      <c r="F383" s="21"/>
      <c r="M383" s="14"/>
    </row>
    <row r="384" spans="2:13" s="13" customFormat="1" ht="18.75">
      <c r="B384" s="19"/>
      <c r="C384" s="20"/>
      <c r="D384" s="20"/>
      <c r="E384" s="21"/>
      <c r="F384" s="21"/>
      <c r="M384" s="14"/>
    </row>
    <row r="385" spans="2:13" s="13" customFormat="1" ht="18.75">
      <c r="B385" s="19"/>
      <c r="C385" s="20"/>
      <c r="D385" s="20"/>
      <c r="E385" s="21"/>
      <c r="F385" s="21"/>
      <c r="M385" s="14"/>
    </row>
    <row r="386" spans="2:13" s="13" customFormat="1" ht="18.75">
      <c r="B386" s="19"/>
      <c r="C386" s="20"/>
      <c r="D386" s="20"/>
      <c r="E386" s="21"/>
      <c r="F386" s="21"/>
      <c r="M386" s="14"/>
    </row>
    <row r="387" spans="2:13" s="13" customFormat="1" ht="18.75">
      <c r="B387" s="19"/>
      <c r="C387" s="20"/>
      <c r="D387" s="20"/>
      <c r="E387" s="21"/>
      <c r="F387" s="21"/>
      <c r="M387" s="14"/>
    </row>
    <row r="388" spans="2:13" s="13" customFormat="1" ht="18.75">
      <c r="B388" s="19"/>
      <c r="C388" s="20"/>
      <c r="D388" s="20"/>
      <c r="E388" s="21"/>
      <c r="F388" s="21"/>
      <c r="M388" s="14"/>
    </row>
    <row r="389" spans="2:13" s="13" customFormat="1" ht="18.75">
      <c r="B389" s="19"/>
      <c r="C389" s="20"/>
      <c r="D389" s="20"/>
      <c r="E389" s="21"/>
      <c r="F389" s="21"/>
      <c r="M389" s="14"/>
    </row>
    <row r="390" spans="2:13" s="13" customFormat="1" ht="18.75">
      <c r="B390" s="19"/>
      <c r="C390" s="20"/>
      <c r="D390" s="20"/>
      <c r="E390" s="21"/>
      <c r="F390" s="21"/>
      <c r="M390" s="14"/>
    </row>
    <row r="391" spans="2:13" s="13" customFormat="1" ht="18.75">
      <c r="B391" s="19"/>
      <c r="C391" s="20"/>
      <c r="D391" s="20"/>
      <c r="E391" s="21"/>
      <c r="F391" s="21"/>
      <c r="M391" s="14"/>
    </row>
    <row r="392" spans="2:13" s="13" customFormat="1" ht="18.75">
      <c r="B392" s="19"/>
      <c r="C392" s="20"/>
      <c r="D392" s="20"/>
      <c r="E392" s="21"/>
      <c r="F392" s="21"/>
      <c r="M392" s="14"/>
    </row>
    <row r="393" spans="2:13" s="13" customFormat="1" ht="18.75">
      <c r="B393" s="19"/>
      <c r="C393" s="20"/>
      <c r="D393" s="20"/>
      <c r="E393" s="21"/>
      <c r="F393" s="21"/>
      <c r="M393" s="14"/>
    </row>
    <row r="394" spans="2:13" s="13" customFormat="1" ht="18.75">
      <c r="B394" s="19"/>
      <c r="C394" s="20"/>
      <c r="D394" s="20"/>
      <c r="E394" s="21"/>
      <c r="F394" s="21"/>
      <c r="M394" s="14"/>
    </row>
    <row r="395" spans="2:13" s="13" customFormat="1" ht="18.75">
      <c r="B395" s="19"/>
      <c r="C395" s="20"/>
      <c r="D395" s="20"/>
      <c r="E395" s="21"/>
      <c r="F395" s="21"/>
      <c r="M395" s="14"/>
    </row>
    <row r="396" spans="2:13" s="13" customFormat="1" ht="18.75">
      <c r="B396" s="19"/>
      <c r="C396" s="20"/>
      <c r="D396" s="20"/>
      <c r="E396" s="21"/>
      <c r="F396" s="21"/>
      <c r="M396" s="14"/>
    </row>
    <row r="397" spans="2:13" s="13" customFormat="1" ht="18.75">
      <c r="B397" s="19"/>
      <c r="C397" s="20"/>
      <c r="D397" s="20"/>
      <c r="E397" s="21"/>
      <c r="F397" s="21"/>
      <c r="M397" s="14"/>
    </row>
    <row r="398" spans="2:13" s="13" customFormat="1" ht="18.75">
      <c r="B398" s="19"/>
      <c r="C398" s="20"/>
      <c r="D398" s="20"/>
      <c r="E398" s="21"/>
      <c r="F398" s="21"/>
      <c r="M398" s="14"/>
    </row>
    <row r="399" spans="2:13" s="13" customFormat="1" ht="18.75">
      <c r="B399" s="19"/>
      <c r="C399" s="20"/>
      <c r="D399" s="20"/>
      <c r="E399" s="21"/>
      <c r="F399" s="21"/>
      <c r="M399" s="14"/>
    </row>
    <row r="400" spans="2:13" s="13" customFormat="1" ht="18.75">
      <c r="B400" s="19"/>
      <c r="C400" s="20"/>
      <c r="D400" s="20"/>
      <c r="E400" s="21"/>
      <c r="F400" s="21"/>
      <c r="M400" s="14"/>
    </row>
    <row r="401" spans="2:13" s="13" customFormat="1" ht="18.75">
      <c r="B401" s="19"/>
      <c r="C401" s="20"/>
      <c r="D401" s="20"/>
      <c r="E401" s="21"/>
      <c r="F401" s="21"/>
      <c r="M401" s="14"/>
    </row>
    <row r="402" spans="2:13" s="13" customFormat="1" ht="18.75">
      <c r="B402" s="19"/>
      <c r="C402" s="20"/>
      <c r="D402" s="20"/>
      <c r="E402" s="21"/>
      <c r="F402" s="21"/>
      <c r="M402" s="14"/>
    </row>
    <row r="403" spans="2:13" s="13" customFormat="1" ht="18.75">
      <c r="B403" s="19"/>
      <c r="C403" s="20"/>
      <c r="D403" s="20"/>
      <c r="E403" s="21"/>
      <c r="F403" s="21"/>
      <c r="M403" s="14"/>
    </row>
    <row r="404" spans="2:13" s="13" customFormat="1" ht="18.75">
      <c r="B404" s="19"/>
      <c r="C404" s="20"/>
      <c r="D404" s="20"/>
      <c r="E404" s="21"/>
      <c r="F404" s="21"/>
      <c r="M404" s="14"/>
    </row>
    <row r="405" spans="2:13" s="13" customFormat="1" ht="18.75">
      <c r="B405" s="19"/>
      <c r="C405" s="20"/>
      <c r="D405" s="20"/>
      <c r="E405" s="21"/>
      <c r="F405" s="21"/>
      <c r="M405" s="14"/>
    </row>
    <row r="406" spans="2:13" s="13" customFormat="1" ht="18.75">
      <c r="B406" s="19"/>
      <c r="C406" s="20"/>
      <c r="D406" s="20"/>
      <c r="E406" s="21"/>
      <c r="F406" s="21"/>
      <c r="M406" s="14"/>
    </row>
    <row r="407" spans="2:13" s="13" customFormat="1" ht="18.75">
      <c r="B407" s="19"/>
      <c r="C407" s="20"/>
      <c r="D407" s="20"/>
      <c r="E407" s="21"/>
      <c r="F407" s="21"/>
      <c r="M407" s="14"/>
    </row>
    <row r="408" spans="2:13" s="13" customFormat="1" ht="18.75">
      <c r="B408" s="19"/>
      <c r="C408" s="20"/>
      <c r="D408" s="20"/>
      <c r="E408" s="21"/>
      <c r="F408" s="21"/>
      <c r="M408" s="14"/>
    </row>
    <row r="409" spans="2:13" s="13" customFormat="1" ht="18.75">
      <c r="B409" s="19"/>
      <c r="C409" s="20"/>
      <c r="D409" s="20"/>
      <c r="E409" s="21"/>
      <c r="F409" s="21"/>
      <c r="M409" s="14"/>
    </row>
    <row r="410" spans="2:13" s="13" customFormat="1" ht="18.75">
      <c r="B410" s="19"/>
      <c r="C410" s="20"/>
      <c r="D410" s="20"/>
      <c r="E410" s="21"/>
      <c r="F410" s="21"/>
      <c r="M410" s="14"/>
    </row>
    <row r="411" spans="2:13" s="13" customFormat="1" ht="18.75">
      <c r="B411" s="19"/>
      <c r="C411" s="20"/>
      <c r="D411" s="20"/>
      <c r="E411" s="21"/>
      <c r="F411" s="21"/>
      <c r="M411" s="14"/>
    </row>
    <row r="412" spans="2:13" s="13" customFormat="1" ht="18.75">
      <c r="B412" s="19"/>
      <c r="C412" s="20"/>
      <c r="D412" s="20"/>
      <c r="E412" s="21"/>
      <c r="F412" s="21"/>
      <c r="M412" s="14"/>
    </row>
    <row r="413" spans="2:13" s="13" customFormat="1" ht="18.75">
      <c r="B413" s="19"/>
      <c r="C413" s="20"/>
      <c r="D413" s="20"/>
      <c r="E413" s="21"/>
      <c r="F413" s="21"/>
      <c r="M413" s="14"/>
    </row>
    <row r="414" spans="2:13" s="13" customFormat="1" ht="18.75">
      <c r="B414" s="19"/>
      <c r="C414" s="20"/>
      <c r="D414" s="20"/>
      <c r="E414" s="21"/>
      <c r="F414" s="21"/>
      <c r="M414" s="14"/>
    </row>
    <row r="415" spans="2:13" s="13" customFormat="1" ht="18.75">
      <c r="B415" s="19"/>
      <c r="C415" s="20"/>
      <c r="D415" s="20"/>
      <c r="E415" s="21"/>
      <c r="F415" s="21"/>
      <c r="M415" s="14"/>
    </row>
    <row r="416" spans="2:13" s="13" customFormat="1" ht="18.75">
      <c r="B416" s="19"/>
      <c r="C416" s="20"/>
      <c r="D416" s="20"/>
      <c r="E416" s="21"/>
      <c r="F416" s="21"/>
      <c r="M416" s="14"/>
    </row>
    <row r="417" spans="2:13" s="13" customFormat="1" ht="18.75">
      <c r="B417" s="19"/>
      <c r="C417" s="20"/>
      <c r="D417" s="20"/>
      <c r="E417" s="21"/>
      <c r="F417" s="21"/>
      <c r="M417" s="14"/>
    </row>
    <row r="418" spans="2:13" s="13" customFormat="1" ht="18.75">
      <c r="B418" s="19"/>
      <c r="C418" s="20"/>
      <c r="D418" s="20"/>
      <c r="E418" s="21"/>
      <c r="F418" s="21"/>
      <c r="M418" s="14"/>
    </row>
    <row r="419" spans="2:13" s="13" customFormat="1" ht="18.75">
      <c r="B419" s="19"/>
      <c r="C419" s="20"/>
      <c r="D419" s="20"/>
      <c r="E419" s="21"/>
      <c r="F419" s="21"/>
      <c r="M419" s="14"/>
    </row>
    <row r="420" spans="2:13" s="13" customFormat="1" ht="18.75">
      <c r="B420" s="19"/>
      <c r="C420" s="20"/>
      <c r="D420" s="20"/>
      <c r="E420" s="21"/>
      <c r="F420" s="21"/>
      <c r="M420" s="14"/>
    </row>
    <row r="421" spans="2:13" s="13" customFormat="1" ht="18.75">
      <c r="B421" s="19"/>
      <c r="C421" s="20"/>
      <c r="D421" s="20"/>
      <c r="E421" s="21"/>
      <c r="F421" s="21"/>
      <c r="M421" s="14"/>
    </row>
    <row r="422" spans="2:13" s="13" customFormat="1" ht="18.75">
      <c r="B422" s="19"/>
      <c r="C422" s="20"/>
      <c r="D422" s="20"/>
      <c r="E422" s="21"/>
      <c r="F422" s="21"/>
      <c r="M422" s="14"/>
    </row>
    <row r="423" spans="2:13" s="13" customFormat="1" ht="18.75">
      <c r="B423" s="19"/>
      <c r="C423" s="20"/>
      <c r="D423" s="20"/>
      <c r="E423" s="21"/>
      <c r="F423" s="21"/>
      <c r="M423" s="14"/>
    </row>
    <row r="424" spans="2:13" s="13" customFormat="1" ht="18.75">
      <c r="B424" s="19"/>
      <c r="C424" s="20"/>
      <c r="D424" s="20"/>
      <c r="E424" s="21"/>
      <c r="F424" s="21"/>
      <c r="M424" s="14"/>
    </row>
    <row r="425" spans="2:13" s="13" customFormat="1" ht="18.75">
      <c r="B425" s="19"/>
      <c r="C425" s="20"/>
      <c r="D425" s="20"/>
      <c r="E425" s="21"/>
      <c r="F425" s="21"/>
      <c r="M425" s="14"/>
    </row>
    <row r="426" spans="2:13" s="13" customFormat="1" ht="18.75">
      <c r="B426" s="19"/>
      <c r="C426" s="20"/>
      <c r="D426" s="20"/>
      <c r="E426" s="21"/>
      <c r="F426" s="21"/>
      <c r="M426" s="14"/>
    </row>
    <row r="427" spans="2:13" s="13" customFormat="1" ht="18.75">
      <c r="B427" s="19"/>
      <c r="C427" s="20"/>
      <c r="D427" s="20"/>
      <c r="E427" s="21"/>
      <c r="F427" s="21"/>
      <c r="M427" s="14"/>
    </row>
    <row r="428" spans="2:13" ht="22.5" customHeight="1">
      <c r="M428" s="14"/>
    </row>
    <row r="429" spans="2:13" ht="22.5" customHeight="1">
      <c r="M429" s="14"/>
    </row>
    <row r="430" spans="2:13" ht="22.5" customHeight="1">
      <c r="M430" s="14"/>
    </row>
    <row r="431" spans="2:13" ht="22.5" customHeight="1">
      <c r="M431" s="14"/>
    </row>
    <row r="432" spans="2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</sheetData>
  <sortState xmlns:xlrd2="http://schemas.microsoft.com/office/spreadsheetml/2017/richdata2" ref="A4:M19">
    <sortCondition ref="J3:J19"/>
  </sortState>
  <mergeCells count="2">
    <mergeCell ref="A1:M1"/>
    <mergeCell ref="A112:M112"/>
  </mergeCells>
  <conditionalFormatting sqref="E3:E19 E110">
    <cfRule type="duplicateValues" dxfId="1" priority="125"/>
  </conditionalFormatting>
  <conditionalFormatting sqref="E20:E10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18"/>
  <sheetViews>
    <sheetView tabSelected="1" topLeftCell="A92" zoomScaleNormal="100" workbookViewId="0">
      <selection activeCell="A7" sqref="A7:A115"/>
    </sheetView>
  </sheetViews>
  <sheetFormatPr defaultColWidth="7.85546875" defaultRowHeight="18.75"/>
  <cols>
    <col min="1" max="1" width="8.425781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42578125" style="21" bestFit="1" customWidth="1"/>
    <col min="9" max="9" width="12.140625" style="21" bestFit="1" customWidth="1"/>
    <col min="10" max="10" width="9.85546875" style="21" bestFit="1" customWidth="1"/>
    <col min="11" max="11" width="18.5703125" style="21" bestFit="1" customWidth="1"/>
    <col min="12" max="12" width="12.5703125" style="19" bestFit="1" customWidth="1"/>
    <col min="13" max="16384" width="7.85546875" style="13"/>
  </cols>
  <sheetData>
    <row r="1" spans="1:12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29">
        <v>45420</v>
      </c>
      <c r="B4" s="30">
        <v>1.1100000000000001</v>
      </c>
      <c r="C4" s="31">
        <v>15.97411</v>
      </c>
      <c r="D4" s="31">
        <v>102.16786</v>
      </c>
      <c r="E4" s="32">
        <v>839125.55070899997</v>
      </c>
      <c r="F4" s="32">
        <v>1768653.5157900001</v>
      </c>
      <c r="G4" s="33" t="s">
        <v>49</v>
      </c>
      <c r="H4" s="33" t="s">
        <v>99</v>
      </c>
      <c r="I4" s="33" t="s">
        <v>100</v>
      </c>
      <c r="J4" s="33" t="s">
        <v>101</v>
      </c>
      <c r="K4" s="33" t="s">
        <v>102</v>
      </c>
      <c r="L4" s="33" t="s">
        <v>58</v>
      </c>
    </row>
    <row r="5" spans="1:12" s="28" customFormat="1">
      <c r="A5" s="29">
        <v>45420</v>
      </c>
      <c r="B5" s="30">
        <v>1.1100000000000001</v>
      </c>
      <c r="C5" s="31">
        <v>15.97442</v>
      </c>
      <c r="D5" s="31">
        <v>102.16512</v>
      </c>
      <c r="E5" s="32">
        <v>838831.450694</v>
      </c>
      <c r="F5" s="32">
        <v>1768683.38118</v>
      </c>
      <c r="G5" s="33" t="s">
        <v>49</v>
      </c>
      <c r="H5" s="33" t="s">
        <v>99</v>
      </c>
      <c r="I5" s="33" t="s">
        <v>100</v>
      </c>
      <c r="J5" s="33" t="s">
        <v>101</v>
      </c>
      <c r="K5" s="33" t="s">
        <v>102</v>
      </c>
      <c r="L5" s="33" t="s">
        <v>58</v>
      </c>
    </row>
    <row r="6" spans="1:12" s="28" customFormat="1">
      <c r="A6" s="29">
        <v>45420</v>
      </c>
      <c r="B6" s="30">
        <v>1.1100000000000001</v>
      </c>
      <c r="C6" s="31">
        <v>18.110679999999999</v>
      </c>
      <c r="D6" s="31">
        <v>99.308480000000003</v>
      </c>
      <c r="E6" s="32">
        <v>532636.19575299998</v>
      </c>
      <c r="F6" s="32">
        <v>2002458.1281399999</v>
      </c>
      <c r="G6" s="33" t="s">
        <v>49</v>
      </c>
      <c r="H6" s="33" t="s">
        <v>103</v>
      </c>
      <c r="I6" s="33" t="s">
        <v>104</v>
      </c>
      <c r="J6" s="33" t="s">
        <v>105</v>
      </c>
      <c r="K6" s="33" t="s">
        <v>53</v>
      </c>
      <c r="L6" s="33" t="s">
        <v>58</v>
      </c>
    </row>
    <row r="7" spans="1:12" s="28" customFormat="1">
      <c r="A7" s="29">
        <v>45420</v>
      </c>
      <c r="B7" s="30">
        <v>1.1100000000000001</v>
      </c>
      <c r="C7" s="31">
        <v>14.63059</v>
      </c>
      <c r="D7" s="31">
        <v>101.09853</v>
      </c>
      <c r="E7" s="32">
        <v>726034.68897999998</v>
      </c>
      <c r="F7" s="32">
        <v>1618514.16102</v>
      </c>
      <c r="G7" s="33" t="s">
        <v>49</v>
      </c>
      <c r="H7" s="33" t="s">
        <v>88</v>
      </c>
      <c r="I7" s="33" t="s">
        <v>89</v>
      </c>
      <c r="J7" s="33" t="s">
        <v>90</v>
      </c>
      <c r="K7" s="33" t="s">
        <v>91</v>
      </c>
      <c r="L7" s="33" t="s">
        <v>58</v>
      </c>
    </row>
    <row r="8" spans="1:12" s="28" customFormat="1">
      <c r="A8" s="29">
        <v>45420</v>
      </c>
      <c r="B8" s="30">
        <v>1.1100000000000001</v>
      </c>
      <c r="C8" s="31">
        <v>14.64851</v>
      </c>
      <c r="D8" s="31">
        <v>101.03821000000001</v>
      </c>
      <c r="E8" s="32">
        <v>719517.28320800001</v>
      </c>
      <c r="F8" s="32">
        <v>1620437.9409</v>
      </c>
      <c r="G8" s="33" t="s">
        <v>49</v>
      </c>
      <c r="H8" s="33" t="s">
        <v>106</v>
      </c>
      <c r="I8" s="33" t="s">
        <v>89</v>
      </c>
      <c r="J8" s="33" t="s">
        <v>90</v>
      </c>
      <c r="K8" s="33" t="s">
        <v>91</v>
      </c>
      <c r="L8" s="33" t="s">
        <v>58</v>
      </c>
    </row>
    <row r="9" spans="1:12" s="28" customFormat="1">
      <c r="A9" s="29">
        <v>45420</v>
      </c>
      <c r="B9" s="30">
        <v>1.1100000000000001</v>
      </c>
      <c r="C9" s="31">
        <v>14.670030000000001</v>
      </c>
      <c r="D9" s="31">
        <v>100.80027</v>
      </c>
      <c r="E9" s="32">
        <v>693864.06781200005</v>
      </c>
      <c r="F9" s="32">
        <v>1622601.87785</v>
      </c>
      <c r="G9" s="33" t="s">
        <v>49</v>
      </c>
      <c r="H9" s="33" t="s">
        <v>107</v>
      </c>
      <c r="I9" s="33" t="s">
        <v>108</v>
      </c>
      <c r="J9" s="33" t="s">
        <v>90</v>
      </c>
      <c r="K9" s="33" t="s">
        <v>91</v>
      </c>
      <c r="L9" s="33" t="s">
        <v>58</v>
      </c>
    </row>
    <row r="10" spans="1:12" s="28" customFormat="1">
      <c r="A10" s="29">
        <v>45420</v>
      </c>
      <c r="B10" s="30">
        <v>1.1100000000000001</v>
      </c>
      <c r="C10" s="31">
        <v>15.714219999999999</v>
      </c>
      <c r="D10" s="31">
        <v>105.27800000000001</v>
      </c>
      <c r="E10" s="32">
        <v>1173798.30314</v>
      </c>
      <c r="F10" s="32">
        <v>1747351.39992</v>
      </c>
      <c r="G10" s="33" t="s">
        <v>49</v>
      </c>
      <c r="H10" s="33" t="s">
        <v>109</v>
      </c>
      <c r="I10" s="33" t="s">
        <v>110</v>
      </c>
      <c r="J10" s="33" t="s">
        <v>111</v>
      </c>
      <c r="K10" s="33" t="s">
        <v>102</v>
      </c>
      <c r="L10" s="33" t="s">
        <v>58</v>
      </c>
    </row>
    <row r="11" spans="1:12" s="28" customFormat="1">
      <c r="A11" s="29">
        <v>45420</v>
      </c>
      <c r="B11" s="30">
        <v>14.01</v>
      </c>
      <c r="C11" s="31">
        <v>17.99071</v>
      </c>
      <c r="D11" s="31">
        <v>98.247470000000007</v>
      </c>
      <c r="E11" s="32">
        <v>420329.16529799998</v>
      </c>
      <c r="F11" s="32">
        <v>1989319.3377499999</v>
      </c>
      <c r="G11" s="33" t="s">
        <v>49</v>
      </c>
      <c r="H11" s="33" t="s">
        <v>64</v>
      </c>
      <c r="I11" s="33" t="s">
        <v>64</v>
      </c>
      <c r="J11" s="33" t="s">
        <v>52</v>
      </c>
      <c r="K11" s="33" t="s">
        <v>53</v>
      </c>
      <c r="L11" s="33" t="s">
        <v>58</v>
      </c>
    </row>
    <row r="12" spans="1:12" s="28" customFormat="1">
      <c r="A12" s="29">
        <v>45420</v>
      </c>
      <c r="B12" s="30">
        <v>14.01</v>
      </c>
      <c r="C12" s="31">
        <v>18.544309999999999</v>
      </c>
      <c r="D12" s="31">
        <v>98.430660000000003</v>
      </c>
      <c r="E12" s="32">
        <v>439915.00323600002</v>
      </c>
      <c r="F12" s="32">
        <v>2050502.53623</v>
      </c>
      <c r="G12" s="33" t="s">
        <v>49</v>
      </c>
      <c r="H12" s="33" t="s">
        <v>250</v>
      </c>
      <c r="I12" s="33" t="s">
        <v>82</v>
      </c>
      <c r="J12" s="33" t="s">
        <v>52</v>
      </c>
      <c r="K12" s="33" t="s">
        <v>53</v>
      </c>
      <c r="L12" s="33" t="s">
        <v>58</v>
      </c>
    </row>
    <row r="13" spans="1:12" s="28" customFormat="1">
      <c r="A13" s="29">
        <v>45420</v>
      </c>
      <c r="B13" s="30">
        <v>14.01</v>
      </c>
      <c r="C13" s="31">
        <v>19.051300000000001</v>
      </c>
      <c r="D13" s="31">
        <v>98.990719999999996</v>
      </c>
      <c r="E13" s="32">
        <v>499023.58070200001</v>
      </c>
      <c r="F13" s="32">
        <v>2106503.7251499998</v>
      </c>
      <c r="G13" s="33" t="s">
        <v>49</v>
      </c>
      <c r="H13" s="33" t="s">
        <v>251</v>
      </c>
      <c r="I13" s="33" t="s">
        <v>252</v>
      </c>
      <c r="J13" s="33" t="s">
        <v>52</v>
      </c>
      <c r="K13" s="33" t="s">
        <v>53</v>
      </c>
      <c r="L13" s="33" t="s">
        <v>125</v>
      </c>
    </row>
    <row r="14" spans="1:12" s="28" customFormat="1">
      <c r="A14" s="29">
        <v>45420</v>
      </c>
      <c r="B14" s="30">
        <v>14.01</v>
      </c>
      <c r="C14" s="31">
        <v>19.482309999999998</v>
      </c>
      <c r="D14" s="31">
        <v>99.762270000000001</v>
      </c>
      <c r="E14" s="32">
        <v>579996.70208199997</v>
      </c>
      <c r="F14" s="32">
        <v>2154372.8741100002</v>
      </c>
      <c r="G14" s="33" t="s">
        <v>49</v>
      </c>
      <c r="H14" s="33" t="s">
        <v>253</v>
      </c>
      <c r="I14" s="33" t="s">
        <v>146</v>
      </c>
      <c r="J14" s="33" t="s">
        <v>75</v>
      </c>
      <c r="K14" s="33" t="s">
        <v>53</v>
      </c>
      <c r="L14" s="33" t="s">
        <v>58</v>
      </c>
    </row>
    <row r="15" spans="1:12" s="28" customFormat="1">
      <c r="A15" s="29">
        <v>45420</v>
      </c>
      <c r="B15" s="30">
        <v>14.01</v>
      </c>
      <c r="C15" s="31">
        <v>19.485230000000001</v>
      </c>
      <c r="D15" s="31">
        <v>99.746669999999995</v>
      </c>
      <c r="E15" s="32">
        <v>578358.076489</v>
      </c>
      <c r="F15" s="32">
        <v>2154688.8135500001</v>
      </c>
      <c r="G15" s="33" t="s">
        <v>49</v>
      </c>
      <c r="H15" s="33" t="s">
        <v>254</v>
      </c>
      <c r="I15" s="33" t="s">
        <v>146</v>
      </c>
      <c r="J15" s="33" t="s">
        <v>75</v>
      </c>
      <c r="K15" s="33" t="s">
        <v>53</v>
      </c>
      <c r="L15" s="33" t="s">
        <v>58</v>
      </c>
    </row>
    <row r="16" spans="1:12" s="28" customFormat="1">
      <c r="A16" s="29">
        <v>45420</v>
      </c>
      <c r="B16" s="30">
        <v>14.01</v>
      </c>
      <c r="C16" s="31">
        <v>19.495519999999999</v>
      </c>
      <c r="D16" s="31">
        <v>99.796300000000002</v>
      </c>
      <c r="E16" s="32">
        <v>583561.39033199998</v>
      </c>
      <c r="F16" s="32">
        <v>2155850.9218000001</v>
      </c>
      <c r="G16" s="33" t="s">
        <v>49</v>
      </c>
      <c r="H16" s="33" t="s">
        <v>255</v>
      </c>
      <c r="I16" s="33" t="s">
        <v>146</v>
      </c>
      <c r="J16" s="33" t="s">
        <v>75</v>
      </c>
      <c r="K16" s="33" t="s">
        <v>53</v>
      </c>
      <c r="L16" s="33" t="s">
        <v>58</v>
      </c>
    </row>
    <row r="17" spans="1:12" s="28" customFormat="1">
      <c r="A17" s="29">
        <v>45420</v>
      </c>
      <c r="B17" s="30">
        <v>14.01</v>
      </c>
      <c r="C17" s="31">
        <v>19.968589999999999</v>
      </c>
      <c r="D17" s="31">
        <v>100.30649</v>
      </c>
      <c r="E17" s="32">
        <v>636701.91657700005</v>
      </c>
      <c r="F17" s="32">
        <v>2208537.8092</v>
      </c>
      <c r="G17" s="33" t="s">
        <v>49</v>
      </c>
      <c r="H17" s="33" t="s">
        <v>256</v>
      </c>
      <c r="I17" s="33" t="s">
        <v>257</v>
      </c>
      <c r="J17" s="33" t="s">
        <v>75</v>
      </c>
      <c r="K17" s="33" t="s">
        <v>53</v>
      </c>
      <c r="L17" s="33" t="s">
        <v>58</v>
      </c>
    </row>
    <row r="18" spans="1:12" s="28" customFormat="1">
      <c r="A18" s="29">
        <v>45420</v>
      </c>
      <c r="B18" s="30">
        <v>14.01</v>
      </c>
      <c r="C18" s="31">
        <v>19.99933</v>
      </c>
      <c r="D18" s="31">
        <v>100.31973000000001</v>
      </c>
      <c r="E18" s="32">
        <v>638060.65715700004</v>
      </c>
      <c r="F18" s="32">
        <v>2211951.0340300002</v>
      </c>
      <c r="G18" s="33" t="s">
        <v>49</v>
      </c>
      <c r="H18" s="33" t="s">
        <v>258</v>
      </c>
      <c r="I18" s="33" t="s">
        <v>259</v>
      </c>
      <c r="J18" s="33" t="s">
        <v>75</v>
      </c>
      <c r="K18" s="33" t="s">
        <v>53</v>
      </c>
      <c r="L18" s="33" t="s">
        <v>58</v>
      </c>
    </row>
    <row r="19" spans="1:12" s="28" customFormat="1">
      <c r="A19" s="29">
        <v>45420</v>
      </c>
      <c r="B19" s="30">
        <v>14.01</v>
      </c>
      <c r="C19" s="31">
        <v>16.063859999999998</v>
      </c>
      <c r="D19" s="31">
        <v>101.05001</v>
      </c>
      <c r="E19" s="32">
        <v>719303.88808900001</v>
      </c>
      <c r="F19" s="32">
        <v>1777085.1748299999</v>
      </c>
      <c r="G19" s="33" t="s">
        <v>49</v>
      </c>
      <c r="H19" s="33" t="s">
        <v>260</v>
      </c>
      <c r="I19" s="33" t="s">
        <v>261</v>
      </c>
      <c r="J19" s="33" t="s">
        <v>262</v>
      </c>
      <c r="K19" s="33" t="s">
        <v>53</v>
      </c>
      <c r="L19" s="33" t="s">
        <v>58</v>
      </c>
    </row>
    <row r="20" spans="1:12" s="28" customFormat="1">
      <c r="A20" s="29">
        <v>45420</v>
      </c>
      <c r="B20" s="30">
        <v>14.01</v>
      </c>
      <c r="C20" s="31">
        <v>16.503589999999999</v>
      </c>
      <c r="D20" s="31">
        <v>101.19571000000001</v>
      </c>
      <c r="E20" s="32">
        <v>734373.46764100005</v>
      </c>
      <c r="F20" s="32">
        <v>1825917.2061999999</v>
      </c>
      <c r="G20" s="33" t="s">
        <v>49</v>
      </c>
      <c r="H20" s="33" t="s">
        <v>263</v>
      </c>
      <c r="I20" s="33" t="s">
        <v>264</v>
      </c>
      <c r="J20" s="33" t="s">
        <v>262</v>
      </c>
      <c r="K20" s="33" t="s">
        <v>53</v>
      </c>
      <c r="L20" s="33" t="s">
        <v>58</v>
      </c>
    </row>
    <row r="21" spans="1:12" s="28" customFormat="1">
      <c r="A21" s="29">
        <v>45420</v>
      </c>
      <c r="B21" s="30">
        <v>14.01</v>
      </c>
      <c r="C21" s="31">
        <v>16.506599999999999</v>
      </c>
      <c r="D21" s="31">
        <v>101.1987</v>
      </c>
      <c r="E21" s="32">
        <v>734689.12293099996</v>
      </c>
      <c r="F21" s="32">
        <v>1826253.8585600001</v>
      </c>
      <c r="G21" s="33" t="s">
        <v>49</v>
      </c>
      <c r="H21" s="33" t="s">
        <v>263</v>
      </c>
      <c r="I21" s="33" t="s">
        <v>264</v>
      </c>
      <c r="J21" s="33" t="s">
        <v>262</v>
      </c>
      <c r="K21" s="33" t="s">
        <v>53</v>
      </c>
      <c r="L21" s="33" t="s">
        <v>58</v>
      </c>
    </row>
    <row r="22" spans="1:12" s="28" customFormat="1">
      <c r="A22" s="29">
        <v>45420</v>
      </c>
      <c r="B22" s="30">
        <v>14.01</v>
      </c>
      <c r="C22" s="31">
        <v>18.024470000000001</v>
      </c>
      <c r="D22" s="31">
        <v>97.925749999999994</v>
      </c>
      <c r="E22" s="32">
        <v>386287.35209499998</v>
      </c>
      <c r="F22" s="32">
        <v>1993222.6871400001</v>
      </c>
      <c r="G22" s="33" t="s">
        <v>49</v>
      </c>
      <c r="H22" s="33" t="s">
        <v>265</v>
      </c>
      <c r="I22" s="33" t="s">
        <v>206</v>
      </c>
      <c r="J22" s="33" t="s">
        <v>79</v>
      </c>
      <c r="K22" s="33" t="s">
        <v>53</v>
      </c>
      <c r="L22" s="33" t="s">
        <v>58</v>
      </c>
    </row>
    <row r="23" spans="1:12" s="28" customFormat="1">
      <c r="A23" s="29">
        <v>45420</v>
      </c>
      <c r="B23" s="30">
        <v>14.01</v>
      </c>
      <c r="C23" s="31">
        <v>18.03856</v>
      </c>
      <c r="D23" s="31">
        <v>98.13252</v>
      </c>
      <c r="E23" s="32">
        <v>408183.419635</v>
      </c>
      <c r="F23" s="32">
        <v>1994666.92393</v>
      </c>
      <c r="G23" s="33" t="s">
        <v>49</v>
      </c>
      <c r="H23" s="33" t="s">
        <v>266</v>
      </c>
      <c r="I23" s="33" t="s">
        <v>206</v>
      </c>
      <c r="J23" s="33" t="s">
        <v>79</v>
      </c>
      <c r="K23" s="33" t="s">
        <v>53</v>
      </c>
      <c r="L23" s="33" t="s">
        <v>58</v>
      </c>
    </row>
    <row r="24" spans="1:12" s="28" customFormat="1">
      <c r="A24" s="29">
        <v>45420</v>
      </c>
      <c r="B24" s="30">
        <v>14.01</v>
      </c>
      <c r="C24" s="31">
        <v>18.06786</v>
      </c>
      <c r="D24" s="31">
        <v>98.136240000000001</v>
      </c>
      <c r="E24" s="32">
        <v>408592.32668100001</v>
      </c>
      <c r="F24" s="32">
        <v>1997907.0373500001</v>
      </c>
      <c r="G24" s="33" t="s">
        <v>49</v>
      </c>
      <c r="H24" s="33" t="s">
        <v>266</v>
      </c>
      <c r="I24" s="33" t="s">
        <v>206</v>
      </c>
      <c r="J24" s="33" t="s">
        <v>79</v>
      </c>
      <c r="K24" s="33" t="s">
        <v>53</v>
      </c>
      <c r="L24" s="33" t="s">
        <v>125</v>
      </c>
    </row>
    <row r="25" spans="1:12" s="28" customFormat="1">
      <c r="A25" s="29">
        <v>45420</v>
      </c>
      <c r="B25" s="30">
        <v>14.01</v>
      </c>
      <c r="C25" s="31">
        <v>18.380369999999999</v>
      </c>
      <c r="D25" s="31">
        <v>97.930269999999993</v>
      </c>
      <c r="E25" s="32">
        <v>386995.560077</v>
      </c>
      <c r="F25" s="32">
        <v>2032601.69881</v>
      </c>
      <c r="G25" s="33" t="s">
        <v>49</v>
      </c>
      <c r="H25" s="33" t="s">
        <v>78</v>
      </c>
      <c r="I25" s="33" t="s">
        <v>78</v>
      </c>
      <c r="J25" s="33" t="s">
        <v>79</v>
      </c>
      <c r="K25" s="33" t="s">
        <v>53</v>
      </c>
      <c r="L25" s="33" t="s">
        <v>125</v>
      </c>
    </row>
    <row r="26" spans="1:12" s="28" customFormat="1">
      <c r="A26" s="29">
        <v>45420</v>
      </c>
      <c r="B26" s="30">
        <v>14.01</v>
      </c>
      <c r="C26" s="31">
        <v>15.152900000000001</v>
      </c>
      <c r="D26" s="31">
        <v>98.477950000000007</v>
      </c>
      <c r="E26" s="32">
        <v>443915.13133200002</v>
      </c>
      <c r="F26" s="32">
        <v>1675304.3157899999</v>
      </c>
      <c r="G26" s="33" t="s">
        <v>49</v>
      </c>
      <c r="H26" s="33" t="s">
        <v>216</v>
      </c>
      <c r="I26" s="33" t="s">
        <v>151</v>
      </c>
      <c r="J26" s="33" t="s">
        <v>152</v>
      </c>
      <c r="K26" s="33" t="s">
        <v>91</v>
      </c>
      <c r="L26" s="33" t="s">
        <v>58</v>
      </c>
    </row>
    <row r="27" spans="1:12" s="28" customFormat="1">
      <c r="A27" s="29">
        <v>45420</v>
      </c>
      <c r="B27" s="30">
        <v>14.01</v>
      </c>
      <c r="C27" s="31">
        <v>16.279129999999999</v>
      </c>
      <c r="D27" s="31">
        <v>103.45018</v>
      </c>
      <c r="E27" s="32">
        <v>975871.20958300005</v>
      </c>
      <c r="F27" s="32">
        <v>1804999.51352</v>
      </c>
      <c r="G27" s="33" t="s">
        <v>49</v>
      </c>
      <c r="H27" s="33" t="s">
        <v>267</v>
      </c>
      <c r="I27" s="33" t="s">
        <v>268</v>
      </c>
      <c r="J27" s="33" t="s">
        <v>269</v>
      </c>
      <c r="K27" s="33" t="s">
        <v>102</v>
      </c>
      <c r="L27" s="33" t="s">
        <v>58</v>
      </c>
    </row>
    <row r="28" spans="1:12" s="28" customFormat="1">
      <c r="A28" s="29">
        <v>45420</v>
      </c>
      <c r="B28" s="30">
        <v>14.01</v>
      </c>
      <c r="C28" s="31">
        <v>15.71949</v>
      </c>
      <c r="D28" s="31">
        <v>102.40161000000001</v>
      </c>
      <c r="E28" s="32">
        <v>864631.04084200005</v>
      </c>
      <c r="F28" s="32">
        <v>1740842.32971</v>
      </c>
      <c r="G28" s="33" t="s">
        <v>49</v>
      </c>
      <c r="H28" s="33" t="s">
        <v>270</v>
      </c>
      <c r="I28" s="33" t="s">
        <v>271</v>
      </c>
      <c r="J28" s="33" t="s">
        <v>272</v>
      </c>
      <c r="K28" s="33" t="s">
        <v>102</v>
      </c>
      <c r="L28" s="33" t="s">
        <v>58</v>
      </c>
    </row>
    <row r="29" spans="1:12" s="28" customFormat="1">
      <c r="A29" s="29">
        <v>45420</v>
      </c>
      <c r="B29" s="30">
        <v>14.01</v>
      </c>
      <c r="C29" s="31">
        <v>15.417820000000001</v>
      </c>
      <c r="D29" s="31">
        <v>101.52924</v>
      </c>
      <c r="E29" s="32">
        <v>771453.22829700005</v>
      </c>
      <c r="F29" s="32">
        <v>1706133.2077200001</v>
      </c>
      <c r="G29" s="33" t="s">
        <v>49</v>
      </c>
      <c r="H29" s="33" t="s">
        <v>273</v>
      </c>
      <c r="I29" s="33" t="s">
        <v>274</v>
      </c>
      <c r="J29" s="33" t="s">
        <v>101</v>
      </c>
      <c r="K29" s="33" t="s">
        <v>102</v>
      </c>
      <c r="L29" s="33" t="s">
        <v>58</v>
      </c>
    </row>
    <row r="30" spans="1:12" s="28" customFormat="1">
      <c r="A30" s="29">
        <v>45420</v>
      </c>
      <c r="B30" s="30">
        <v>14.01</v>
      </c>
      <c r="C30" s="31">
        <v>15.77467</v>
      </c>
      <c r="D30" s="31">
        <v>102.12988</v>
      </c>
      <c r="E30" s="32">
        <v>835386.62655599997</v>
      </c>
      <c r="F30" s="32">
        <v>1746503.01605</v>
      </c>
      <c r="G30" s="33" t="s">
        <v>49</v>
      </c>
      <c r="H30" s="33" t="s">
        <v>275</v>
      </c>
      <c r="I30" s="33" t="s">
        <v>276</v>
      </c>
      <c r="J30" s="33" t="s">
        <v>101</v>
      </c>
      <c r="K30" s="33" t="s">
        <v>102</v>
      </c>
      <c r="L30" s="33" t="s">
        <v>58</v>
      </c>
    </row>
    <row r="31" spans="1:12" s="28" customFormat="1">
      <c r="A31" s="29">
        <v>45420</v>
      </c>
      <c r="B31" s="30">
        <v>14.01</v>
      </c>
      <c r="C31" s="31">
        <v>15.84737</v>
      </c>
      <c r="D31" s="31">
        <v>102.30967</v>
      </c>
      <c r="E31" s="32">
        <v>854543.28202799999</v>
      </c>
      <c r="F31" s="32">
        <v>1754850.9700499999</v>
      </c>
      <c r="G31" s="33" t="s">
        <v>49</v>
      </c>
      <c r="H31" s="33" t="s">
        <v>277</v>
      </c>
      <c r="I31" s="33" t="s">
        <v>100</v>
      </c>
      <c r="J31" s="33" t="s">
        <v>101</v>
      </c>
      <c r="K31" s="33" t="s">
        <v>102</v>
      </c>
      <c r="L31" s="33" t="s">
        <v>58</v>
      </c>
    </row>
    <row r="32" spans="1:12" s="28" customFormat="1">
      <c r="A32" s="29">
        <v>45420</v>
      </c>
      <c r="B32" s="30">
        <v>14.01</v>
      </c>
      <c r="C32" s="31">
        <v>16.684460000000001</v>
      </c>
      <c r="D32" s="31">
        <v>98.610219999999998</v>
      </c>
      <c r="E32" s="32">
        <v>458441.48365800001</v>
      </c>
      <c r="F32" s="32">
        <v>1844689.5486999999</v>
      </c>
      <c r="G32" s="33" t="s">
        <v>49</v>
      </c>
      <c r="H32" s="33" t="s">
        <v>278</v>
      </c>
      <c r="I32" s="33" t="s">
        <v>226</v>
      </c>
      <c r="J32" s="33" t="s">
        <v>86</v>
      </c>
      <c r="K32" s="33" t="s">
        <v>53</v>
      </c>
      <c r="L32" s="33" t="s">
        <v>58</v>
      </c>
    </row>
    <row r="33" spans="1:12" s="28" customFormat="1">
      <c r="A33" s="29">
        <v>45420</v>
      </c>
      <c r="B33" s="30">
        <v>14.01</v>
      </c>
      <c r="C33" s="31">
        <v>16.743369999999999</v>
      </c>
      <c r="D33" s="31">
        <v>98.594009999999997</v>
      </c>
      <c r="E33" s="32">
        <v>456726.423045</v>
      </c>
      <c r="F33" s="32">
        <v>1851209.8687499999</v>
      </c>
      <c r="G33" s="33" t="s">
        <v>49</v>
      </c>
      <c r="H33" s="33" t="s">
        <v>225</v>
      </c>
      <c r="I33" s="33" t="s">
        <v>226</v>
      </c>
      <c r="J33" s="33" t="s">
        <v>86</v>
      </c>
      <c r="K33" s="33" t="s">
        <v>53</v>
      </c>
      <c r="L33" s="33" t="s">
        <v>58</v>
      </c>
    </row>
    <row r="34" spans="1:12" s="28" customFormat="1">
      <c r="A34" s="29">
        <v>45420</v>
      </c>
      <c r="B34" s="30">
        <v>14.01</v>
      </c>
      <c r="C34" s="31">
        <v>16.776879999999998</v>
      </c>
      <c r="D34" s="31">
        <v>98.527900000000002</v>
      </c>
      <c r="E34" s="32">
        <v>449688.58805299998</v>
      </c>
      <c r="F34" s="32">
        <v>1854932.4871400001</v>
      </c>
      <c r="G34" s="33" t="s">
        <v>49</v>
      </c>
      <c r="H34" s="33" t="s">
        <v>225</v>
      </c>
      <c r="I34" s="33" t="s">
        <v>226</v>
      </c>
      <c r="J34" s="33" t="s">
        <v>86</v>
      </c>
      <c r="K34" s="33" t="s">
        <v>53</v>
      </c>
      <c r="L34" s="33" t="s">
        <v>58</v>
      </c>
    </row>
    <row r="35" spans="1:12" s="28" customFormat="1">
      <c r="A35" s="29">
        <v>45420</v>
      </c>
      <c r="B35" s="30">
        <v>14.01</v>
      </c>
      <c r="C35" s="31">
        <v>16.844950000000001</v>
      </c>
      <c r="D35" s="31">
        <v>98.765299999999996</v>
      </c>
      <c r="E35" s="32">
        <v>474997.26254700002</v>
      </c>
      <c r="F35" s="32">
        <v>1862417.6007399999</v>
      </c>
      <c r="G35" s="33" t="s">
        <v>49</v>
      </c>
      <c r="H35" s="33" t="s">
        <v>228</v>
      </c>
      <c r="I35" s="33" t="s">
        <v>226</v>
      </c>
      <c r="J35" s="33" t="s">
        <v>86</v>
      </c>
      <c r="K35" s="33" t="s">
        <v>53</v>
      </c>
      <c r="L35" s="33" t="s">
        <v>58</v>
      </c>
    </row>
    <row r="36" spans="1:12" s="28" customFormat="1">
      <c r="A36" s="29">
        <v>45420</v>
      </c>
      <c r="B36" s="30">
        <v>14.01</v>
      </c>
      <c r="C36" s="31">
        <v>16.8491</v>
      </c>
      <c r="D36" s="31">
        <v>98.764629999999997</v>
      </c>
      <c r="E36" s="32">
        <v>474926.433273</v>
      </c>
      <c r="F36" s="32">
        <v>1862876.77568</v>
      </c>
      <c r="G36" s="33" t="s">
        <v>49</v>
      </c>
      <c r="H36" s="33" t="s">
        <v>228</v>
      </c>
      <c r="I36" s="33" t="s">
        <v>226</v>
      </c>
      <c r="J36" s="33" t="s">
        <v>86</v>
      </c>
      <c r="K36" s="33" t="s">
        <v>53</v>
      </c>
      <c r="L36" s="33" t="s">
        <v>58</v>
      </c>
    </row>
    <row r="37" spans="1:12" s="28" customFormat="1">
      <c r="A37" s="29">
        <v>45420</v>
      </c>
      <c r="B37" s="30">
        <v>14.01</v>
      </c>
      <c r="C37" s="31">
        <v>16.85615</v>
      </c>
      <c r="D37" s="31">
        <v>98.536479999999997</v>
      </c>
      <c r="E37" s="32">
        <v>450623.49529599998</v>
      </c>
      <c r="F37" s="32">
        <v>1863699.6585599999</v>
      </c>
      <c r="G37" s="33" t="s">
        <v>49</v>
      </c>
      <c r="H37" s="33" t="s">
        <v>279</v>
      </c>
      <c r="I37" s="33" t="s">
        <v>219</v>
      </c>
      <c r="J37" s="33" t="s">
        <v>86</v>
      </c>
      <c r="K37" s="33" t="s">
        <v>53</v>
      </c>
      <c r="L37" s="33" t="s">
        <v>58</v>
      </c>
    </row>
    <row r="38" spans="1:12" s="28" customFormat="1">
      <c r="A38" s="29">
        <v>45420</v>
      </c>
      <c r="B38" s="30">
        <v>14.01</v>
      </c>
      <c r="C38" s="31">
        <v>16.870850000000001</v>
      </c>
      <c r="D38" s="31">
        <v>98.553809999999999</v>
      </c>
      <c r="E38" s="32">
        <v>452473.28060499998</v>
      </c>
      <c r="F38" s="32">
        <v>1865321.6156899999</v>
      </c>
      <c r="G38" s="33" t="s">
        <v>49</v>
      </c>
      <c r="H38" s="33" t="s">
        <v>279</v>
      </c>
      <c r="I38" s="33" t="s">
        <v>219</v>
      </c>
      <c r="J38" s="33" t="s">
        <v>86</v>
      </c>
      <c r="K38" s="33" t="s">
        <v>53</v>
      </c>
      <c r="L38" s="33" t="s">
        <v>58</v>
      </c>
    </row>
    <row r="39" spans="1:12" s="28" customFormat="1">
      <c r="A39" s="29">
        <v>45420</v>
      </c>
      <c r="B39" s="30">
        <v>14.01</v>
      </c>
      <c r="C39" s="31">
        <v>16.970790000000001</v>
      </c>
      <c r="D39" s="31">
        <v>98.497330000000005</v>
      </c>
      <c r="E39" s="32">
        <v>446485.32328000001</v>
      </c>
      <c r="F39" s="32">
        <v>1876392.20505</v>
      </c>
      <c r="G39" s="33" t="s">
        <v>49</v>
      </c>
      <c r="H39" s="33" t="s">
        <v>219</v>
      </c>
      <c r="I39" s="33" t="s">
        <v>219</v>
      </c>
      <c r="J39" s="33" t="s">
        <v>86</v>
      </c>
      <c r="K39" s="33" t="s">
        <v>53</v>
      </c>
      <c r="L39" s="33" t="s">
        <v>58</v>
      </c>
    </row>
    <row r="40" spans="1:12" s="28" customFormat="1">
      <c r="A40" s="29">
        <v>45420</v>
      </c>
      <c r="B40" s="30">
        <v>14.01</v>
      </c>
      <c r="C40" s="31">
        <v>16.974900000000002</v>
      </c>
      <c r="D40" s="31">
        <v>98.496769999999998</v>
      </c>
      <c r="E40" s="32">
        <v>446426.86972399999</v>
      </c>
      <c r="F40" s="32">
        <v>1876847.0399499999</v>
      </c>
      <c r="G40" s="33" t="s">
        <v>49</v>
      </c>
      <c r="H40" s="33" t="s">
        <v>219</v>
      </c>
      <c r="I40" s="33" t="s">
        <v>219</v>
      </c>
      <c r="J40" s="33" t="s">
        <v>86</v>
      </c>
      <c r="K40" s="33" t="s">
        <v>53</v>
      </c>
      <c r="L40" s="33" t="s">
        <v>58</v>
      </c>
    </row>
    <row r="41" spans="1:12" s="28" customFormat="1">
      <c r="A41" s="29">
        <v>45420</v>
      </c>
      <c r="B41" s="30">
        <v>14.01</v>
      </c>
      <c r="C41" s="31">
        <v>17.207280000000001</v>
      </c>
      <c r="D41" s="31">
        <v>99.119829999999993</v>
      </c>
      <c r="E41" s="32">
        <v>512740.99634499999</v>
      </c>
      <c r="F41" s="32">
        <v>1902489.5587800001</v>
      </c>
      <c r="G41" s="33" t="s">
        <v>49</v>
      </c>
      <c r="H41" s="33" t="s">
        <v>280</v>
      </c>
      <c r="I41" s="33" t="s">
        <v>281</v>
      </c>
      <c r="J41" s="33" t="s">
        <v>86</v>
      </c>
      <c r="K41" s="33" t="s">
        <v>53</v>
      </c>
      <c r="L41" s="33" t="s">
        <v>58</v>
      </c>
    </row>
    <row r="42" spans="1:12" s="28" customFormat="1">
      <c r="A42" s="29">
        <v>45420</v>
      </c>
      <c r="B42" s="30">
        <v>14.01</v>
      </c>
      <c r="C42" s="31">
        <v>17.219729999999998</v>
      </c>
      <c r="D42" s="31">
        <v>98.951319999999996</v>
      </c>
      <c r="E42" s="32">
        <v>494824.418833</v>
      </c>
      <c r="F42" s="32">
        <v>1903863.5782999999</v>
      </c>
      <c r="G42" s="33" t="s">
        <v>49</v>
      </c>
      <c r="H42" s="33" t="s">
        <v>282</v>
      </c>
      <c r="I42" s="33" t="s">
        <v>281</v>
      </c>
      <c r="J42" s="33" t="s">
        <v>86</v>
      </c>
      <c r="K42" s="33" t="s">
        <v>53</v>
      </c>
      <c r="L42" s="33" t="s">
        <v>58</v>
      </c>
    </row>
    <row r="43" spans="1:12" s="28" customFormat="1">
      <c r="A43" s="29">
        <v>45420</v>
      </c>
      <c r="B43" s="30">
        <v>14.01</v>
      </c>
      <c r="C43" s="31">
        <v>17.22016</v>
      </c>
      <c r="D43" s="31">
        <v>98.954849999999993</v>
      </c>
      <c r="E43" s="32">
        <v>495199.73405500001</v>
      </c>
      <c r="F43" s="32">
        <v>1903911.0571099999</v>
      </c>
      <c r="G43" s="33" t="s">
        <v>49</v>
      </c>
      <c r="H43" s="33" t="s">
        <v>282</v>
      </c>
      <c r="I43" s="33" t="s">
        <v>281</v>
      </c>
      <c r="J43" s="33" t="s">
        <v>86</v>
      </c>
      <c r="K43" s="33" t="s">
        <v>53</v>
      </c>
      <c r="L43" s="33" t="s">
        <v>58</v>
      </c>
    </row>
    <row r="44" spans="1:12" s="28" customFormat="1">
      <c r="A44" s="29">
        <v>45420</v>
      </c>
      <c r="B44" s="30">
        <v>14.01</v>
      </c>
      <c r="C44" s="31">
        <v>17.22494</v>
      </c>
      <c r="D44" s="31">
        <v>98.958740000000006</v>
      </c>
      <c r="E44" s="32">
        <v>495613.424596</v>
      </c>
      <c r="F44" s="32">
        <v>1904439.7639599999</v>
      </c>
      <c r="G44" s="33" t="s">
        <v>49</v>
      </c>
      <c r="H44" s="33" t="s">
        <v>282</v>
      </c>
      <c r="I44" s="33" t="s">
        <v>281</v>
      </c>
      <c r="J44" s="33" t="s">
        <v>86</v>
      </c>
      <c r="K44" s="33" t="s">
        <v>53</v>
      </c>
      <c r="L44" s="33" t="s">
        <v>58</v>
      </c>
    </row>
    <row r="45" spans="1:12" s="28" customFormat="1">
      <c r="A45" s="29">
        <v>45420</v>
      </c>
      <c r="B45" s="30">
        <v>14.01</v>
      </c>
      <c r="C45" s="31">
        <v>17.229220000000002</v>
      </c>
      <c r="D45" s="31">
        <v>98.958550000000002</v>
      </c>
      <c r="E45" s="32">
        <v>495593.32610399998</v>
      </c>
      <c r="F45" s="32">
        <v>1904913.25394</v>
      </c>
      <c r="G45" s="33" t="s">
        <v>49</v>
      </c>
      <c r="H45" s="33" t="s">
        <v>282</v>
      </c>
      <c r="I45" s="33" t="s">
        <v>281</v>
      </c>
      <c r="J45" s="33" t="s">
        <v>86</v>
      </c>
      <c r="K45" s="33" t="s">
        <v>53</v>
      </c>
      <c r="L45" s="33" t="s">
        <v>125</v>
      </c>
    </row>
    <row r="46" spans="1:12" s="28" customFormat="1">
      <c r="A46" s="29">
        <v>45420</v>
      </c>
      <c r="B46" s="30">
        <v>14.01</v>
      </c>
      <c r="C46" s="31">
        <v>13.86336</v>
      </c>
      <c r="D46" s="31">
        <v>100.23045</v>
      </c>
      <c r="E46" s="32">
        <v>632964.49635699997</v>
      </c>
      <c r="F46" s="32">
        <v>1532956.81941</v>
      </c>
      <c r="G46" s="33" t="s">
        <v>49</v>
      </c>
      <c r="H46" s="33" t="s">
        <v>283</v>
      </c>
      <c r="I46" s="33" t="s">
        <v>284</v>
      </c>
      <c r="J46" s="33" t="s">
        <v>285</v>
      </c>
      <c r="K46" s="33" t="s">
        <v>91</v>
      </c>
      <c r="L46" s="33" t="s">
        <v>58</v>
      </c>
    </row>
    <row r="47" spans="1:12" s="28" customFormat="1">
      <c r="A47" s="29">
        <v>45420</v>
      </c>
      <c r="B47" s="30">
        <v>14.01</v>
      </c>
      <c r="C47" s="31">
        <v>14.450979999999999</v>
      </c>
      <c r="D47" s="31">
        <v>102.31908</v>
      </c>
      <c r="E47" s="32">
        <v>857896.46687799995</v>
      </c>
      <c r="F47" s="32">
        <v>1600192.4226800001</v>
      </c>
      <c r="G47" s="33" t="s">
        <v>49</v>
      </c>
      <c r="H47" s="33" t="s">
        <v>286</v>
      </c>
      <c r="I47" s="33" t="s">
        <v>287</v>
      </c>
      <c r="J47" s="33" t="s">
        <v>288</v>
      </c>
      <c r="K47" s="33" t="s">
        <v>102</v>
      </c>
      <c r="L47" s="33" t="s">
        <v>58</v>
      </c>
    </row>
    <row r="48" spans="1:12" s="28" customFormat="1">
      <c r="A48" s="29">
        <v>45420</v>
      </c>
      <c r="B48" s="30">
        <v>14.01</v>
      </c>
      <c r="C48" s="31">
        <v>14.90109</v>
      </c>
      <c r="D48" s="31">
        <v>101.53437</v>
      </c>
      <c r="E48" s="32">
        <v>772666.22769099998</v>
      </c>
      <c r="F48" s="32">
        <v>1648937.6258799999</v>
      </c>
      <c r="G48" s="33" t="s">
        <v>49</v>
      </c>
      <c r="H48" s="33" t="s">
        <v>289</v>
      </c>
      <c r="I48" s="33" t="s">
        <v>290</v>
      </c>
      <c r="J48" s="33" t="s">
        <v>288</v>
      </c>
      <c r="K48" s="33" t="s">
        <v>102</v>
      </c>
      <c r="L48" s="33" t="s">
        <v>58</v>
      </c>
    </row>
    <row r="49" spans="1:12" s="28" customFormat="1">
      <c r="A49" s="29">
        <v>45420</v>
      </c>
      <c r="B49" s="30">
        <v>14.01</v>
      </c>
      <c r="C49" s="31">
        <v>15.148569999999999</v>
      </c>
      <c r="D49" s="31">
        <v>102.60818</v>
      </c>
      <c r="E49" s="32">
        <v>887860.05257699999</v>
      </c>
      <c r="F49" s="32">
        <v>1677953.1192000001</v>
      </c>
      <c r="G49" s="33" t="s">
        <v>49</v>
      </c>
      <c r="H49" s="33" t="s">
        <v>291</v>
      </c>
      <c r="I49" s="33" t="s">
        <v>292</v>
      </c>
      <c r="J49" s="33" t="s">
        <v>288</v>
      </c>
      <c r="K49" s="33" t="s">
        <v>102</v>
      </c>
      <c r="L49" s="33" t="s">
        <v>58</v>
      </c>
    </row>
    <row r="50" spans="1:12" s="28" customFormat="1">
      <c r="A50" s="29">
        <v>45420</v>
      </c>
      <c r="B50" s="30">
        <v>14.01</v>
      </c>
      <c r="C50" s="31">
        <v>15.61112</v>
      </c>
      <c r="D50" s="31">
        <v>100.15770000000001</v>
      </c>
      <c r="E50" s="32">
        <v>624108.14557299996</v>
      </c>
      <c r="F50" s="32">
        <v>1726257.8611399999</v>
      </c>
      <c r="G50" s="33" t="s">
        <v>49</v>
      </c>
      <c r="H50" s="33" t="s">
        <v>293</v>
      </c>
      <c r="I50" s="33" t="s">
        <v>294</v>
      </c>
      <c r="J50" s="33" t="s">
        <v>295</v>
      </c>
      <c r="K50" s="33" t="s">
        <v>53</v>
      </c>
      <c r="L50" s="33" t="s">
        <v>58</v>
      </c>
    </row>
    <row r="51" spans="1:12" s="28" customFormat="1">
      <c r="A51" s="29">
        <v>45420</v>
      </c>
      <c r="B51" s="30">
        <v>14.01</v>
      </c>
      <c r="C51" s="31">
        <v>15.69477</v>
      </c>
      <c r="D51" s="31">
        <v>100.04577999999999</v>
      </c>
      <c r="E51" s="32">
        <v>612063.27392299997</v>
      </c>
      <c r="F51" s="32">
        <v>1735449.6882499999</v>
      </c>
      <c r="G51" s="33" t="s">
        <v>49</v>
      </c>
      <c r="H51" s="33" t="s">
        <v>296</v>
      </c>
      <c r="I51" s="33" t="s">
        <v>294</v>
      </c>
      <c r="J51" s="33" t="s">
        <v>295</v>
      </c>
      <c r="K51" s="33" t="s">
        <v>53</v>
      </c>
      <c r="L51" s="33" t="s">
        <v>58</v>
      </c>
    </row>
    <row r="52" spans="1:12" s="28" customFormat="1">
      <c r="A52" s="29">
        <v>45420</v>
      </c>
      <c r="B52" s="30">
        <v>14.01</v>
      </c>
      <c r="C52" s="31">
        <v>15.7546</v>
      </c>
      <c r="D52" s="31">
        <v>100.26900000000001</v>
      </c>
      <c r="E52" s="32">
        <v>635946.320373</v>
      </c>
      <c r="F52" s="32">
        <v>1742199.71835</v>
      </c>
      <c r="G52" s="33" t="s">
        <v>49</v>
      </c>
      <c r="H52" s="33" t="s">
        <v>297</v>
      </c>
      <c r="I52" s="33" t="s">
        <v>298</v>
      </c>
      <c r="J52" s="33" t="s">
        <v>295</v>
      </c>
      <c r="K52" s="33" t="s">
        <v>53</v>
      </c>
      <c r="L52" s="33" t="s">
        <v>58</v>
      </c>
    </row>
    <row r="53" spans="1:12" s="28" customFormat="1">
      <c r="A53" s="29">
        <v>45420</v>
      </c>
      <c r="B53" s="30">
        <v>14.01</v>
      </c>
      <c r="C53" s="31">
        <v>15.75573</v>
      </c>
      <c r="D53" s="31">
        <v>100.27036</v>
      </c>
      <c r="E53" s="32">
        <v>636091.28311900003</v>
      </c>
      <c r="F53" s="32">
        <v>1742325.6130900001</v>
      </c>
      <c r="G53" s="33" t="s">
        <v>49</v>
      </c>
      <c r="H53" s="33" t="s">
        <v>297</v>
      </c>
      <c r="I53" s="33" t="s">
        <v>298</v>
      </c>
      <c r="J53" s="33" t="s">
        <v>295</v>
      </c>
      <c r="K53" s="33" t="s">
        <v>53</v>
      </c>
      <c r="L53" s="33" t="s">
        <v>58</v>
      </c>
    </row>
    <row r="54" spans="1:12" s="28" customFormat="1">
      <c r="A54" s="29">
        <v>45420</v>
      </c>
      <c r="B54" s="30">
        <v>14.01</v>
      </c>
      <c r="C54" s="31">
        <v>16.148879999999998</v>
      </c>
      <c r="D54" s="31">
        <v>100.01806999999999</v>
      </c>
      <c r="E54" s="32">
        <v>608848.7611</v>
      </c>
      <c r="F54" s="32">
        <v>1785672.75566</v>
      </c>
      <c r="G54" s="33" t="s">
        <v>49</v>
      </c>
      <c r="H54" s="33" t="s">
        <v>299</v>
      </c>
      <c r="I54" s="33" t="s">
        <v>300</v>
      </c>
      <c r="J54" s="33" t="s">
        <v>295</v>
      </c>
      <c r="K54" s="33" t="s">
        <v>53</v>
      </c>
      <c r="L54" s="33" t="s">
        <v>58</v>
      </c>
    </row>
    <row r="55" spans="1:12" s="28" customFormat="1">
      <c r="A55" s="29">
        <v>45420</v>
      </c>
      <c r="B55" s="30">
        <v>14.01</v>
      </c>
      <c r="C55" s="31">
        <v>14.571759999999999</v>
      </c>
      <c r="D55" s="31">
        <v>103.03482</v>
      </c>
      <c r="E55" s="32">
        <v>934940.68484899995</v>
      </c>
      <c r="F55" s="32">
        <v>1614819.2800799999</v>
      </c>
      <c r="G55" s="33" t="s">
        <v>49</v>
      </c>
      <c r="H55" s="33" t="s">
        <v>301</v>
      </c>
      <c r="I55" s="33" t="s">
        <v>302</v>
      </c>
      <c r="J55" s="33" t="s">
        <v>303</v>
      </c>
      <c r="K55" s="33" t="s">
        <v>102</v>
      </c>
      <c r="L55" s="33" t="s">
        <v>58</v>
      </c>
    </row>
    <row r="56" spans="1:12" s="28" customFormat="1">
      <c r="A56" s="29">
        <v>45420</v>
      </c>
      <c r="B56" s="30">
        <v>14.01</v>
      </c>
      <c r="C56" s="31">
        <v>14.81147</v>
      </c>
      <c r="D56" s="31">
        <v>102.91679000000001</v>
      </c>
      <c r="E56" s="32">
        <v>921738.38848700002</v>
      </c>
      <c r="F56" s="32">
        <v>1641163.1869000001</v>
      </c>
      <c r="G56" s="33" t="s">
        <v>49</v>
      </c>
      <c r="H56" s="33" t="s">
        <v>304</v>
      </c>
      <c r="I56" s="33" t="s">
        <v>305</v>
      </c>
      <c r="J56" s="33" t="s">
        <v>303</v>
      </c>
      <c r="K56" s="33" t="s">
        <v>102</v>
      </c>
      <c r="L56" s="33" t="s">
        <v>58</v>
      </c>
    </row>
    <row r="57" spans="1:12" s="28" customFormat="1">
      <c r="A57" s="29">
        <v>45420</v>
      </c>
      <c r="B57" s="30">
        <v>14.01</v>
      </c>
      <c r="C57" s="31">
        <v>14.91506</v>
      </c>
      <c r="D57" s="31">
        <v>103.25005</v>
      </c>
      <c r="E57" s="32">
        <v>957458.46241499996</v>
      </c>
      <c r="F57" s="32">
        <v>1653304.0837000001</v>
      </c>
      <c r="G57" s="33" t="s">
        <v>49</v>
      </c>
      <c r="H57" s="33" t="s">
        <v>306</v>
      </c>
      <c r="I57" s="33" t="s">
        <v>307</v>
      </c>
      <c r="J57" s="33" t="s">
        <v>303</v>
      </c>
      <c r="K57" s="33" t="s">
        <v>102</v>
      </c>
      <c r="L57" s="33" t="s">
        <v>58</v>
      </c>
    </row>
    <row r="58" spans="1:12" s="28" customFormat="1">
      <c r="A58" s="29">
        <v>45420</v>
      </c>
      <c r="B58" s="30">
        <v>14.01</v>
      </c>
      <c r="C58" s="31">
        <v>14.923069999999999</v>
      </c>
      <c r="D58" s="31">
        <v>103.27139</v>
      </c>
      <c r="E58" s="32">
        <v>959742.04955200001</v>
      </c>
      <c r="F58" s="32">
        <v>1654236.2907100001</v>
      </c>
      <c r="G58" s="33" t="s">
        <v>49</v>
      </c>
      <c r="H58" s="33" t="s">
        <v>307</v>
      </c>
      <c r="I58" s="33" t="s">
        <v>307</v>
      </c>
      <c r="J58" s="33" t="s">
        <v>303</v>
      </c>
      <c r="K58" s="33" t="s">
        <v>102</v>
      </c>
      <c r="L58" s="33" t="s">
        <v>58</v>
      </c>
    </row>
    <row r="59" spans="1:12" s="28" customFormat="1">
      <c r="A59" s="29">
        <v>45420</v>
      </c>
      <c r="B59" s="30">
        <v>14.01</v>
      </c>
      <c r="C59" s="31">
        <v>15.004300000000001</v>
      </c>
      <c r="D59" s="31">
        <v>102.7911</v>
      </c>
      <c r="E59" s="32">
        <v>907822.90323900001</v>
      </c>
      <c r="F59" s="32">
        <v>1662298.33097</v>
      </c>
      <c r="G59" s="33" t="s">
        <v>49</v>
      </c>
      <c r="H59" s="33" t="s">
        <v>308</v>
      </c>
      <c r="I59" s="33" t="s">
        <v>309</v>
      </c>
      <c r="J59" s="33" t="s">
        <v>303</v>
      </c>
      <c r="K59" s="33" t="s">
        <v>102</v>
      </c>
      <c r="L59" s="33" t="s">
        <v>58</v>
      </c>
    </row>
    <row r="60" spans="1:12" s="28" customFormat="1">
      <c r="A60" s="29">
        <v>45420</v>
      </c>
      <c r="B60" s="30">
        <v>14.01</v>
      </c>
      <c r="C60" s="31">
        <v>15.50515</v>
      </c>
      <c r="D60" s="31">
        <v>102.94150999999999</v>
      </c>
      <c r="E60" s="32">
        <v>923018.55594400002</v>
      </c>
      <c r="F60" s="32">
        <v>1718093.1627</v>
      </c>
      <c r="G60" s="33" t="s">
        <v>49</v>
      </c>
      <c r="H60" s="33" t="s">
        <v>310</v>
      </c>
      <c r="I60" s="33" t="s">
        <v>311</v>
      </c>
      <c r="J60" s="33" t="s">
        <v>303</v>
      </c>
      <c r="K60" s="33" t="s">
        <v>102</v>
      </c>
      <c r="L60" s="33" t="s">
        <v>58</v>
      </c>
    </row>
    <row r="61" spans="1:12" s="28" customFormat="1">
      <c r="A61" s="29">
        <v>45420</v>
      </c>
      <c r="B61" s="30">
        <v>14.01</v>
      </c>
      <c r="C61" s="31">
        <v>6.8401199999999998</v>
      </c>
      <c r="D61" s="31">
        <v>101.36023</v>
      </c>
      <c r="E61" s="32">
        <v>760849.72198999999</v>
      </c>
      <c r="F61" s="32">
        <v>756714.90256399999</v>
      </c>
      <c r="G61" s="33" t="s">
        <v>49</v>
      </c>
      <c r="H61" s="33" t="s">
        <v>312</v>
      </c>
      <c r="I61" s="33" t="s">
        <v>313</v>
      </c>
      <c r="J61" s="33" t="s">
        <v>314</v>
      </c>
      <c r="K61" s="33" t="s">
        <v>96</v>
      </c>
      <c r="L61" s="33" t="s">
        <v>58</v>
      </c>
    </row>
    <row r="62" spans="1:12" s="28" customFormat="1">
      <c r="A62" s="29">
        <v>45420</v>
      </c>
      <c r="B62" s="30">
        <v>14.01</v>
      </c>
      <c r="C62" s="31">
        <v>19.195150000000002</v>
      </c>
      <c r="D62" s="31">
        <v>100.00727000000001</v>
      </c>
      <c r="E62" s="32">
        <v>605895.16311800003</v>
      </c>
      <c r="F62" s="32">
        <v>2122726.6629400002</v>
      </c>
      <c r="G62" s="33" t="s">
        <v>49</v>
      </c>
      <c r="H62" s="33" t="s">
        <v>315</v>
      </c>
      <c r="I62" s="33" t="s">
        <v>316</v>
      </c>
      <c r="J62" s="33" t="s">
        <v>317</v>
      </c>
      <c r="K62" s="33" t="s">
        <v>53</v>
      </c>
      <c r="L62" s="33" t="s">
        <v>58</v>
      </c>
    </row>
    <row r="63" spans="1:12" s="28" customFormat="1">
      <c r="A63" s="29">
        <v>45420</v>
      </c>
      <c r="B63" s="30">
        <v>14.01</v>
      </c>
      <c r="C63" s="31">
        <v>19.42632</v>
      </c>
      <c r="D63" s="31">
        <v>99.999579999999995</v>
      </c>
      <c r="E63" s="32">
        <v>604939.03616400005</v>
      </c>
      <c r="F63" s="32">
        <v>2148304.3841300001</v>
      </c>
      <c r="G63" s="33" t="s">
        <v>49</v>
      </c>
      <c r="H63" s="33" t="s">
        <v>318</v>
      </c>
      <c r="I63" s="33" t="s">
        <v>319</v>
      </c>
      <c r="J63" s="33" t="s">
        <v>317</v>
      </c>
      <c r="K63" s="33" t="s">
        <v>53</v>
      </c>
      <c r="L63" s="33" t="s">
        <v>58</v>
      </c>
    </row>
    <row r="64" spans="1:12" s="28" customFormat="1">
      <c r="A64" s="29">
        <v>45420</v>
      </c>
      <c r="B64" s="30">
        <v>14.01</v>
      </c>
      <c r="C64" s="31">
        <v>16.20223</v>
      </c>
      <c r="D64" s="31">
        <v>100.47744</v>
      </c>
      <c r="E64" s="32">
        <v>657928.53048900003</v>
      </c>
      <c r="F64" s="32">
        <v>1791873.3873399999</v>
      </c>
      <c r="G64" s="33" t="s">
        <v>49</v>
      </c>
      <c r="H64" s="33" t="s">
        <v>320</v>
      </c>
      <c r="I64" s="33" t="s">
        <v>321</v>
      </c>
      <c r="J64" s="33" t="s">
        <v>322</v>
      </c>
      <c r="K64" s="33" t="s">
        <v>53</v>
      </c>
      <c r="L64" s="33" t="s">
        <v>58</v>
      </c>
    </row>
    <row r="65" spans="1:12" s="28" customFormat="1">
      <c r="A65" s="29">
        <v>45420</v>
      </c>
      <c r="B65" s="30">
        <v>14.01</v>
      </c>
      <c r="C65" s="31">
        <v>16.2028</v>
      </c>
      <c r="D65" s="31">
        <v>100.48241</v>
      </c>
      <c r="E65" s="32">
        <v>658459.43568700005</v>
      </c>
      <c r="F65" s="32">
        <v>1791940.2871699999</v>
      </c>
      <c r="G65" s="33" t="s">
        <v>49</v>
      </c>
      <c r="H65" s="33" t="s">
        <v>320</v>
      </c>
      <c r="I65" s="33" t="s">
        <v>321</v>
      </c>
      <c r="J65" s="33" t="s">
        <v>322</v>
      </c>
      <c r="K65" s="33" t="s">
        <v>53</v>
      </c>
      <c r="L65" s="33" t="s">
        <v>58</v>
      </c>
    </row>
    <row r="66" spans="1:12" s="28" customFormat="1">
      <c r="A66" s="29">
        <v>45420</v>
      </c>
      <c r="B66" s="30">
        <v>14.01</v>
      </c>
      <c r="C66" s="31">
        <v>16.203659999999999</v>
      </c>
      <c r="D66" s="31">
        <v>100.48014999999999</v>
      </c>
      <c r="E66" s="32">
        <v>658217.12538999994</v>
      </c>
      <c r="F66" s="32">
        <v>1792033.70089</v>
      </c>
      <c r="G66" s="33" t="s">
        <v>49</v>
      </c>
      <c r="H66" s="33" t="s">
        <v>320</v>
      </c>
      <c r="I66" s="33" t="s">
        <v>321</v>
      </c>
      <c r="J66" s="33" t="s">
        <v>322</v>
      </c>
      <c r="K66" s="33" t="s">
        <v>53</v>
      </c>
      <c r="L66" s="33" t="s">
        <v>58</v>
      </c>
    </row>
    <row r="67" spans="1:12" s="28" customFormat="1">
      <c r="A67" s="29">
        <v>45420</v>
      </c>
      <c r="B67" s="30">
        <v>14.01</v>
      </c>
      <c r="C67" s="31">
        <v>16.207439999999998</v>
      </c>
      <c r="D67" s="31">
        <v>100.48181</v>
      </c>
      <c r="E67" s="32">
        <v>658391.58123999997</v>
      </c>
      <c r="F67" s="32">
        <v>1792453.23074</v>
      </c>
      <c r="G67" s="33" t="s">
        <v>49</v>
      </c>
      <c r="H67" s="33" t="s">
        <v>323</v>
      </c>
      <c r="I67" s="33" t="s">
        <v>321</v>
      </c>
      <c r="J67" s="33" t="s">
        <v>322</v>
      </c>
      <c r="K67" s="33" t="s">
        <v>53</v>
      </c>
      <c r="L67" s="33" t="s">
        <v>58</v>
      </c>
    </row>
    <row r="68" spans="1:12" s="28" customFormat="1">
      <c r="A68" s="29">
        <v>45420</v>
      </c>
      <c r="B68" s="30">
        <v>14.01</v>
      </c>
      <c r="C68" s="31">
        <v>16.208300000000001</v>
      </c>
      <c r="D68" s="31">
        <v>100.47958</v>
      </c>
      <c r="E68" s="32">
        <v>658152.484054</v>
      </c>
      <c r="F68" s="32">
        <v>1792546.6678599999</v>
      </c>
      <c r="G68" s="33" t="s">
        <v>49</v>
      </c>
      <c r="H68" s="33" t="s">
        <v>323</v>
      </c>
      <c r="I68" s="33" t="s">
        <v>321</v>
      </c>
      <c r="J68" s="33" t="s">
        <v>322</v>
      </c>
      <c r="K68" s="33" t="s">
        <v>53</v>
      </c>
      <c r="L68" s="33" t="s">
        <v>58</v>
      </c>
    </row>
    <row r="69" spans="1:12" s="28" customFormat="1">
      <c r="A69" s="29">
        <v>45420</v>
      </c>
      <c r="B69" s="30">
        <v>14.01</v>
      </c>
      <c r="C69" s="31">
        <v>16.2317</v>
      </c>
      <c r="D69" s="31">
        <v>100.29013999999999</v>
      </c>
      <c r="E69" s="32">
        <v>637883.81055599998</v>
      </c>
      <c r="F69" s="32">
        <v>1794998.9926199999</v>
      </c>
      <c r="G69" s="33" t="s">
        <v>49</v>
      </c>
      <c r="H69" s="33" t="s">
        <v>324</v>
      </c>
      <c r="I69" s="33" t="s">
        <v>321</v>
      </c>
      <c r="J69" s="33" t="s">
        <v>322</v>
      </c>
      <c r="K69" s="33" t="s">
        <v>53</v>
      </c>
      <c r="L69" s="33" t="s">
        <v>58</v>
      </c>
    </row>
    <row r="70" spans="1:12" s="28" customFormat="1">
      <c r="A70" s="29">
        <v>45420</v>
      </c>
      <c r="B70" s="30">
        <v>14.01</v>
      </c>
      <c r="C70" s="31">
        <v>16.312290000000001</v>
      </c>
      <c r="D70" s="31">
        <v>100.34666</v>
      </c>
      <c r="E70" s="32">
        <v>643866.58137999999</v>
      </c>
      <c r="F70" s="32">
        <v>1803954.5917799999</v>
      </c>
      <c r="G70" s="33" t="s">
        <v>49</v>
      </c>
      <c r="H70" s="33" t="s">
        <v>325</v>
      </c>
      <c r="I70" s="33" t="s">
        <v>326</v>
      </c>
      <c r="J70" s="33" t="s">
        <v>322</v>
      </c>
      <c r="K70" s="33" t="s">
        <v>53</v>
      </c>
      <c r="L70" s="33" t="s">
        <v>58</v>
      </c>
    </row>
    <row r="71" spans="1:12" s="28" customFormat="1">
      <c r="A71" s="29">
        <v>45420</v>
      </c>
      <c r="B71" s="30">
        <v>14.01</v>
      </c>
      <c r="C71" s="31">
        <v>16.448350000000001</v>
      </c>
      <c r="D71" s="31">
        <v>100.27719</v>
      </c>
      <c r="E71" s="32">
        <v>636349.23078900005</v>
      </c>
      <c r="F71" s="32">
        <v>1818960.7486099999</v>
      </c>
      <c r="G71" s="33" t="s">
        <v>49</v>
      </c>
      <c r="H71" s="33" t="s">
        <v>327</v>
      </c>
      <c r="I71" s="33" t="s">
        <v>326</v>
      </c>
      <c r="J71" s="33" t="s">
        <v>322</v>
      </c>
      <c r="K71" s="33" t="s">
        <v>53</v>
      </c>
      <c r="L71" s="33" t="s">
        <v>58</v>
      </c>
    </row>
    <row r="72" spans="1:12" s="28" customFormat="1">
      <c r="A72" s="29">
        <v>45420</v>
      </c>
      <c r="B72" s="30">
        <v>14.01</v>
      </c>
      <c r="C72" s="31">
        <v>16.455439999999999</v>
      </c>
      <c r="D72" s="31">
        <v>100.45593</v>
      </c>
      <c r="E72" s="32">
        <v>655428.625321</v>
      </c>
      <c r="F72" s="32">
        <v>1819874.16674</v>
      </c>
      <c r="G72" s="33" t="s">
        <v>49</v>
      </c>
      <c r="H72" s="33" t="s">
        <v>328</v>
      </c>
      <c r="I72" s="33" t="s">
        <v>329</v>
      </c>
      <c r="J72" s="33" t="s">
        <v>322</v>
      </c>
      <c r="K72" s="33" t="s">
        <v>53</v>
      </c>
      <c r="L72" s="33" t="s">
        <v>58</v>
      </c>
    </row>
    <row r="73" spans="1:12" s="28" customFormat="1">
      <c r="A73" s="29">
        <v>45420</v>
      </c>
      <c r="B73" s="30">
        <v>14.01</v>
      </c>
      <c r="C73" s="31">
        <v>17.05988</v>
      </c>
      <c r="D73" s="31">
        <v>100.3124</v>
      </c>
      <c r="E73" s="32">
        <v>639661.84469900001</v>
      </c>
      <c r="F73" s="32">
        <v>1886648.5929099999</v>
      </c>
      <c r="G73" s="33" t="s">
        <v>49</v>
      </c>
      <c r="H73" s="33" t="s">
        <v>330</v>
      </c>
      <c r="I73" s="33" t="s">
        <v>331</v>
      </c>
      <c r="J73" s="33" t="s">
        <v>114</v>
      </c>
      <c r="K73" s="33" t="s">
        <v>53</v>
      </c>
      <c r="L73" s="33" t="s">
        <v>58</v>
      </c>
    </row>
    <row r="74" spans="1:12" s="28" customFormat="1">
      <c r="A74" s="29">
        <v>45420</v>
      </c>
      <c r="B74" s="30">
        <v>14.01</v>
      </c>
      <c r="C74" s="31">
        <v>17.064520000000002</v>
      </c>
      <c r="D74" s="31">
        <v>100.31180999999999</v>
      </c>
      <c r="E74" s="32">
        <v>639595.59984399995</v>
      </c>
      <c r="F74" s="32">
        <v>1887161.5861899999</v>
      </c>
      <c r="G74" s="33" t="s">
        <v>49</v>
      </c>
      <c r="H74" s="33" t="s">
        <v>330</v>
      </c>
      <c r="I74" s="33" t="s">
        <v>331</v>
      </c>
      <c r="J74" s="33" t="s">
        <v>114</v>
      </c>
      <c r="K74" s="33" t="s">
        <v>53</v>
      </c>
      <c r="L74" s="33" t="s">
        <v>58</v>
      </c>
    </row>
    <row r="75" spans="1:12" s="28" customFormat="1">
      <c r="A75" s="29">
        <v>45420</v>
      </c>
      <c r="B75" s="30">
        <v>14.01</v>
      </c>
      <c r="C75" s="31">
        <v>15.781829999999999</v>
      </c>
      <c r="D75" s="31">
        <v>102.96899999999999</v>
      </c>
      <c r="E75" s="32">
        <v>925399.18228399998</v>
      </c>
      <c r="F75" s="32">
        <v>1748814.8351100001</v>
      </c>
      <c r="G75" s="33" t="s">
        <v>49</v>
      </c>
      <c r="H75" s="33" t="s">
        <v>332</v>
      </c>
      <c r="I75" s="33" t="s">
        <v>333</v>
      </c>
      <c r="J75" s="33" t="s">
        <v>334</v>
      </c>
      <c r="K75" s="33" t="s">
        <v>102</v>
      </c>
      <c r="L75" s="33" t="s">
        <v>58</v>
      </c>
    </row>
    <row r="76" spans="1:12" s="28" customFormat="1">
      <c r="A76" s="29">
        <v>45420</v>
      </c>
      <c r="B76" s="30">
        <v>14.01</v>
      </c>
      <c r="C76" s="31">
        <v>6.58378</v>
      </c>
      <c r="D76" s="31">
        <v>101.28091000000001</v>
      </c>
      <c r="E76" s="32">
        <v>752210.78353699995</v>
      </c>
      <c r="F76" s="32">
        <v>728313.40908699995</v>
      </c>
      <c r="G76" s="33" t="s">
        <v>49</v>
      </c>
      <c r="H76" s="33" t="s">
        <v>335</v>
      </c>
      <c r="I76" s="33" t="s">
        <v>336</v>
      </c>
      <c r="J76" s="33" t="s">
        <v>337</v>
      </c>
      <c r="K76" s="33" t="s">
        <v>96</v>
      </c>
      <c r="L76" s="33" t="s">
        <v>58</v>
      </c>
    </row>
    <row r="77" spans="1:12" s="28" customFormat="1">
      <c r="A77" s="29">
        <v>45420</v>
      </c>
      <c r="B77" s="30">
        <v>12.21</v>
      </c>
      <c r="C77" s="31">
        <v>16.010919999999999</v>
      </c>
      <c r="D77" s="31">
        <v>103.99353000000001</v>
      </c>
      <c r="E77" s="32">
        <v>1034814.68878</v>
      </c>
      <c r="F77" s="32">
        <v>1776583.2018500001</v>
      </c>
      <c r="G77" s="33" t="s">
        <v>49</v>
      </c>
      <c r="H77" s="33" t="s">
        <v>338</v>
      </c>
      <c r="I77" s="33" t="s">
        <v>339</v>
      </c>
      <c r="J77" s="33" t="s">
        <v>340</v>
      </c>
      <c r="K77" s="33" t="s">
        <v>102</v>
      </c>
      <c r="L77" s="33" t="s">
        <v>58</v>
      </c>
    </row>
    <row r="78" spans="1:12" s="28" customFormat="1">
      <c r="A78" s="29">
        <v>45420</v>
      </c>
      <c r="B78" s="30">
        <v>14.01</v>
      </c>
      <c r="C78" s="31">
        <v>15.650180000000001</v>
      </c>
      <c r="D78" s="31">
        <v>103.99436</v>
      </c>
      <c r="E78" s="32">
        <v>1035858.16442</v>
      </c>
      <c r="F78" s="32">
        <v>1736552.72077</v>
      </c>
      <c r="G78" s="33" t="s">
        <v>49</v>
      </c>
      <c r="H78" s="33" t="s">
        <v>341</v>
      </c>
      <c r="I78" s="33" t="s">
        <v>341</v>
      </c>
      <c r="J78" s="33" t="s">
        <v>340</v>
      </c>
      <c r="K78" s="33" t="s">
        <v>102</v>
      </c>
      <c r="L78" s="33" t="s">
        <v>58</v>
      </c>
    </row>
    <row r="79" spans="1:12" s="28" customFormat="1">
      <c r="A79" s="29">
        <v>45420</v>
      </c>
      <c r="B79" s="30">
        <v>14.01</v>
      </c>
      <c r="C79" s="31">
        <v>15.65082</v>
      </c>
      <c r="D79" s="31">
        <v>103.99477</v>
      </c>
      <c r="E79" s="32">
        <v>1035900.57586</v>
      </c>
      <c r="F79" s="32">
        <v>1736624.78305</v>
      </c>
      <c r="G79" s="33" t="s">
        <v>49</v>
      </c>
      <c r="H79" s="33" t="s">
        <v>341</v>
      </c>
      <c r="I79" s="33" t="s">
        <v>341</v>
      </c>
      <c r="J79" s="33" t="s">
        <v>340</v>
      </c>
      <c r="K79" s="33" t="s">
        <v>102</v>
      </c>
      <c r="L79" s="33" t="s">
        <v>58</v>
      </c>
    </row>
    <row r="80" spans="1:12" s="28" customFormat="1">
      <c r="A80" s="29">
        <v>45420</v>
      </c>
      <c r="B80" s="30">
        <v>14.01</v>
      </c>
      <c r="C80" s="31">
        <v>16.031020000000002</v>
      </c>
      <c r="D80" s="31">
        <v>103.87533999999999</v>
      </c>
      <c r="E80" s="32">
        <v>1022077.41942</v>
      </c>
      <c r="F80" s="32">
        <v>1778511.36259</v>
      </c>
      <c r="G80" s="33" t="s">
        <v>49</v>
      </c>
      <c r="H80" s="33" t="s">
        <v>342</v>
      </c>
      <c r="I80" s="33" t="s">
        <v>343</v>
      </c>
      <c r="J80" s="33" t="s">
        <v>340</v>
      </c>
      <c r="K80" s="33" t="s">
        <v>102</v>
      </c>
      <c r="L80" s="33" t="s">
        <v>58</v>
      </c>
    </row>
    <row r="81" spans="1:12" s="28" customFormat="1">
      <c r="A81" s="29">
        <v>45420</v>
      </c>
      <c r="B81" s="30">
        <v>14.01</v>
      </c>
      <c r="C81" s="31">
        <v>16.10942</v>
      </c>
      <c r="D81" s="31">
        <v>103.95567</v>
      </c>
      <c r="E81" s="32">
        <v>1030488.93916</v>
      </c>
      <c r="F81" s="32">
        <v>1787416.05054</v>
      </c>
      <c r="G81" s="33" t="s">
        <v>49</v>
      </c>
      <c r="H81" s="33" t="s">
        <v>344</v>
      </c>
      <c r="I81" s="33" t="s">
        <v>339</v>
      </c>
      <c r="J81" s="33" t="s">
        <v>340</v>
      </c>
      <c r="K81" s="33" t="s">
        <v>102</v>
      </c>
      <c r="L81" s="33" t="s">
        <v>58</v>
      </c>
    </row>
    <row r="82" spans="1:12" s="28" customFormat="1">
      <c r="A82" s="29">
        <v>45420</v>
      </c>
      <c r="B82" s="30">
        <v>14.01</v>
      </c>
      <c r="C82" s="31">
        <v>15.00568</v>
      </c>
      <c r="D82" s="31">
        <v>100.67326</v>
      </c>
      <c r="E82" s="32">
        <v>679905.49219500006</v>
      </c>
      <c r="F82" s="32">
        <v>1659634.52908</v>
      </c>
      <c r="G82" s="33" t="s">
        <v>49</v>
      </c>
      <c r="H82" s="33" t="s">
        <v>345</v>
      </c>
      <c r="I82" s="33" t="s">
        <v>346</v>
      </c>
      <c r="J82" s="33" t="s">
        <v>347</v>
      </c>
      <c r="K82" s="33" t="s">
        <v>91</v>
      </c>
      <c r="L82" s="33" t="s">
        <v>58</v>
      </c>
    </row>
    <row r="83" spans="1:12" s="28" customFormat="1">
      <c r="A83" s="29">
        <v>45420</v>
      </c>
      <c r="B83" s="30">
        <v>14.01</v>
      </c>
      <c r="C83" s="31">
        <v>15.010300000000001</v>
      </c>
      <c r="D83" s="31">
        <v>100.67270000000001</v>
      </c>
      <c r="E83" s="32">
        <v>679841.40160099999</v>
      </c>
      <c r="F83" s="32">
        <v>1660145.2563799999</v>
      </c>
      <c r="G83" s="33" t="s">
        <v>49</v>
      </c>
      <c r="H83" s="33" t="s">
        <v>345</v>
      </c>
      <c r="I83" s="33" t="s">
        <v>346</v>
      </c>
      <c r="J83" s="33" t="s">
        <v>347</v>
      </c>
      <c r="K83" s="33" t="s">
        <v>91</v>
      </c>
      <c r="L83" s="33" t="s">
        <v>58</v>
      </c>
    </row>
    <row r="84" spans="1:12" s="28" customFormat="1">
      <c r="A84" s="29">
        <v>45420</v>
      </c>
      <c r="B84" s="30">
        <v>14.01</v>
      </c>
      <c r="C84" s="31">
        <v>14.841430000000001</v>
      </c>
      <c r="D84" s="31">
        <v>104.37126000000001</v>
      </c>
      <c r="E84" s="32">
        <v>1078615.48226</v>
      </c>
      <c r="F84" s="32">
        <v>1647749.44713</v>
      </c>
      <c r="G84" s="33" t="s">
        <v>49</v>
      </c>
      <c r="H84" s="33" t="s">
        <v>348</v>
      </c>
      <c r="I84" s="33" t="s">
        <v>349</v>
      </c>
      <c r="J84" s="33" t="s">
        <v>350</v>
      </c>
      <c r="K84" s="33" t="s">
        <v>102</v>
      </c>
      <c r="L84" s="33" t="s">
        <v>58</v>
      </c>
    </row>
    <row r="85" spans="1:12" s="28" customFormat="1">
      <c r="A85" s="29">
        <v>45420</v>
      </c>
      <c r="B85" s="30">
        <v>14.01</v>
      </c>
      <c r="C85" s="31">
        <v>15.26211</v>
      </c>
      <c r="D85" s="31">
        <v>104.38177</v>
      </c>
      <c r="E85" s="32">
        <v>1078607.8112600001</v>
      </c>
      <c r="F85" s="32">
        <v>1694485.3700699999</v>
      </c>
      <c r="G85" s="33" t="s">
        <v>49</v>
      </c>
      <c r="H85" s="33" t="s">
        <v>351</v>
      </c>
      <c r="I85" s="33" t="s">
        <v>351</v>
      </c>
      <c r="J85" s="33" t="s">
        <v>350</v>
      </c>
      <c r="K85" s="33" t="s">
        <v>102</v>
      </c>
      <c r="L85" s="33" t="s">
        <v>58</v>
      </c>
    </row>
    <row r="86" spans="1:12" s="28" customFormat="1">
      <c r="A86" s="29">
        <v>45420</v>
      </c>
      <c r="B86" s="30">
        <v>14.01</v>
      </c>
      <c r="C86" s="31">
        <v>17.800519999999999</v>
      </c>
      <c r="D86" s="31">
        <v>103.93661</v>
      </c>
      <c r="E86" s="32">
        <v>1023717.46775</v>
      </c>
      <c r="F86" s="32">
        <v>1975025.4966</v>
      </c>
      <c r="G86" s="33" t="s">
        <v>49</v>
      </c>
      <c r="H86" s="33" t="s">
        <v>352</v>
      </c>
      <c r="I86" s="33" t="s">
        <v>353</v>
      </c>
      <c r="J86" s="33" t="s">
        <v>354</v>
      </c>
      <c r="K86" s="33" t="s">
        <v>102</v>
      </c>
      <c r="L86" s="33" t="s">
        <v>58</v>
      </c>
    </row>
    <row r="87" spans="1:12" s="28" customFormat="1">
      <c r="A87" s="29">
        <v>45420</v>
      </c>
      <c r="B87" s="30">
        <v>14.01</v>
      </c>
      <c r="C87" s="31">
        <v>6.9293800000000001</v>
      </c>
      <c r="D87" s="31">
        <v>100.74914</v>
      </c>
      <c r="E87" s="32">
        <v>693252.55131999997</v>
      </c>
      <c r="F87" s="32">
        <v>766298.04972300003</v>
      </c>
      <c r="G87" s="33" t="s">
        <v>49</v>
      </c>
      <c r="H87" s="33" t="s">
        <v>282</v>
      </c>
      <c r="I87" s="33" t="s">
        <v>355</v>
      </c>
      <c r="J87" s="33" t="s">
        <v>356</v>
      </c>
      <c r="K87" s="33" t="s">
        <v>96</v>
      </c>
      <c r="L87" s="33" t="s">
        <v>125</v>
      </c>
    </row>
    <row r="88" spans="1:12" s="28" customFormat="1">
      <c r="A88" s="29">
        <v>45420</v>
      </c>
      <c r="B88" s="30">
        <v>14.01</v>
      </c>
      <c r="C88" s="31">
        <v>6.9611700000000001</v>
      </c>
      <c r="D88" s="31">
        <v>100.69198</v>
      </c>
      <c r="E88" s="32">
        <v>686922.88407799997</v>
      </c>
      <c r="F88" s="32">
        <v>769790.92047300003</v>
      </c>
      <c r="G88" s="33" t="s">
        <v>49</v>
      </c>
      <c r="H88" s="33" t="s">
        <v>357</v>
      </c>
      <c r="I88" s="33" t="s">
        <v>355</v>
      </c>
      <c r="J88" s="33" t="s">
        <v>356</v>
      </c>
      <c r="K88" s="33" t="s">
        <v>96</v>
      </c>
      <c r="L88" s="33" t="s">
        <v>58</v>
      </c>
    </row>
    <row r="89" spans="1:12" s="28" customFormat="1">
      <c r="A89" s="29">
        <v>45420</v>
      </c>
      <c r="B89" s="30">
        <v>14.01</v>
      </c>
      <c r="C89" s="31">
        <v>6.9647699999999997</v>
      </c>
      <c r="D89" s="31">
        <v>100.68772</v>
      </c>
      <c r="E89" s="32">
        <v>686450.70172600006</v>
      </c>
      <c r="F89" s="32">
        <v>770187.37289899995</v>
      </c>
      <c r="G89" s="33" t="s">
        <v>49</v>
      </c>
      <c r="H89" s="33" t="s">
        <v>357</v>
      </c>
      <c r="I89" s="33" t="s">
        <v>355</v>
      </c>
      <c r="J89" s="33" t="s">
        <v>356</v>
      </c>
      <c r="K89" s="33" t="s">
        <v>96</v>
      </c>
      <c r="L89" s="33" t="s">
        <v>58</v>
      </c>
    </row>
    <row r="90" spans="1:12" s="28" customFormat="1">
      <c r="A90" s="29">
        <v>45420</v>
      </c>
      <c r="B90" s="30">
        <v>14.01</v>
      </c>
      <c r="C90" s="31">
        <v>6.9652900000000004</v>
      </c>
      <c r="D90" s="31">
        <v>100.69137000000001</v>
      </c>
      <c r="E90" s="32">
        <v>686853.84355400002</v>
      </c>
      <c r="F90" s="32">
        <v>770246.32417000004</v>
      </c>
      <c r="G90" s="33" t="s">
        <v>49</v>
      </c>
      <c r="H90" s="33" t="s">
        <v>357</v>
      </c>
      <c r="I90" s="33" t="s">
        <v>355</v>
      </c>
      <c r="J90" s="33" t="s">
        <v>356</v>
      </c>
      <c r="K90" s="33" t="s">
        <v>96</v>
      </c>
      <c r="L90" s="33" t="s">
        <v>58</v>
      </c>
    </row>
    <row r="91" spans="1:12" s="28" customFormat="1">
      <c r="A91" s="29">
        <v>45420</v>
      </c>
      <c r="B91" s="30">
        <v>14.01</v>
      </c>
      <c r="C91" s="31">
        <v>7.1024200000000004</v>
      </c>
      <c r="D91" s="31">
        <v>100.4628</v>
      </c>
      <c r="E91" s="32">
        <v>661549.40732</v>
      </c>
      <c r="F91" s="32">
        <v>785326.08955699997</v>
      </c>
      <c r="G91" s="33" t="s">
        <v>49</v>
      </c>
      <c r="H91" s="33" t="s">
        <v>358</v>
      </c>
      <c r="I91" s="33" t="s">
        <v>359</v>
      </c>
      <c r="J91" s="33" t="s">
        <v>356</v>
      </c>
      <c r="K91" s="33" t="s">
        <v>96</v>
      </c>
      <c r="L91" s="33" t="s">
        <v>58</v>
      </c>
    </row>
    <row r="92" spans="1:12" s="28" customFormat="1">
      <c r="A92" s="29">
        <v>45420</v>
      </c>
      <c r="B92" s="30">
        <v>14.01</v>
      </c>
      <c r="C92" s="31">
        <v>7.1031000000000004</v>
      </c>
      <c r="D92" s="31">
        <v>100.46366</v>
      </c>
      <c r="E92" s="32">
        <v>661644.16700000002</v>
      </c>
      <c r="F92" s="32">
        <v>785401.58550599997</v>
      </c>
      <c r="G92" s="33" t="s">
        <v>49</v>
      </c>
      <c r="H92" s="33" t="s">
        <v>358</v>
      </c>
      <c r="I92" s="33" t="s">
        <v>359</v>
      </c>
      <c r="J92" s="33" t="s">
        <v>356</v>
      </c>
      <c r="K92" s="33" t="s">
        <v>96</v>
      </c>
      <c r="L92" s="33" t="s">
        <v>58</v>
      </c>
    </row>
    <row r="93" spans="1:12" s="28" customFormat="1">
      <c r="A93" s="29">
        <v>45420</v>
      </c>
      <c r="B93" s="30">
        <v>14.01</v>
      </c>
      <c r="C93" s="31">
        <v>7.5145999999999997</v>
      </c>
      <c r="D93" s="31">
        <v>100.41867999999999</v>
      </c>
      <c r="E93" s="32">
        <v>656532.27700100001</v>
      </c>
      <c r="F93" s="32">
        <v>830890.22476899996</v>
      </c>
      <c r="G93" s="33" t="s">
        <v>49</v>
      </c>
      <c r="H93" s="33" t="s">
        <v>360</v>
      </c>
      <c r="I93" s="33" t="s">
        <v>361</v>
      </c>
      <c r="J93" s="33" t="s">
        <v>356</v>
      </c>
      <c r="K93" s="33" t="s">
        <v>96</v>
      </c>
      <c r="L93" s="33" t="s">
        <v>58</v>
      </c>
    </row>
    <row r="94" spans="1:12" s="28" customFormat="1">
      <c r="A94" s="29">
        <v>45420</v>
      </c>
      <c r="B94" s="30">
        <v>14.01</v>
      </c>
      <c r="C94" s="31">
        <v>15.032719999999999</v>
      </c>
      <c r="D94" s="31">
        <v>100.28532</v>
      </c>
      <c r="E94" s="32">
        <v>638170.56266699999</v>
      </c>
      <c r="F94" s="32">
        <v>1662346.9961300001</v>
      </c>
      <c r="G94" s="33" t="s">
        <v>49</v>
      </c>
      <c r="H94" s="33" t="s">
        <v>362</v>
      </c>
      <c r="I94" s="33" t="s">
        <v>363</v>
      </c>
      <c r="J94" s="33" t="s">
        <v>364</v>
      </c>
      <c r="K94" s="33" t="s">
        <v>91</v>
      </c>
      <c r="L94" s="33" t="s">
        <v>58</v>
      </c>
    </row>
    <row r="95" spans="1:12" s="28" customFormat="1">
      <c r="A95" s="29">
        <v>45420</v>
      </c>
      <c r="B95" s="30">
        <v>14.01</v>
      </c>
      <c r="C95" s="31">
        <v>16.97907</v>
      </c>
      <c r="D95" s="31">
        <v>99.759270000000001</v>
      </c>
      <c r="E95" s="32">
        <v>580830.09717399999</v>
      </c>
      <c r="F95" s="32">
        <v>1877396.06217</v>
      </c>
      <c r="G95" s="33" t="s">
        <v>49</v>
      </c>
      <c r="H95" s="33" t="s">
        <v>365</v>
      </c>
      <c r="I95" s="33" t="s">
        <v>366</v>
      </c>
      <c r="J95" s="33" t="s">
        <v>367</v>
      </c>
      <c r="K95" s="33" t="s">
        <v>53</v>
      </c>
      <c r="L95" s="33" t="s">
        <v>58</v>
      </c>
    </row>
    <row r="96" spans="1:12" s="28" customFormat="1">
      <c r="A96" s="29">
        <v>45420</v>
      </c>
      <c r="B96" s="30">
        <v>14.01</v>
      </c>
      <c r="C96" s="31">
        <v>16.981529999999999</v>
      </c>
      <c r="D96" s="31">
        <v>99.755660000000006</v>
      </c>
      <c r="E96" s="32">
        <v>580444.71809400001</v>
      </c>
      <c r="F96" s="32">
        <v>1877666.7350399999</v>
      </c>
      <c r="G96" s="33" t="s">
        <v>49</v>
      </c>
      <c r="H96" s="33" t="s">
        <v>365</v>
      </c>
      <c r="I96" s="33" t="s">
        <v>366</v>
      </c>
      <c r="J96" s="33" t="s">
        <v>367</v>
      </c>
      <c r="K96" s="33" t="s">
        <v>53</v>
      </c>
      <c r="L96" s="33" t="s">
        <v>58</v>
      </c>
    </row>
    <row r="97" spans="1:12" s="28" customFormat="1">
      <c r="A97" s="29">
        <v>45420</v>
      </c>
      <c r="B97" s="30">
        <v>14.01</v>
      </c>
      <c r="C97" s="31">
        <v>17.316220000000001</v>
      </c>
      <c r="D97" s="31">
        <v>99.852919999999997</v>
      </c>
      <c r="E97" s="32">
        <v>590636.71030499996</v>
      </c>
      <c r="F97" s="32">
        <v>1914738.22334</v>
      </c>
      <c r="G97" s="33" t="s">
        <v>49</v>
      </c>
      <c r="H97" s="33" t="s">
        <v>368</v>
      </c>
      <c r="I97" s="33" t="s">
        <v>369</v>
      </c>
      <c r="J97" s="33" t="s">
        <v>367</v>
      </c>
      <c r="K97" s="33" t="s">
        <v>53</v>
      </c>
      <c r="L97" s="33" t="s">
        <v>58</v>
      </c>
    </row>
    <row r="98" spans="1:12" s="28" customFormat="1">
      <c r="A98" s="29">
        <v>45420</v>
      </c>
      <c r="B98" s="30">
        <v>14.01</v>
      </c>
      <c r="C98" s="31">
        <v>17.317640000000001</v>
      </c>
      <c r="D98" s="31">
        <v>99.853830000000002</v>
      </c>
      <c r="E98" s="32">
        <v>590732.72169100004</v>
      </c>
      <c r="F98" s="32">
        <v>1914895.75896</v>
      </c>
      <c r="G98" s="33" t="s">
        <v>49</v>
      </c>
      <c r="H98" s="33" t="s">
        <v>368</v>
      </c>
      <c r="I98" s="33" t="s">
        <v>369</v>
      </c>
      <c r="J98" s="33" t="s">
        <v>367</v>
      </c>
      <c r="K98" s="33" t="s">
        <v>53</v>
      </c>
      <c r="L98" s="33" t="s">
        <v>58</v>
      </c>
    </row>
    <row r="99" spans="1:12" s="28" customFormat="1">
      <c r="A99" s="29">
        <v>45420</v>
      </c>
      <c r="B99" s="30">
        <v>14.01</v>
      </c>
      <c r="C99" s="31">
        <v>14.18112</v>
      </c>
      <c r="D99" s="31">
        <v>100.17001</v>
      </c>
      <c r="E99" s="32">
        <v>626258.48018700001</v>
      </c>
      <c r="F99" s="32">
        <v>1568073.28345</v>
      </c>
      <c r="G99" s="33" t="s">
        <v>49</v>
      </c>
      <c r="H99" s="33" t="s">
        <v>370</v>
      </c>
      <c r="I99" s="33" t="s">
        <v>371</v>
      </c>
      <c r="J99" s="33" t="s">
        <v>372</v>
      </c>
      <c r="K99" s="33" t="s">
        <v>91</v>
      </c>
      <c r="L99" s="33" t="s">
        <v>58</v>
      </c>
    </row>
    <row r="100" spans="1:12" s="28" customFormat="1">
      <c r="A100" s="29">
        <v>45420</v>
      </c>
      <c r="B100" s="30">
        <v>14.01</v>
      </c>
      <c r="C100" s="31">
        <v>9.2752300000000005</v>
      </c>
      <c r="D100" s="31">
        <v>98.977580000000003</v>
      </c>
      <c r="E100" s="32">
        <v>497537.61923900002</v>
      </c>
      <c r="F100" s="32">
        <v>1025281.14565</v>
      </c>
      <c r="G100" s="33" t="s">
        <v>49</v>
      </c>
      <c r="H100" s="33" t="s">
        <v>373</v>
      </c>
      <c r="I100" s="33" t="s">
        <v>374</v>
      </c>
      <c r="J100" s="33" t="s">
        <v>375</v>
      </c>
      <c r="K100" s="33" t="s">
        <v>96</v>
      </c>
      <c r="L100" s="33" t="s">
        <v>58</v>
      </c>
    </row>
    <row r="101" spans="1:12" s="28" customFormat="1">
      <c r="A101" s="29">
        <v>45420</v>
      </c>
      <c r="B101" s="30">
        <v>14.01</v>
      </c>
      <c r="C101" s="31">
        <v>14.98687</v>
      </c>
      <c r="D101" s="31">
        <v>103.55112</v>
      </c>
      <c r="E101" s="32">
        <v>989758.51413000003</v>
      </c>
      <c r="F101" s="32">
        <v>1661911.5132599999</v>
      </c>
      <c r="G101" s="33" t="s">
        <v>49</v>
      </c>
      <c r="H101" s="33" t="s">
        <v>376</v>
      </c>
      <c r="I101" s="33" t="s">
        <v>377</v>
      </c>
      <c r="J101" s="33" t="s">
        <v>378</v>
      </c>
      <c r="K101" s="33" t="s">
        <v>102</v>
      </c>
      <c r="L101" s="33" t="s">
        <v>58</v>
      </c>
    </row>
    <row r="102" spans="1:12" s="28" customFormat="1">
      <c r="A102" s="29">
        <v>45420</v>
      </c>
      <c r="B102" s="30">
        <v>14.01</v>
      </c>
      <c r="C102" s="31">
        <v>15.13002</v>
      </c>
      <c r="D102" s="31">
        <v>103.57803</v>
      </c>
      <c r="E102" s="32">
        <v>992329.43246599997</v>
      </c>
      <c r="F102" s="32">
        <v>1677848.6216899999</v>
      </c>
      <c r="G102" s="33" t="s">
        <v>49</v>
      </c>
      <c r="H102" s="33" t="s">
        <v>379</v>
      </c>
      <c r="I102" s="33" t="s">
        <v>379</v>
      </c>
      <c r="J102" s="33" t="s">
        <v>378</v>
      </c>
      <c r="K102" s="33" t="s">
        <v>102</v>
      </c>
      <c r="L102" s="33" t="s">
        <v>58</v>
      </c>
    </row>
    <row r="103" spans="1:12" s="28" customFormat="1">
      <c r="A103" s="29">
        <v>45420</v>
      </c>
      <c r="B103" s="30">
        <v>14.01</v>
      </c>
      <c r="C103" s="31">
        <v>15.28192</v>
      </c>
      <c r="D103" s="31">
        <v>103.55392000000001</v>
      </c>
      <c r="E103" s="32">
        <v>989379.86291799997</v>
      </c>
      <c r="F103" s="32">
        <v>1694641.7606800001</v>
      </c>
      <c r="G103" s="33" t="s">
        <v>49</v>
      </c>
      <c r="H103" s="33" t="s">
        <v>380</v>
      </c>
      <c r="I103" s="33" t="s">
        <v>381</v>
      </c>
      <c r="J103" s="33" t="s">
        <v>378</v>
      </c>
      <c r="K103" s="33" t="s">
        <v>102</v>
      </c>
      <c r="L103" s="33" t="s">
        <v>382</v>
      </c>
    </row>
    <row r="104" spans="1:12" s="28" customFormat="1">
      <c r="A104" s="29">
        <v>45420</v>
      </c>
      <c r="B104" s="30">
        <v>14.01</v>
      </c>
      <c r="C104" s="31">
        <v>15.28392</v>
      </c>
      <c r="D104" s="31">
        <v>103.55201</v>
      </c>
      <c r="E104" s="32">
        <v>989169.57760900003</v>
      </c>
      <c r="F104" s="32">
        <v>1694859.2654500001</v>
      </c>
      <c r="G104" s="33" t="s">
        <v>49</v>
      </c>
      <c r="H104" s="33" t="s">
        <v>380</v>
      </c>
      <c r="I104" s="33" t="s">
        <v>381</v>
      </c>
      <c r="J104" s="33" t="s">
        <v>378</v>
      </c>
      <c r="K104" s="33" t="s">
        <v>102</v>
      </c>
      <c r="L104" s="33" t="s">
        <v>58</v>
      </c>
    </row>
    <row r="105" spans="1:12" s="28" customFormat="1">
      <c r="A105" s="29">
        <v>45420</v>
      </c>
      <c r="B105" s="30">
        <v>14.01</v>
      </c>
      <c r="C105" s="31">
        <v>15.28436</v>
      </c>
      <c r="D105" s="31">
        <v>103.55587</v>
      </c>
      <c r="E105" s="32">
        <v>989584.11568499997</v>
      </c>
      <c r="F105" s="32">
        <v>1694916.79161</v>
      </c>
      <c r="G105" s="33" t="s">
        <v>49</v>
      </c>
      <c r="H105" s="33" t="s">
        <v>380</v>
      </c>
      <c r="I105" s="33" t="s">
        <v>381</v>
      </c>
      <c r="J105" s="33" t="s">
        <v>378</v>
      </c>
      <c r="K105" s="33" t="s">
        <v>102</v>
      </c>
      <c r="L105" s="33" t="s">
        <v>58</v>
      </c>
    </row>
    <row r="106" spans="1:12" s="28" customFormat="1">
      <c r="A106" s="29">
        <v>45420</v>
      </c>
      <c r="B106" s="30">
        <v>14.01</v>
      </c>
      <c r="C106" s="31">
        <v>15.38946</v>
      </c>
      <c r="D106" s="31">
        <v>103.70103</v>
      </c>
      <c r="E106" s="32">
        <v>1004959.6671899999</v>
      </c>
      <c r="F106" s="32">
        <v>1706909.1768799999</v>
      </c>
      <c r="G106" s="33" t="s">
        <v>49</v>
      </c>
      <c r="H106" s="33" t="s">
        <v>383</v>
      </c>
      <c r="I106" s="33" t="s">
        <v>381</v>
      </c>
      <c r="J106" s="33" t="s">
        <v>378</v>
      </c>
      <c r="K106" s="33" t="s">
        <v>102</v>
      </c>
      <c r="L106" s="33" t="s">
        <v>58</v>
      </c>
    </row>
    <row r="107" spans="1:12" s="28" customFormat="1">
      <c r="A107" s="29">
        <v>45420</v>
      </c>
      <c r="B107" s="30">
        <v>14.01</v>
      </c>
      <c r="C107" s="31">
        <v>17.481829999999999</v>
      </c>
      <c r="D107" s="31">
        <v>102.81721</v>
      </c>
      <c r="E107" s="32">
        <v>905511.17944199999</v>
      </c>
      <c r="F107" s="32">
        <v>1936920.9375700001</v>
      </c>
      <c r="G107" s="33" t="s">
        <v>49</v>
      </c>
      <c r="H107" s="33" t="s">
        <v>384</v>
      </c>
      <c r="I107" s="33" t="s">
        <v>385</v>
      </c>
      <c r="J107" s="33" t="s">
        <v>386</v>
      </c>
      <c r="K107" s="33" t="s">
        <v>102</v>
      </c>
      <c r="L107" s="33" t="s">
        <v>58</v>
      </c>
    </row>
    <row r="108" spans="1:12" s="28" customFormat="1">
      <c r="A108" s="29">
        <v>45420</v>
      </c>
      <c r="B108" s="30">
        <v>14.01</v>
      </c>
      <c r="C108" s="31">
        <v>17.48921</v>
      </c>
      <c r="D108" s="31">
        <v>100.05252</v>
      </c>
      <c r="E108" s="32">
        <v>611744.09319399996</v>
      </c>
      <c r="F108" s="32">
        <v>1933983.67038</v>
      </c>
      <c r="G108" s="33" t="s">
        <v>49</v>
      </c>
      <c r="H108" s="33" t="s">
        <v>387</v>
      </c>
      <c r="I108" s="33" t="s">
        <v>388</v>
      </c>
      <c r="J108" s="33" t="s">
        <v>69</v>
      </c>
      <c r="K108" s="33" t="s">
        <v>53</v>
      </c>
      <c r="L108" s="33" t="s">
        <v>58</v>
      </c>
    </row>
    <row r="109" spans="1:12" s="28" customFormat="1">
      <c r="A109" s="29">
        <v>45420</v>
      </c>
      <c r="B109" s="30">
        <v>14.01</v>
      </c>
      <c r="C109" s="31">
        <v>17.51277</v>
      </c>
      <c r="D109" s="31">
        <v>100.13403</v>
      </c>
      <c r="E109" s="32">
        <v>620383.23890200001</v>
      </c>
      <c r="F109" s="32">
        <v>1936640.18148</v>
      </c>
      <c r="G109" s="33" t="s">
        <v>49</v>
      </c>
      <c r="H109" s="33" t="s">
        <v>387</v>
      </c>
      <c r="I109" s="33" t="s">
        <v>388</v>
      </c>
      <c r="J109" s="33" t="s">
        <v>69</v>
      </c>
      <c r="K109" s="33" t="s">
        <v>53</v>
      </c>
      <c r="L109" s="33" t="s">
        <v>58</v>
      </c>
    </row>
    <row r="110" spans="1:12" s="28" customFormat="1">
      <c r="A110" s="29">
        <v>45420</v>
      </c>
      <c r="B110" s="30">
        <v>14.01</v>
      </c>
      <c r="C110" s="31">
        <v>17.525790000000001</v>
      </c>
      <c r="D110" s="31">
        <v>100.0086</v>
      </c>
      <c r="E110" s="32">
        <v>607059.34664300003</v>
      </c>
      <c r="F110" s="32">
        <v>1938005.84345</v>
      </c>
      <c r="G110" s="33" t="s">
        <v>49</v>
      </c>
      <c r="H110" s="33" t="s">
        <v>389</v>
      </c>
      <c r="I110" s="33" t="s">
        <v>390</v>
      </c>
      <c r="J110" s="33" t="s">
        <v>69</v>
      </c>
      <c r="K110" s="33" t="s">
        <v>53</v>
      </c>
      <c r="L110" s="33" t="s">
        <v>58</v>
      </c>
    </row>
    <row r="111" spans="1:12" s="28" customFormat="1">
      <c r="A111" s="29">
        <v>45420</v>
      </c>
      <c r="B111" s="30">
        <v>14.01</v>
      </c>
      <c r="C111" s="31">
        <v>17.52638</v>
      </c>
      <c r="D111" s="31">
        <v>100.01344</v>
      </c>
      <c r="E111" s="32">
        <v>607572.79194000002</v>
      </c>
      <c r="F111" s="32">
        <v>1938073.8544699999</v>
      </c>
      <c r="G111" s="33" t="s">
        <v>49</v>
      </c>
      <c r="H111" s="33" t="s">
        <v>389</v>
      </c>
      <c r="I111" s="33" t="s">
        <v>390</v>
      </c>
      <c r="J111" s="33" t="s">
        <v>69</v>
      </c>
      <c r="K111" s="33" t="s">
        <v>53</v>
      </c>
      <c r="L111" s="33" t="s">
        <v>58</v>
      </c>
    </row>
    <row r="112" spans="1:12" s="28" customFormat="1">
      <c r="A112" s="29">
        <v>45420</v>
      </c>
      <c r="B112" s="30">
        <v>14.01</v>
      </c>
      <c r="C112" s="31">
        <v>15.34864</v>
      </c>
      <c r="D112" s="31">
        <v>100.09515</v>
      </c>
      <c r="E112" s="32">
        <v>617550.06860999996</v>
      </c>
      <c r="F112" s="32">
        <v>1697185.1053200001</v>
      </c>
      <c r="G112" s="33" t="s">
        <v>49</v>
      </c>
      <c r="H112" s="33" t="s">
        <v>391</v>
      </c>
      <c r="I112" s="33" t="s">
        <v>392</v>
      </c>
      <c r="J112" s="33" t="s">
        <v>170</v>
      </c>
      <c r="K112" s="33" t="s">
        <v>53</v>
      </c>
      <c r="L112" s="33" t="s">
        <v>58</v>
      </c>
    </row>
    <row r="113" spans="1:12" s="28" customFormat="1">
      <c r="A113" s="29">
        <v>45420</v>
      </c>
      <c r="B113" s="30">
        <v>14.01</v>
      </c>
      <c r="C113" s="31">
        <v>14.99024</v>
      </c>
      <c r="D113" s="31">
        <v>104.71159</v>
      </c>
      <c r="E113" s="32">
        <v>1114955.00245</v>
      </c>
      <c r="F113" s="32">
        <v>1665193.7200800001</v>
      </c>
      <c r="G113" s="33" t="s">
        <v>49</v>
      </c>
      <c r="H113" s="33" t="s">
        <v>393</v>
      </c>
      <c r="I113" s="33" t="s">
        <v>394</v>
      </c>
      <c r="J113" s="33" t="s">
        <v>111</v>
      </c>
      <c r="K113" s="33" t="s">
        <v>102</v>
      </c>
      <c r="L113" s="33" t="s">
        <v>58</v>
      </c>
    </row>
    <row r="114" spans="1:12" s="28" customFormat="1">
      <c r="A114" s="29">
        <v>45420</v>
      </c>
      <c r="B114" s="30">
        <v>14.01</v>
      </c>
      <c r="C114" s="31">
        <v>14.991949999999999</v>
      </c>
      <c r="D114" s="31">
        <v>104.71026000000001</v>
      </c>
      <c r="E114" s="32">
        <v>1114806.4761099999</v>
      </c>
      <c r="F114" s="32">
        <v>1665379.9601499999</v>
      </c>
      <c r="G114" s="33" t="s">
        <v>49</v>
      </c>
      <c r="H114" s="33" t="s">
        <v>393</v>
      </c>
      <c r="I114" s="33" t="s">
        <v>394</v>
      </c>
      <c r="J114" s="33" t="s">
        <v>111</v>
      </c>
      <c r="K114" s="33" t="s">
        <v>102</v>
      </c>
      <c r="L114" s="33" t="s">
        <v>58</v>
      </c>
    </row>
    <row r="115" spans="1:12" s="28" customFormat="1">
      <c r="A115" s="29">
        <v>45420</v>
      </c>
      <c r="B115" s="30">
        <v>14.01</v>
      </c>
      <c r="C115" s="31">
        <v>15.268660000000001</v>
      </c>
      <c r="D115" s="31">
        <v>105.33926</v>
      </c>
      <c r="E115" s="32">
        <v>1181866.36891</v>
      </c>
      <c r="F115" s="32">
        <v>1698004.55917</v>
      </c>
      <c r="G115" s="33" t="s">
        <v>49</v>
      </c>
      <c r="H115" s="33" t="s">
        <v>395</v>
      </c>
      <c r="I115" s="33" t="s">
        <v>396</v>
      </c>
      <c r="J115" s="33" t="s">
        <v>111</v>
      </c>
      <c r="K115" s="33" t="s">
        <v>102</v>
      </c>
      <c r="L115" s="33" t="s">
        <v>58</v>
      </c>
    </row>
    <row r="118" spans="1:12">
      <c r="A118" s="37" t="s">
        <v>45</v>
      </c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</row>
  </sheetData>
  <mergeCells count="2">
    <mergeCell ref="A1:L1"/>
    <mergeCell ref="A118:L11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2024-05-08T11:06:32Z</dcterms:modified>
</cp:coreProperties>
</file>