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C134C40-5E4C-43E1-9402-96E18810C59E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8" i="4" l="1"/>
  <c r="R7" i="4"/>
  <c r="R5" i="4"/>
  <c r="R6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<sst xmlns="http://schemas.openxmlformats.org/spreadsheetml/2006/main" count="756" uniqueCount="237">
  <si>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</si>
  <si>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</si>
  <si>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</si>
  <si>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</si>
  <si>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</si>
  <si>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</si>
  <si>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</si>
  <si>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</si>
  <si>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</si>
  <si>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</si>
  <si>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</si>
  <si>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</si>
  <si>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</si>
  <si>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</si>
  <si>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</si>
  <si>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</si>
  <si>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</si>
  <si>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</si>
  <si>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</si>
  <si>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</si>
  <si>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</si>
  <si>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</si>
  <si>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</si>
  <si>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</si>
  <si>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</si>
  <si>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</si>
  <si>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</si>
  <si>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</si>
  <si>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</si>
  <si>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</si>
  <si>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</si>
  <si>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</si>
  <si>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</si>
  <si>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</si>
  <si>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</si>
  <si>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</si>
  <si>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</si>
  <si>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</si>
  <si>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</si>
  <si>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</si>
  <si>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</si>
  <si>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</si>
  <si>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</si>
  <si>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</si>
  <si>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</si>
  <si>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</si>
  <si>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12 พฤษภาคม 2567</t>
  </si>
  <si>
    <t>ข้อมูล Hotspot ในพื้นที่ป่าสงวนแห่งชาติ ประจำวันที่ 12 พฤษภาคม 2567</t>
  </si>
  <si>
    <t>ข้อมูล Hotspot นอกพื้นที่ป่าฯ ประจำวันที่ 12 พฤษภาคม 2567</t>
  </si>
  <si>
    <t>Suomi NPP</t>
  </si>
  <si>
    <t>ปูโยะ</t>
  </si>
  <si>
    <t>สุไหงโก-ลก</t>
  </si>
  <si>
    <t>นราธิวาส</t>
  </si>
  <si>
    <t>ภาคใต้</t>
  </si>
  <si>
    <t>เฉลิมพระเกียรติสมเด็จพระเทพรัตนราชสุดาฯ</t>
  </si>
  <si>
    <t>เขตรักษาพันธุ์สัตว์ป่า</t>
  </si>
  <si>
    <t>สถานีควบคุมไฟป่าพรุโต๊ะแดง</t>
  </si>
  <si>
    <t>สำนักบริหารพื้นที่อนุรักษ์ที่ 6 สาขาปัตตานี</t>
  </si>
  <si>
    <t xml:space="preserve"> </t>
  </si>
  <si>
    <t>nominal</t>
  </si>
  <si>
    <t>แม่สวด</t>
  </si>
  <si>
    <t>สบเมย</t>
  </si>
  <si>
    <t>แม่ฮ่องสอน</t>
  </si>
  <si>
    <t>ภาคเหนือ</t>
  </si>
  <si>
    <t>แม่เงา</t>
  </si>
  <si>
    <t>เตรียมการอุทยานแห่งชาติ</t>
  </si>
  <si>
    <t>สำนักบริหารพื้นที่อนุรักษ์ที่ 16 สาขาแม่สะเรียง</t>
  </si>
  <si>
    <t>แม่คง</t>
  </si>
  <si>
    <t>แม่สะเรียง</t>
  </si>
  <si>
    <t>สาละวิน</t>
  </si>
  <si>
    <t>เขาดิน</t>
  </si>
  <si>
    <t>เขาพนม</t>
  </si>
  <si>
    <t>กระบี่</t>
  </si>
  <si>
    <t>ป่าใสท้อน และป่าคลองโซง</t>
  </si>
  <si>
    <t>ตะกรบ</t>
  </si>
  <si>
    <t>ไชยา</t>
  </si>
  <si>
    <t>สุราษฎร์ธานี</t>
  </si>
  <si>
    <t>ป่าทุ่งใสไช</t>
  </si>
  <si>
    <t>นาคำ</t>
  </si>
  <si>
    <t>วานรนิวาส</t>
  </si>
  <si>
    <t>สกลนคร</t>
  </si>
  <si>
    <t>ภาคตะวันออกเฉียงเหนือ</t>
  </si>
  <si>
    <t>ป่าดงอีบ่าง ป่าดงคำพลู และป่าดงคำกั้ง</t>
  </si>
  <si>
    <t>แม่สามแลบ</t>
  </si>
  <si>
    <t>ป่าสาละวิน</t>
  </si>
  <si>
    <t>ทุ่งงาม</t>
  </si>
  <si>
    <t>เสริมงาม</t>
  </si>
  <si>
    <t>ลำปาง</t>
  </si>
  <si>
    <t>ป่าแม่เรียง</t>
  </si>
  <si>
    <t>ท่าผา</t>
  </si>
  <si>
    <t>แม่แจ่ม</t>
  </si>
  <si>
    <t>เชียงใหม่</t>
  </si>
  <si>
    <t>ป่าแม่แจ่ม</t>
  </si>
  <si>
    <t>เขารูปช้าง</t>
  </si>
  <si>
    <t>เมืองสงขลา</t>
  </si>
  <si>
    <t>สงขลา</t>
  </si>
  <si>
    <t>ปากฉลุย</t>
  </si>
  <si>
    <t>ท่าฉาง</t>
  </si>
  <si>
    <t>บ่อวิน</t>
  </si>
  <si>
    <t>ศรีราชา</t>
  </si>
  <si>
    <t>ชลบุรี</t>
  </si>
  <si>
    <t>ภาคกลางและตะวันออก</t>
  </si>
  <si>
    <t>บางพระครู</t>
  </si>
  <si>
    <t>นครหลวง</t>
  </si>
  <si>
    <t>พระนครศรีอยุธยา</t>
  </si>
  <si>
    <t>ทุ่งใหญ่</t>
  </si>
  <si>
    <t>กันทรลักษ์</t>
  </si>
  <si>
    <t>ศรีสะเกษ</t>
  </si>
  <si>
    <t>ชำ</t>
  </si>
  <si>
    <t>ป่าคงสภาพ</t>
  </si>
  <si>
    <t>กองแขก</t>
  </si>
  <si>
    <t>ไผ่โทน</t>
  </si>
  <si>
    <t>ร้องกวาง</t>
  </si>
  <si>
    <t>แพร่</t>
  </si>
  <si>
    <t>ป่าแม่คำมี</t>
  </si>
  <si>
    <t>แม่เหาะ</t>
  </si>
  <si>
    <t>ป่าแม่ยวมฝั่งซ้าย อ.แม่สะเรียง</t>
  </si>
  <si>
    <t>แม่ลาน้อย</t>
  </si>
  <si>
    <t>วังหิน</t>
  </si>
  <si>
    <t>เมืองตาก</t>
  </si>
  <si>
    <t>ตาก</t>
  </si>
  <si>
    <t>ป่าประจำรักษ์</t>
  </si>
  <si>
    <t>ท่าสองยาง</t>
  </si>
  <si>
    <t>ป่าท่าสองยาง</t>
  </si>
  <si>
    <t>ปิงหลวง</t>
  </si>
  <si>
    <t>นาหมื่น</t>
  </si>
  <si>
    <t>น่าน</t>
  </si>
  <si>
    <t>ป่าฝั่งขวาแม่น้ำน่านตอนใต้</t>
  </si>
  <si>
    <t>ภูฟ้า</t>
  </si>
  <si>
    <t>บ่อเกลือ</t>
  </si>
  <si>
    <t>ป่าดอยภูคาและป่าผาแดง</t>
  </si>
  <si>
    <t>ยอด</t>
  </si>
  <si>
    <t>สองแคว</t>
  </si>
  <si>
    <t>ป่าน้ำยาว และป่าน้ำสวด</t>
  </si>
  <si>
    <t>บ่อรัง</t>
  </si>
  <si>
    <t>วิเชียรบุรี</t>
  </si>
  <si>
    <t>เพชรบูรณ์</t>
  </si>
  <si>
    <t>ช้างตะลูด</t>
  </si>
  <si>
    <t>หล่มสัก</t>
  </si>
  <si>
    <t>กองก๋อย</t>
  </si>
  <si>
    <t>ท่าศาลา</t>
  </si>
  <si>
    <t>มัญจาคีรี</t>
  </si>
  <si>
    <t>ขอนแก่น</t>
  </si>
  <si>
    <t>ลาดใหญ่</t>
  </si>
  <si>
    <t>เมืองชัยภูมิ</t>
  </si>
  <si>
    <t>ชัยภูมิ</t>
  </si>
  <si>
    <t>ห้วยต้อน</t>
  </si>
  <si>
    <t>โคกมั่งงอย</t>
  </si>
  <si>
    <t>คอนสวรรค์</t>
  </si>
  <si>
    <t>กงรถ</t>
  </si>
  <si>
    <t>ห้วยแถลง</t>
  </si>
  <si>
    <t>นครราชสีมา</t>
  </si>
  <si>
    <t>high</t>
  </si>
  <si>
    <t>ดอนมัน</t>
  </si>
  <si>
    <t>ประทาย</t>
  </si>
  <si>
    <t>ม่วงหัก</t>
  </si>
  <si>
    <t>พยุหะคีรี</t>
  </si>
  <si>
    <t>นครสวรรค์</t>
  </si>
  <si>
    <t>แม่วงก์</t>
  </si>
  <si>
    <t>แม่สา</t>
  </si>
  <si>
    <t>เวียงสา</t>
  </si>
  <si>
    <t>หัวถนน</t>
  </si>
  <si>
    <t>นางรอง</t>
  </si>
  <si>
    <t>บุรีรัมย์</t>
  </si>
  <si>
    <t>ท่าโพธิ์ชัย</t>
  </si>
  <si>
    <t>หนองกี่</t>
  </si>
  <si>
    <t>ตลาดโพธิ์</t>
  </si>
  <si>
    <t>ลำปลายมาศ</t>
  </si>
  <si>
    <t>มะเฟือง</t>
  </si>
  <si>
    <t>พุทไธสง</t>
  </si>
  <si>
    <t>บ้านม้า</t>
  </si>
  <si>
    <t>บางไทร</t>
  </si>
  <si>
    <t>บางประแดง</t>
  </si>
  <si>
    <t>บางปะอิน</t>
  </si>
  <si>
    <t>หนองฮี</t>
  </si>
  <si>
    <t>ร้อยเอ็ด</t>
  </si>
  <si>
    <t>ขวาว</t>
  </si>
  <si>
    <t>เสลภูมิ</t>
  </si>
  <si>
    <t>เบิกไพร</t>
  </si>
  <si>
    <t>จอมบึง</t>
  </si>
  <si>
    <t>ราชบุรี</t>
  </si>
  <si>
    <t>พระบาทวังตวง</t>
  </si>
  <si>
    <t>แม่พริก</t>
  </si>
  <si>
    <t>วังพร้าว</t>
  </si>
  <si>
    <t>เกาะคา</t>
  </si>
  <si>
    <t>บ้านค่า</t>
  </si>
  <si>
    <t>เมืองลำปาง</t>
  </si>
  <si>
    <t>ศรีสะอาด</t>
  </si>
  <si>
    <t>ขุขันธ์</t>
  </si>
  <si>
    <t>สมอ</t>
  </si>
  <si>
    <t>ปรางค์กู่</t>
  </si>
  <si>
    <t>พิมายเหนือ</t>
  </si>
  <si>
    <t>หนองเชียงทูน</t>
  </si>
  <si>
    <t>โพธิ์</t>
  </si>
  <si>
    <t>โนนคูณ</t>
  </si>
  <si>
    <t>ยางชุมน้อย</t>
  </si>
  <si>
    <t>สร้างปี่</t>
  </si>
  <si>
    <t>ราษีไศล</t>
  </si>
  <si>
    <t>เบญจขร</t>
  </si>
  <si>
    <t>คลองหาด</t>
  </si>
  <si>
    <t>สระแก้ว</t>
  </si>
  <si>
    <t>หนองหมากฝ้าย</t>
  </si>
  <si>
    <t>วัฒนานคร</t>
  </si>
  <si>
    <t>วังลึก</t>
  </si>
  <si>
    <t>ศรีสำโรง</t>
  </si>
  <si>
    <t>สุโขทัย</t>
  </si>
  <si>
    <t>แสลงพันธ์</t>
  </si>
  <si>
    <t>เมืองสุรินทร์</t>
  </si>
  <si>
    <t>สุรินทร์</t>
  </si>
  <si>
    <t>ท่าตูม</t>
  </si>
  <si>
    <t>นาหนองไผ่</t>
  </si>
  <si>
    <t>ชุมพลบุรี</t>
  </si>
  <si>
    <t>ดอนแรด</t>
  </si>
  <si>
    <t>รัตนบุรี</t>
  </si>
  <si>
    <t>โพนเมืองน้อย</t>
  </si>
  <si>
    <t>หัวตะพาน</t>
  </si>
  <si>
    <t>อำนาจเจริญ</t>
  </si>
  <si>
    <t>กุดปลาดุก</t>
  </si>
  <si>
    <t>เมืองอำนาจเจริญ</t>
  </si>
  <si>
    <t>หลุมเข้า</t>
  </si>
  <si>
    <t>หนองขาหย่าง</t>
  </si>
  <si>
    <t>อุทัยธานี</t>
  </si>
  <si>
    <t>น้ำรอบ</t>
  </si>
  <si>
    <t>ลานสัก</t>
  </si>
  <si>
    <t>นาเจริญ</t>
  </si>
  <si>
    <t>เดชอุดม</t>
  </si>
  <si>
    <t>อุบลราชธานี</t>
  </si>
  <si>
    <t>โนนกลาง</t>
  </si>
  <si>
    <t>สำโรง</t>
  </si>
  <si>
    <t>นาส่วง</t>
  </si>
  <si>
    <t>ยางสักกระโพหลุ่</t>
  </si>
  <si>
    <t>ม่วงสามสิบ</t>
  </si>
  <si>
    <t>ท่าเมือง</t>
  </si>
  <si>
    <t>ดอนมดแดง</t>
  </si>
  <si>
    <t>หนองเมือง</t>
  </si>
  <si>
    <t>เป้า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</si>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</sst>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25"/>
  <sheetViews>
    <sheetView tabSelected="1" zoomScaleNormal="100" workbookViewId="0">
      <selection activeCell="J4" sqref="J4:J8"/>
    </sheetView>
  </sheetViews>
  <sheetFormatPr defaultColWidth="8.140625" defaultRowHeight="18.75"/>
  <cols>
    <col min="1" max="1" width="9.42578125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" style="13" bestFit="1" customWidth="1"/>
    <col min="9" max="9" width="9" style="13" bestFit="1" customWidth="1"/>
    <col min="10" max="10" width="9.140625" style="13" bestFit="1" customWidth="1"/>
    <col min="11" max="11" width="7.85546875" style="13" bestFit="1" customWidth="1"/>
    <col min="12" max="12" width="33" style="13" bestFit="1" customWidth="1"/>
    <col min="13" max="13" width="19.5703125" style="13" bestFit="1" customWidth="1"/>
    <col min="14" max="14" width="22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8.28515625" style="14" bestFit="1" customWidth="1"/>
    <col min="19" max="19" width="9.85546875" style="14" bestFit="1" customWidth="1"/>
    <col min="20" max="20" width="8.42578125" style="14" bestFit="1" customWidth="1"/>
    <col min="21" max="16384" width="8.140625" style="14"/>
  </cols>
  <sheetData>
    <row r="1" spans="1:18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8">
        <v>45424</v>
      </c>
      <c r="B4" s="29">
        <v>1.41</v>
      </c>
      <c r="C4" s="30">
        <v>6.1463400000000004</v>
      </c>
      <c r="D4" s="30">
        <v>102.00897999999999</v>
      </c>
      <c r="E4" s="31">
        <v>833062.86262899998</v>
      </c>
      <c r="F4" s="31">
        <v>680318.38700300001</v>
      </c>
      <c r="G4" s="29" t="s">
        <v>49</v>
      </c>
      <c r="H4" s="29" t="s">
        <v>50</v>
      </c>
      <c r="I4" s="29" t="s">
        <v>51</v>
      </c>
      <c r="J4" s="29" t="s">
        <v>52</v>
      </c>
      <c r="K4" s="29" t="s">
        <v>53</v>
      </c>
      <c r="L4" s="29" t="s">
        <v>54</v>
      </c>
      <c r="M4" s="29" t="s">
        <v>55</v>
      </c>
      <c r="N4" s="29" t="s">
        <v>56</v>
      </c>
      <c r="O4" s="29" t="s">
        <v>57</v>
      </c>
      <c r="P4" s="29" t="s">
        <v>59</v>
      </c>
      <c r="Q4" s="29" t="s">
        <v>109</v>
      </c>
      <c r="R4" s="32" t="str">
        <f>HYPERLINK(CONCATENATE("http://maps.google.com/maps?q=",C4,",",D4))</f>
        <v>http://maps.google.com/maps?q=6.14634,102.00898</v>
      </c>
    </row>
    <row r="5" spans="1:18" s="13" customFormat="1">
      <c r="A5" s="28">
        <v>45424</v>
      </c>
      <c r="B5" s="29">
        <v>1.36</v>
      </c>
      <c r="C5" s="30">
        <v>17.80499</v>
      </c>
      <c r="D5" s="30">
        <v>98.055760000000006</v>
      </c>
      <c r="E5" s="31">
        <v>399927.27363200003</v>
      </c>
      <c r="F5" s="31">
        <v>1968862.77147</v>
      </c>
      <c r="G5" s="29" t="s">
        <v>49</v>
      </c>
      <c r="H5" s="29" t="s">
        <v>60</v>
      </c>
      <c r="I5" s="29" t="s">
        <v>61</v>
      </c>
      <c r="J5" s="29" t="s">
        <v>62</v>
      </c>
      <c r="K5" s="29" t="s">
        <v>63</v>
      </c>
      <c r="L5" s="29" t="s">
        <v>64</v>
      </c>
      <c r="M5" s="29" t="s">
        <v>65</v>
      </c>
      <c r="N5" s="29" t="s">
        <v>58</v>
      </c>
      <c r="O5" s="29" t="s">
        <v>66</v>
      </c>
      <c r="P5" s="29" t="s">
        <v>59</v>
      </c>
      <c r="Q5" s="29" t="s">
        <v>109</v>
      </c>
      <c r="R5" s="32" t="str">
        <f>HYPERLINK(CONCATENATE("http://maps.google.com/maps?q=",C5,",",D5))</f>
        <v>http://maps.google.com/maps?q=17.80499,98.05576</v>
      </c>
    </row>
    <row r="6" spans="1:18" s="13" customFormat="1">
      <c r="A6" s="28">
        <v>45424</v>
      </c>
      <c r="B6" s="29">
        <v>1.36</v>
      </c>
      <c r="C6" s="30">
        <v>18.35502</v>
      </c>
      <c r="D6" s="30">
        <v>97.474670000000003</v>
      </c>
      <c r="E6" s="31">
        <v>338835.41488599998</v>
      </c>
      <c r="F6" s="31">
        <v>2030139.9646399999</v>
      </c>
      <c r="G6" s="29" t="s">
        <v>49</v>
      </c>
      <c r="H6" s="29" t="s">
        <v>67</v>
      </c>
      <c r="I6" s="29" t="s">
        <v>68</v>
      </c>
      <c r="J6" s="29" t="s">
        <v>62</v>
      </c>
      <c r="K6" s="29" t="s">
        <v>63</v>
      </c>
      <c r="L6" s="29" t="s">
        <v>69</v>
      </c>
      <c r="M6" s="29" t="s">
        <v>55</v>
      </c>
      <c r="N6" s="29" t="s">
        <v>58</v>
      </c>
      <c r="O6" s="29" t="s">
        <v>66</v>
      </c>
      <c r="P6" s="29" t="s">
        <v>59</v>
      </c>
      <c r="Q6" s="29" t="s">
        <v>109</v>
      </c>
      <c r="R6" s="32" t="str">
        <f>HYPERLINK(CONCATENATE("http://maps.google.com/maps?q=",C6,",",D6))</f>
        <v>http://maps.google.com/maps?q=18.35502,97.47467</v>
      </c>
    </row>
    <row r="7" spans="1:18" s="13" customFormat="1">
      <c r="A7" s="28">
        <v>45424</v>
      </c>
      <c r="B7" s="29">
        <v>14.29</v>
      </c>
      <c r="C7" s="30">
        <v>18.353290000000001</v>
      </c>
      <c r="D7" s="30">
        <v>97.478700000000003</v>
      </c>
      <c r="E7" s="31">
        <v>339259.69968899997</v>
      </c>
      <c r="F7" s="31">
        <v>2029944.9361399999</v>
      </c>
      <c r="G7" s="29" t="s">
        <v>49</v>
      </c>
      <c r="H7" s="29" t="s">
        <v>67</v>
      </c>
      <c r="I7" s="29" t="s">
        <v>68</v>
      </c>
      <c r="J7" s="29" t="s">
        <v>62</v>
      </c>
      <c r="K7" s="29" t="s">
        <v>63</v>
      </c>
      <c r="L7" s="29" t="s">
        <v>69</v>
      </c>
      <c r="M7" s="29" t="s">
        <v>55</v>
      </c>
      <c r="N7" s="29" t="s">
        <v>58</v>
      </c>
      <c r="O7" s="29" t="s">
        <v>66</v>
      </c>
      <c r="P7" s="29" t="s">
        <v>59</v>
      </c>
      <c r="Q7" s="29" t="s">
        <v>109</v>
      </c>
      <c r="R7" s="32" t="str">
        <f>HYPERLINK(CONCATENATE("http://maps.google.com/maps?q=",C7,",",D7))</f>
        <v>http://maps.google.com/maps?q=18.35329,97.4787</v>
      </c>
    </row>
    <row r="8" spans="1:18" s="13" customFormat="1">
      <c r="A8" s="28">
        <v>45424</v>
      </c>
      <c r="B8" s="29">
        <v>14.29</v>
      </c>
      <c r="C8" s="30">
        <v>18.46133</v>
      </c>
      <c r="D8" s="30">
        <v>97.564989999999995</v>
      </c>
      <c r="E8" s="31">
        <v>348473.25300999999</v>
      </c>
      <c r="F8" s="31">
        <v>2041827.4979399999</v>
      </c>
      <c r="G8" s="29" t="s">
        <v>49</v>
      </c>
      <c r="H8" s="29" t="s">
        <v>67</v>
      </c>
      <c r="I8" s="29" t="s">
        <v>68</v>
      </c>
      <c r="J8" s="29" t="s">
        <v>62</v>
      </c>
      <c r="K8" s="29" t="s">
        <v>63</v>
      </c>
      <c r="L8" s="29" t="s">
        <v>69</v>
      </c>
      <c r="M8" s="29" t="s">
        <v>55</v>
      </c>
      <c r="N8" s="29" t="s">
        <v>58</v>
      </c>
      <c r="O8" s="29" t="s">
        <v>66</v>
      </c>
      <c r="P8" s="29" t="s">
        <v>59</v>
      </c>
      <c r="Q8" s="29" t="s">
        <v>109</v>
      </c>
      <c r="R8" s="32" t="str">
        <f>HYPERLINK(CONCATENATE("http://maps.google.com/maps?q=",C8,",",D8))</f>
        <v>http://maps.google.com/maps?q=18.46133,97.56499</v>
      </c>
    </row>
    <row r="9" spans="1:18" s="13" customFormat="1">
      <c r="A9" s="27"/>
      <c r="B9" s="15"/>
      <c r="C9" s="16"/>
      <c r="D9" s="16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</row>
    <row r="10" spans="1:18" s="13" customFormat="1">
      <c r="A10" s="22"/>
      <c r="B10" s="23"/>
      <c r="C10" s="24"/>
      <c r="D10" s="24"/>
      <c r="E10" s="25"/>
      <c r="F10" s="25"/>
      <c r="G10" s="26"/>
      <c r="H10" s="26"/>
      <c r="I10" s="26"/>
      <c r="J10" s="26"/>
      <c r="K10" s="26"/>
      <c r="L10" s="26"/>
      <c r="M10" s="26"/>
      <c r="N10" s="26"/>
      <c r="O10" s="26"/>
      <c r="P10"/>
      <c r="Q10"/>
      <c r="R10"/>
    </row>
    <row r="11" spans="1:18" s="13" customFormat="1">
      <c r="A11" s="35" t="s">
        <v>45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5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5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5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5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5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5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5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5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5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56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56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256" s="13" customFormat="1" ht="20.25" customHeigh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1:256" customFormat="1" ht="21" customHeight="1">
      <c r="A381" s="13"/>
      <c r="B381" s="19"/>
      <c r="C381" s="20"/>
      <c r="D381" s="20"/>
      <c r="E381" s="21"/>
      <c r="F381" s="21"/>
      <c r="G381" s="13"/>
      <c r="H381" s="13"/>
      <c r="I381" s="13"/>
      <c r="J381" s="13"/>
      <c r="K381" s="13"/>
      <c r="L381" s="13"/>
      <c r="M381" s="13"/>
      <c r="N381" s="13"/>
      <c r="O381" s="14"/>
      <c r="P381" s="14"/>
      <c r="Q381" s="14"/>
      <c r="R381" s="14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  <c r="IC381" s="13"/>
      <c r="ID381" s="13"/>
      <c r="IE381" s="13"/>
      <c r="IF381" s="13"/>
      <c r="IG381" s="13"/>
      <c r="IH381" s="13"/>
      <c r="II381" s="13"/>
      <c r="IJ381" s="13"/>
      <c r="IK381" s="13"/>
      <c r="IL381" s="13"/>
      <c r="IM381" s="13"/>
      <c r="IN381" s="13"/>
      <c r="IO381" s="13"/>
      <c r="IP381" s="13"/>
      <c r="IQ381" s="13"/>
      <c r="IR381" s="13"/>
      <c r="IS381" s="13"/>
      <c r="IT381" s="13"/>
      <c r="IU381" s="13"/>
      <c r="IV381" s="13"/>
    </row>
    <row r="382" spans="1:25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  <c r="IC382" s="13"/>
      <c r="ID382" s="13"/>
      <c r="IE382" s="13"/>
      <c r="IF382" s="13"/>
      <c r="IG382" s="13"/>
      <c r="IH382" s="13"/>
      <c r="II382" s="13"/>
      <c r="IJ382" s="13"/>
      <c r="IK382" s="13"/>
      <c r="IL382" s="13"/>
      <c r="IM382" s="13"/>
      <c r="IN382" s="13"/>
      <c r="IO382" s="13"/>
      <c r="IP382" s="13"/>
      <c r="IQ382" s="13"/>
      <c r="IR382" s="13"/>
      <c r="IS382" s="13"/>
      <c r="IT382" s="13"/>
      <c r="IU382" s="13"/>
      <c r="IV382" s="13"/>
    </row>
    <row r="383" spans="1:25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  <c r="IC383" s="13"/>
      <c r="ID383" s="13"/>
      <c r="IE383" s="13"/>
      <c r="IF383" s="13"/>
      <c r="IG383" s="13"/>
      <c r="IH383" s="13"/>
      <c r="II383" s="13"/>
      <c r="IJ383" s="13"/>
      <c r="IK383" s="13"/>
      <c r="IL383" s="13"/>
      <c r="IM383" s="13"/>
      <c r="IN383" s="13"/>
      <c r="IO383" s="13"/>
      <c r="IP383" s="13"/>
      <c r="IQ383" s="13"/>
      <c r="IR383" s="13"/>
      <c r="IS383" s="13"/>
      <c r="IT383" s="13"/>
      <c r="IU383" s="13"/>
      <c r="IV383" s="13"/>
    </row>
    <row r="384" spans="1:25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  <c r="IC384" s="13"/>
      <c r="ID384" s="13"/>
      <c r="IE384" s="13"/>
      <c r="IF384" s="13"/>
      <c r="IG384" s="13"/>
      <c r="IH384" s="13"/>
      <c r="II384" s="13"/>
      <c r="IJ384" s="13"/>
      <c r="IK384" s="13"/>
      <c r="IL384" s="13"/>
      <c r="IM384" s="13"/>
      <c r="IN384" s="13"/>
      <c r="IO384" s="13"/>
      <c r="IP384" s="13"/>
      <c r="IQ384" s="13"/>
      <c r="IR384" s="13"/>
      <c r="IS384" s="13"/>
      <c r="IT384" s="13"/>
      <c r="IU384" s="13"/>
      <c r="IV384" s="13"/>
    </row>
    <row r="385" spans="19:25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  <c r="IC385" s="13"/>
      <c r="ID385" s="13"/>
      <c r="IE385" s="13"/>
      <c r="IF385" s="13"/>
      <c r="IG385" s="13"/>
      <c r="IH385" s="13"/>
      <c r="II385" s="13"/>
      <c r="IJ385" s="13"/>
      <c r="IK385" s="13"/>
      <c r="IL385" s="13"/>
      <c r="IM385" s="13"/>
      <c r="IN385" s="13"/>
      <c r="IO385" s="13"/>
      <c r="IP385" s="13"/>
      <c r="IQ385" s="13"/>
      <c r="IR385" s="13"/>
      <c r="IS385" s="13"/>
      <c r="IT385" s="13"/>
      <c r="IU385" s="13"/>
      <c r="IV385" s="13"/>
    </row>
    <row r="386" spans="19:25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  <c r="IC386" s="13"/>
      <c r="ID386" s="13"/>
      <c r="IE386" s="13"/>
      <c r="IF386" s="13"/>
      <c r="IG386" s="13"/>
      <c r="IH386" s="13"/>
      <c r="II386" s="13"/>
      <c r="IJ386" s="13"/>
      <c r="IK386" s="13"/>
      <c r="IL386" s="13"/>
      <c r="IM386" s="13"/>
      <c r="IN386" s="13"/>
      <c r="IO386" s="13"/>
      <c r="IP386" s="13"/>
      <c r="IQ386" s="13"/>
      <c r="IR386" s="13"/>
      <c r="IS386" s="13"/>
      <c r="IT386" s="13"/>
      <c r="IU386" s="13"/>
      <c r="IV386" s="13"/>
    </row>
    <row r="387" spans="19:25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  <c r="IC387" s="13"/>
      <c r="ID387" s="13"/>
      <c r="IE387" s="13"/>
      <c r="IF387" s="13"/>
      <c r="IG387" s="13"/>
      <c r="IH387" s="13"/>
      <c r="II387" s="13"/>
      <c r="IJ387" s="13"/>
      <c r="IK387" s="13"/>
      <c r="IL387" s="13"/>
      <c r="IM387" s="13"/>
      <c r="IN387" s="13"/>
      <c r="IO387" s="13"/>
      <c r="IP387" s="13"/>
      <c r="IQ387" s="13"/>
      <c r="IR387" s="13"/>
      <c r="IS387" s="13"/>
      <c r="IT387" s="13"/>
      <c r="IU387" s="13"/>
      <c r="IV387" s="13"/>
    </row>
    <row r="388" spans="19:25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  <c r="IC388" s="13"/>
      <c r="ID388" s="13"/>
      <c r="IE388" s="13"/>
      <c r="IF388" s="13"/>
      <c r="IG388" s="13"/>
      <c r="IH388" s="13"/>
      <c r="II388" s="13"/>
      <c r="IJ388" s="13"/>
      <c r="IK388" s="13"/>
      <c r="IL388" s="13"/>
      <c r="IM388" s="13"/>
      <c r="IN388" s="13"/>
      <c r="IO388" s="13"/>
      <c r="IP388" s="13"/>
      <c r="IQ388" s="13"/>
      <c r="IR388" s="13"/>
      <c r="IS388" s="13"/>
      <c r="IT388" s="13"/>
      <c r="IU388" s="13"/>
      <c r="IV388" s="13"/>
    </row>
    <row r="389" spans="19:25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  <c r="IG389" s="13"/>
      <c r="IH389" s="13"/>
      <c r="II389" s="13"/>
      <c r="IJ389" s="13"/>
      <c r="IK389" s="13"/>
      <c r="IL389" s="13"/>
      <c r="IM389" s="13"/>
      <c r="IN389" s="13"/>
      <c r="IO389" s="13"/>
      <c r="IP389" s="13"/>
      <c r="IQ389" s="13"/>
      <c r="IR389" s="13"/>
      <c r="IS389" s="13"/>
      <c r="IT389" s="13"/>
      <c r="IU389" s="13"/>
      <c r="IV389" s="13"/>
    </row>
    <row r="390" spans="19:25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  <c r="IG390" s="13"/>
      <c r="IH390" s="13"/>
      <c r="II390" s="13"/>
      <c r="IJ390" s="13"/>
      <c r="IK390" s="13"/>
      <c r="IL390" s="13"/>
      <c r="IM390" s="13"/>
      <c r="IN390" s="13"/>
      <c r="IO390" s="13"/>
      <c r="IP390" s="13"/>
      <c r="IQ390" s="13"/>
      <c r="IR390" s="13"/>
      <c r="IS390" s="13"/>
      <c r="IT390" s="13"/>
      <c r="IU390" s="13"/>
      <c r="IV390" s="13"/>
    </row>
    <row r="391" spans="19:25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  <c r="II391" s="13"/>
      <c r="IJ391" s="13"/>
      <c r="IK391" s="13"/>
      <c r="IL391" s="13"/>
      <c r="IM391" s="13"/>
      <c r="IN391" s="13"/>
      <c r="IO391" s="13"/>
      <c r="IP391" s="13"/>
      <c r="IQ391" s="13"/>
      <c r="IR391" s="13"/>
      <c r="IS391" s="13"/>
      <c r="IT391" s="13"/>
      <c r="IU391" s="13"/>
      <c r="IV391" s="13"/>
    </row>
    <row r="392" spans="19:25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  <c r="IL392" s="13"/>
      <c r="IM392" s="13"/>
      <c r="IN392" s="13"/>
      <c r="IO392" s="13"/>
      <c r="IP392" s="13"/>
      <c r="IQ392" s="13"/>
      <c r="IR392" s="13"/>
      <c r="IS392" s="13"/>
      <c r="IT392" s="13"/>
      <c r="IU392" s="13"/>
      <c r="IV392" s="13"/>
    </row>
    <row r="393" spans="19:25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  <c r="IL393" s="13"/>
      <c r="IM393" s="13"/>
      <c r="IN393" s="13"/>
      <c r="IO393" s="13"/>
      <c r="IP393" s="13"/>
      <c r="IQ393" s="13"/>
      <c r="IR393" s="13"/>
      <c r="IS393" s="13"/>
      <c r="IT393" s="13"/>
      <c r="IU393" s="13"/>
      <c r="IV393" s="13"/>
    </row>
    <row r="394" spans="19:25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  <c r="IL394" s="13"/>
      <c r="IM394" s="13"/>
      <c r="IN394" s="13"/>
      <c r="IO394" s="13"/>
      <c r="IP394" s="13"/>
      <c r="IQ394" s="13"/>
      <c r="IR394" s="13"/>
      <c r="IS394" s="13"/>
      <c r="IT394" s="13"/>
      <c r="IU394" s="13"/>
      <c r="IV394" s="13"/>
    </row>
    <row r="395" spans="19:25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  <c r="IM395" s="13"/>
      <c r="IN395" s="13"/>
      <c r="IO395" s="13"/>
      <c r="IP395" s="13"/>
      <c r="IQ395" s="13"/>
      <c r="IR395" s="13"/>
      <c r="IS395" s="13"/>
      <c r="IT395" s="13"/>
      <c r="IU395" s="13"/>
      <c r="IV395" s="13"/>
    </row>
    <row r="396" spans="19:25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  <c r="IS396" s="13"/>
      <c r="IT396" s="13"/>
      <c r="IU396" s="13"/>
      <c r="IV396" s="13"/>
    </row>
    <row r="397" spans="19:25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  <c r="IN397" s="13"/>
      <c r="IO397" s="13"/>
      <c r="IP397" s="13"/>
      <c r="IQ397" s="13"/>
      <c r="IR397" s="13"/>
      <c r="IS397" s="13"/>
      <c r="IT397" s="13"/>
      <c r="IU397" s="13"/>
      <c r="IV397" s="13"/>
    </row>
    <row r="398" spans="19:25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  <c r="IL398" s="13"/>
      <c r="IM398" s="13"/>
      <c r="IN398" s="13"/>
      <c r="IO398" s="13"/>
      <c r="IP398" s="13"/>
      <c r="IQ398" s="13"/>
      <c r="IR398" s="13"/>
      <c r="IS398" s="13"/>
      <c r="IT398" s="13"/>
      <c r="IU398" s="13"/>
      <c r="IV398" s="13"/>
    </row>
    <row r="399" spans="19:25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  <c r="IL399" s="13"/>
      <c r="IM399" s="13"/>
      <c r="IN399" s="13"/>
      <c r="IO399" s="13"/>
      <c r="IP399" s="13"/>
      <c r="IQ399" s="13"/>
      <c r="IR399" s="13"/>
      <c r="IS399" s="13"/>
      <c r="IT399" s="13"/>
      <c r="IU399" s="13"/>
      <c r="IV399" s="13"/>
    </row>
    <row r="400" spans="19:25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  <c r="IL400" s="13"/>
      <c r="IM400" s="13"/>
      <c r="IN400" s="13"/>
      <c r="IO400" s="13"/>
      <c r="IP400" s="13"/>
      <c r="IQ400" s="13"/>
      <c r="IR400" s="13"/>
      <c r="IS400" s="13"/>
      <c r="IT400" s="13"/>
      <c r="IU400" s="13"/>
      <c r="IV400" s="13"/>
    </row>
    <row r="401" spans="19:25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  <c r="IC401" s="13"/>
      <c r="ID401" s="13"/>
      <c r="IE401" s="13"/>
      <c r="IF401" s="13"/>
      <c r="IG401" s="13"/>
      <c r="IH401" s="13"/>
      <c r="II401" s="13"/>
      <c r="IJ401" s="13"/>
      <c r="IK401" s="13"/>
      <c r="IL401" s="13"/>
      <c r="IM401" s="13"/>
      <c r="IN401" s="13"/>
      <c r="IO401" s="13"/>
      <c r="IP401" s="13"/>
      <c r="IQ401" s="13"/>
      <c r="IR401" s="13"/>
      <c r="IS401" s="13"/>
      <c r="IT401" s="13"/>
      <c r="IU401" s="13"/>
      <c r="IV401" s="13"/>
    </row>
    <row r="402" spans="19:25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  <c r="IL402" s="13"/>
      <c r="IM402" s="13"/>
      <c r="IN402" s="13"/>
      <c r="IO402" s="13"/>
      <c r="IP402" s="13"/>
      <c r="IQ402" s="13"/>
      <c r="IR402" s="13"/>
      <c r="IS402" s="13"/>
      <c r="IT402" s="13"/>
      <c r="IU402" s="13"/>
      <c r="IV402" s="13"/>
    </row>
    <row r="403" spans="19:25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  <c r="II403" s="13"/>
      <c r="IJ403" s="13"/>
      <c r="IK403" s="13"/>
      <c r="IL403" s="13"/>
      <c r="IM403" s="13"/>
      <c r="IN403" s="13"/>
      <c r="IO403" s="13"/>
      <c r="IP403" s="13"/>
      <c r="IQ403" s="13"/>
      <c r="IR403" s="13"/>
      <c r="IS403" s="13"/>
      <c r="IT403" s="13"/>
      <c r="IU403" s="13"/>
      <c r="IV403" s="13"/>
    </row>
    <row r="404" spans="19:25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  <c r="II404" s="13"/>
      <c r="IJ404" s="13"/>
      <c r="IK404" s="13"/>
      <c r="IL404" s="13"/>
      <c r="IM404" s="13"/>
      <c r="IN404" s="13"/>
      <c r="IO404" s="13"/>
      <c r="IP404" s="13"/>
      <c r="IQ404" s="13"/>
      <c r="IR404" s="13"/>
      <c r="IS404" s="13"/>
      <c r="IT404" s="13"/>
      <c r="IU404" s="13"/>
      <c r="IV404" s="13"/>
    </row>
    <row r="405" spans="19:25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  <c r="II405" s="13"/>
      <c r="IJ405" s="13"/>
      <c r="IK405" s="13"/>
      <c r="IL405" s="13"/>
      <c r="IM405" s="13"/>
      <c r="IN405" s="13"/>
      <c r="IO405" s="13"/>
      <c r="IP405" s="13"/>
      <c r="IQ405" s="13"/>
      <c r="IR405" s="13"/>
      <c r="IS405" s="13"/>
      <c r="IT405" s="13"/>
      <c r="IU405" s="13"/>
      <c r="IV405" s="13"/>
    </row>
    <row r="406" spans="19:25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  <c r="II406" s="13"/>
      <c r="IJ406" s="13"/>
      <c r="IK406" s="13"/>
      <c r="IL406" s="13"/>
      <c r="IM406" s="13"/>
      <c r="IN406" s="13"/>
      <c r="IO406" s="13"/>
      <c r="IP406" s="13"/>
      <c r="IQ406" s="13"/>
      <c r="IR406" s="13"/>
      <c r="IS406" s="13"/>
      <c r="IT406" s="13"/>
      <c r="IU406" s="13"/>
      <c r="IV406" s="13"/>
    </row>
    <row r="407" spans="19:25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  <c r="IC407" s="13"/>
      <c r="ID407" s="13"/>
      <c r="IE407" s="13"/>
      <c r="IF407" s="13"/>
      <c r="IG407" s="13"/>
      <c r="IH407" s="13"/>
      <c r="II407" s="13"/>
      <c r="IJ407" s="13"/>
      <c r="IK407" s="13"/>
      <c r="IL407" s="13"/>
      <c r="IM407" s="13"/>
      <c r="IN407" s="13"/>
      <c r="IO407" s="13"/>
      <c r="IP407" s="13"/>
      <c r="IQ407" s="13"/>
      <c r="IR407" s="13"/>
      <c r="IS407" s="13"/>
      <c r="IT407" s="13"/>
      <c r="IU407" s="13"/>
      <c r="IV407" s="13"/>
    </row>
    <row r="408" spans="19:25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  <c r="IC408" s="13"/>
      <c r="ID408" s="13"/>
      <c r="IE408" s="13"/>
      <c r="IF408" s="13"/>
      <c r="IG408" s="13"/>
      <c r="IH408" s="13"/>
      <c r="II408" s="13"/>
      <c r="IJ408" s="13"/>
      <c r="IK408" s="13"/>
      <c r="IL408" s="13"/>
      <c r="IM408" s="13"/>
      <c r="IN408" s="13"/>
      <c r="IO408" s="13"/>
      <c r="IP408" s="13"/>
      <c r="IQ408" s="13"/>
      <c r="IR408" s="13"/>
      <c r="IS408" s="13"/>
      <c r="IT408" s="13"/>
      <c r="IU408" s="13"/>
      <c r="IV408" s="13"/>
    </row>
    <row r="409" spans="19:25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  <c r="IK409" s="13"/>
      <c r="IL409" s="13"/>
      <c r="IM409" s="13"/>
      <c r="IN409" s="13"/>
      <c r="IO409" s="13"/>
      <c r="IP409" s="13"/>
      <c r="IQ409" s="13"/>
      <c r="IR409" s="13"/>
      <c r="IS409" s="13"/>
      <c r="IT409" s="13"/>
      <c r="IU409" s="13"/>
      <c r="IV409" s="13"/>
    </row>
    <row r="410" spans="19:25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  <c r="IM410" s="13"/>
      <c r="IN410" s="13"/>
      <c r="IO410" s="13"/>
      <c r="IP410" s="13"/>
      <c r="IQ410" s="13"/>
      <c r="IR410" s="13"/>
      <c r="IS410" s="13"/>
      <c r="IT410" s="13"/>
      <c r="IU410" s="13"/>
      <c r="IV410" s="13"/>
    </row>
    <row r="411" spans="19:25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</row>
    <row r="412" spans="19:25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</row>
    <row r="413" spans="19:25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9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9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9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  <c r="IU425"/>
      <c r="IV425"/>
    </row>
  </sheetData>
  <sortState xmlns:xlrd2="http://schemas.microsoft.com/office/spreadsheetml/2017/richdata2" ref="A4:R6">
    <sortCondition ref="L4:L6"/>
    <sortCondition ref="J4:J6"/>
  </sortState>
  <mergeCells count="2">
    <mergeCell ref="A1:R1"/>
    <mergeCell ref="A11:P1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32"/>
  <sheetViews>
    <sheetView topLeftCell="A7" zoomScaleNormal="100" workbookViewId="0">
      <selection activeCell="J4" sqref="J4:J23"/>
    </sheetView>
  </sheetViews>
  <sheetFormatPr defaultColWidth="9.140625" defaultRowHeight="22.5" customHeight="1"/>
  <cols>
    <col min="1" max="1" width="9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28515625" style="13" bestFit="1" customWidth="1"/>
    <col min="9" max="9" width="8.5703125" style="13" bestFit="1" customWidth="1"/>
    <col min="10" max="10" width="9.7109375" style="13" bestFit="1" customWidth="1"/>
    <col min="11" max="11" width="18.5703125" style="13" bestFit="1" customWidth="1"/>
    <col min="12" max="12" width="28.8554687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8">
        <v>45424</v>
      </c>
      <c r="B4" s="29">
        <v>1.36</v>
      </c>
      <c r="C4" s="30">
        <v>18.48499</v>
      </c>
      <c r="D4" s="30">
        <v>98.351219999999998</v>
      </c>
      <c r="E4" s="31">
        <v>431507.47272100003</v>
      </c>
      <c r="F4" s="31">
        <v>2043967.2564000001</v>
      </c>
      <c r="G4" s="29" t="s">
        <v>49</v>
      </c>
      <c r="H4" s="29" t="s">
        <v>89</v>
      </c>
      <c r="I4" s="29" t="s">
        <v>90</v>
      </c>
      <c r="J4" s="29" t="s">
        <v>91</v>
      </c>
      <c r="K4" s="29" t="s">
        <v>63</v>
      </c>
      <c r="L4" s="29" t="s">
        <v>92</v>
      </c>
      <c r="M4" s="29" t="s">
        <v>59</v>
      </c>
    </row>
    <row r="5" spans="1:13" s="13" customFormat="1" ht="18.75">
      <c r="A5" s="28">
        <v>45424</v>
      </c>
      <c r="B5" s="29">
        <v>1.36</v>
      </c>
      <c r="C5" s="30">
        <v>17.928789999999999</v>
      </c>
      <c r="D5" s="30">
        <v>97.717960000000005</v>
      </c>
      <c r="E5" s="31">
        <v>364216.26895900001</v>
      </c>
      <c r="F5" s="31">
        <v>1982774.8716</v>
      </c>
      <c r="G5" s="29" t="s">
        <v>49</v>
      </c>
      <c r="H5" s="29" t="s">
        <v>83</v>
      </c>
      <c r="I5" s="29" t="s">
        <v>61</v>
      </c>
      <c r="J5" s="29" t="s">
        <v>62</v>
      </c>
      <c r="K5" s="29" t="s">
        <v>63</v>
      </c>
      <c r="L5" s="29" t="s">
        <v>84</v>
      </c>
      <c r="M5" s="29" t="s">
        <v>59</v>
      </c>
    </row>
    <row r="6" spans="1:13" s="13" customFormat="1" ht="18.75">
      <c r="A6" s="28">
        <v>45424</v>
      </c>
      <c r="B6" s="29">
        <v>1.38</v>
      </c>
      <c r="C6" s="30">
        <v>8.3278499999999998</v>
      </c>
      <c r="D6" s="30">
        <v>99.158910000000006</v>
      </c>
      <c r="E6" s="31">
        <v>517497.499465</v>
      </c>
      <c r="F6" s="31">
        <v>920545.98129000003</v>
      </c>
      <c r="G6" s="29" t="s">
        <v>49</v>
      </c>
      <c r="H6" s="29" t="s">
        <v>70</v>
      </c>
      <c r="I6" s="29" t="s">
        <v>71</v>
      </c>
      <c r="J6" s="29" t="s">
        <v>72</v>
      </c>
      <c r="K6" s="29" t="s">
        <v>53</v>
      </c>
      <c r="L6" s="29" t="s">
        <v>73</v>
      </c>
      <c r="M6" s="29" t="s">
        <v>59</v>
      </c>
    </row>
    <row r="7" spans="1:13" s="13" customFormat="1" ht="18.75">
      <c r="A7" s="28">
        <v>45424</v>
      </c>
      <c r="B7" s="29">
        <v>1.38</v>
      </c>
      <c r="C7" s="30">
        <v>8.3308999999999997</v>
      </c>
      <c r="D7" s="30">
        <v>99.163880000000006</v>
      </c>
      <c r="E7" s="31">
        <v>518044.60534800001</v>
      </c>
      <c r="F7" s="31">
        <v>920883.39358300006</v>
      </c>
      <c r="G7" s="29" t="s">
        <v>49</v>
      </c>
      <c r="H7" s="29" t="s">
        <v>70</v>
      </c>
      <c r="I7" s="29" t="s">
        <v>71</v>
      </c>
      <c r="J7" s="29" t="s">
        <v>72</v>
      </c>
      <c r="K7" s="29" t="s">
        <v>53</v>
      </c>
      <c r="L7" s="29" t="s">
        <v>73</v>
      </c>
      <c r="M7" s="29" t="s">
        <v>59</v>
      </c>
    </row>
    <row r="8" spans="1:13" s="13" customFormat="1" ht="18.75">
      <c r="A8" s="28">
        <v>45424</v>
      </c>
      <c r="B8" s="29">
        <v>1.36</v>
      </c>
      <c r="C8" s="30">
        <v>18.099170000000001</v>
      </c>
      <c r="D8" s="30">
        <v>99.265789999999996</v>
      </c>
      <c r="E8" s="31">
        <v>528121.53787400003</v>
      </c>
      <c r="F8" s="31">
        <v>2001177.6455300001</v>
      </c>
      <c r="G8" s="29" t="s">
        <v>49</v>
      </c>
      <c r="H8" s="29" t="s">
        <v>85</v>
      </c>
      <c r="I8" s="29" t="s">
        <v>86</v>
      </c>
      <c r="J8" s="29" t="s">
        <v>87</v>
      </c>
      <c r="K8" s="29" t="s">
        <v>63</v>
      </c>
      <c r="L8" s="29" t="s">
        <v>88</v>
      </c>
      <c r="M8" s="29" t="s">
        <v>59</v>
      </c>
    </row>
    <row r="9" spans="1:13" s="13" customFormat="1" ht="18.75">
      <c r="A9" s="28">
        <v>45424</v>
      </c>
      <c r="B9" s="29">
        <v>1.36</v>
      </c>
      <c r="C9" s="30">
        <v>17.706800000000001</v>
      </c>
      <c r="D9" s="30">
        <v>103.80756</v>
      </c>
      <c r="E9" s="31">
        <v>1010266.7474699999</v>
      </c>
      <c r="F9" s="31">
        <v>1964269.50639</v>
      </c>
      <c r="G9" s="29" t="s">
        <v>49</v>
      </c>
      <c r="H9" s="29" t="s">
        <v>78</v>
      </c>
      <c r="I9" s="29" t="s">
        <v>79</v>
      </c>
      <c r="J9" s="29" t="s">
        <v>80</v>
      </c>
      <c r="K9" s="29" t="s">
        <v>81</v>
      </c>
      <c r="L9" s="29" t="s">
        <v>82</v>
      </c>
      <c r="M9" s="29" t="s">
        <v>59</v>
      </c>
    </row>
    <row r="10" spans="1:13" s="13" customFormat="1" ht="18.75">
      <c r="A10" s="28">
        <v>45424</v>
      </c>
      <c r="B10" s="29">
        <v>1.38</v>
      </c>
      <c r="C10" s="30">
        <v>9.4327299999999994</v>
      </c>
      <c r="D10" s="30">
        <v>99.27422</v>
      </c>
      <c r="E10" s="31">
        <v>530104.04997099994</v>
      </c>
      <c r="F10" s="31">
        <v>1042705.97594</v>
      </c>
      <c r="G10" s="29" t="s">
        <v>49</v>
      </c>
      <c r="H10" s="29" t="s">
        <v>74</v>
      </c>
      <c r="I10" s="29" t="s">
        <v>75</v>
      </c>
      <c r="J10" s="29" t="s">
        <v>76</v>
      </c>
      <c r="K10" s="29" t="s">
        <v>53</v>
      </c>
      <c r="L10" s="29" t="s">
        <v>77</v>
      </c>
      <c r="M10" s="29" t="s">
        <v>59</v>
      </c>
    </row>
    <row r="11" spans="1:13" s="13" customFormat="1" ht="20.25" customHeight="1">
      <c r="A11" s="28">
        <v>45424</v>
      </c>
      <c r="B11" s="29">
        <v>14.29</v>
      </c>
      <c r="C11" s="30">
        <v>18.29504</v>
      </c>
      <c r="D11" s="30">
        <v>98.359279999999998</v>
      </c>
      <c r="E11" s="31">
        <v>432284.25494299998</v>
      </c>
      <c r="F11" s="31">
        <v>2022946.9773200001</v>
      </c>
      <c r="G11" s="29" t="s">
        <v>49</v>
      </c>
      <c r="H11" s="29" t="s">
        <v>110</v>
      </c>
      <c r="I11" s="29" t="s">
        <v>90</v>
      </c>
      <c r="J11" s="29" t="s">
        <v>91</v>
      </c>
      <c r="K11" s="29" t="s">
        <v>63</v>
      </c>
      <c r="L11" s="29" t="s">
        <v>92</v>
      </c>
      <c r="M11" s="29" t="s">
        <v>59</v>
      </c>
    </row>
    <row r="12" spans="1:13" s="13" customFormat="1" ht="18.75">
      <c r="A12" s="28">
        <v>45424</v>
      </c>
      <c r="B12" s="29">
        <v>14.29</v>
      </c>
      <c r="C12" s="30">
        <v>18.308119999999999</v>
      </c>
      <c r="D12" s="30">
        <v>100.42766</v>
      </c>
      <c r="E12" s="31">
        <v>650883.78857700003</v>
      </c>
      <c r="F12" s="31">
        <v>2024865.8733099999</v>
      </c>
      <c r="G12" s="29" t="s">
        <v>49</v>
      </c>
      <c r="H12" s="29" t="s">
        <v>111</v>
      </c>
      <c r="I12" s="29" t="s">
        <v>112</v>
      </c>
      <c r="J12" s="29" t="s">
        <v>113</v>
      </c>
      <c r="K12" s="29" t="s">
        <v>63</v>
      </c>
      <c r="L12" s="29" t="s">
        <v>114</v>
      </c>
      <c r="M12" s="29" t="s">
        <v>59</v>
      </c>
    </row>
    <row r="13" spans="1:13" s="13" customFormat="1" ht="18.75">
      <c r="A13" s="28">
        <v>45424</v>
      </c>
      <c r="B13" s="29">
        <v>14.29</v>
      </c>
      <c r="C13" s="30">
        <v>18.112829999999999</v>
      </c>
      <c r="D13" s="30">
        <v>98.064430000000002</v>
      </c>
      <c r="E13" s="31">
        <v>401017.71453400003</v>
      </c>
      <c r="F13" s="31">
        <v>2002919.9426200001</v>
      </c>
      <c r="G13" s="29" t="s">
        <v>49</v>
      </c>
      <c r="H13" s="29" t="s">
        <v>115</v>
      </c>
      <c r="I13" s="29" t="s">
        <v>68</v>
      </c>
      <c r="J13" s="29" t="s">
        <v>62</v>
      </c>
      <c r="K13" s="29" t="s">
        <v>63</v>
      </c>
      <c r="L13" s="29" t="s">
        <v>116</v>
      </c>
      <c r="M13" s="29" t="s">
        <v>59</v>
      </c>
    </row>
    <row r="14" spans="1:13" s="13" customFormat="1" ht="18.75">
      <c r="A14" s="28">
        <v>45424</v>
      </c>
      <c r="B14" s="29">
        <v>14.29</v>
      </c>
      <c r="C14" s="30">
        <v>18.113199999999999</v>
      </c>
      <c r="D14" s="30">
        <v>98.063959999999994</v>
      </c>
      <c r="E14" s="31">
        <v>400968.19341100001</v>
      </c>
      <c r="F14" s="31">
        <v>2002961.13543</v>
      </c>
      <c r="G14" s="29" t="s">
        <v>49</v>
      </c>
      <c r="H14" s="29" t="s">
        <v>115</v>
      </c>
      <c r="I14" s="29" t="s">
        <v>68</v>
      </c>
      <c r="J14" s="29" t="s">
        <v>62</v>
      </c>
      <c r="K14" s="29" t="s">
        <v>63</v>
      </c>
      <c r="L14" s="29" t="s">
        <v>116</v>
      </c>
      <c r="M14" s="29" t="s">
        <v>59</v>
      </c>
    </row>
    <row r="15" spans="1:13" s="13" customFormat="1" ht="18.75">
      <c r="A15" s="28">
        <v>45424</v>
      </c>
      <c r="B15" s="29">
        <v>12.46</v>
      </c>
      <c r="C15" s="30">
        <v>18.45936</v>
      </c>
      <c r="D15" s="30">
        <v>98.017960000000002</v>
      </c>
      <c r="E15" s="31">
        <v>396307.08740000002</v>
      </c>
      <c r="F15" s="31">
        <v>2041289.9518299999</v>
      </c>
      <c r="G15" s="29" t="s">
        <v>49</v>
      </c>
      <c r="H15" s="29" t="s">
        <v>117</v>
      </c>
      <c r="I15" s="29" t="s">
        <v>117</v>
      </c>
      <c r="J15" s="29" t="s">
        <v>62</v>
      </c>
      <c r="K15" s="29" t="s">
        <v>63</v>
      </c>
      <c r="L15" s="29" t="s">
        <v>116</v>
      </c>
      <c r="M15" s="29" t="s">
        <v>59</v>
      </c>
    </row>
    <row r="16" spans="1:13" s="13" customFormat="1" ht="18.75">
      <c r="A16" s="28">
        <v>45424</v>
      </c>
      <c r="B16" s="29">
        <v>14.26</v>
      </c>
      <c r="C16" s="30">
        <v>16.831499999999998</v>
      </c>
      <c r="D16" s="30">
        <v>99.18853</v>
      </c>
      <c r="E16" s="31">
        <v>520085.62004100002</v>
      </c>
      <c r="F16" s="31">
        <v>1860924.4471700001</v>
      </c>
      <c r="G16" s="29" t="s">
        <v>49</v>
      </c>
      <c r="H16" s="29" t="s">
        <v>118</v>
      </c>
      <c r="I16" s="29" t="s">
        <v>119</v>
      </c>
      <c r="J16" s="29" t="s">
        <v>120</v>
      </c>
      <c r="K16" s="29" t="s">
        <v>63</v>
      </c>
      <c r="L16" s="29" t="s">
        <v>121</v>
      </c>
      <c r="M16" s="29" t="s">
        <v>59</v>
      </c>
    </row>
    <row r="17" spans="1:13" s="13" customFormat="1" ht="18.75">
      <c r="A17" s="28">
        <v>45424</v>
      </c>
      <c r="B17" s="29">
        <v>14.29</v>
      </c>
      <c r="C17" s="30">
        <v>17.605530000000002</v>
      </c>
      <c r="D17" s="30">
        <v>97.989710000000002</v>
      </c>
      <c r="E17" s="31">
        <v>392808.206993</v>
      </c>
      <c r="F17" s="31">
        <v>1946829.6577999999</v>
      </c>
      <c r="G17" s="29" t="s">
        <v>49</v>
      </c>
      <c r="H17" s="29" t="s">
        <v>122</v>
      </c>
      <c r="I17" s="29" t="s">
        <v>122</v>
      </c>
      <c r="J17" s="29" t="s">
        <v>120</v>
      </c>
      <c r="K17" s="29" t="s">
        <v>63</v>
      </c>
      <c r="L17" s="29" t="s">
        <v>123</v>
      </c>
      <c r="M17" s="29" t="s">
        <v>59</v>
      </c>
    </row>
    <row r="18" spans="1:13" s="13" customFormat="1" ht="18.75">
      <c r="A18" s="28">
        <v>45424</v>
      </c>
      <c r="B18" s="29">
        <v>12.46</v>
      </c>
      <c r="C18" s="30">
        <v>18.154599999999999</v>
      </c>
      <c r="D18" s="30">
        <v>100.49625</v>
      </c>
      <c r="E18" s="31">
        <v>658272.93880999996</v>
      </c>
      <c r="F18" s="31">
        <v>2007934.04461</v>
      </c>
      <c r="G18" s="29" t="s">
        <v>49</v>
      </c>
      <c r="H18" s="29" t="s">
        <v>124</v>
      </c>
      <c r="I18" s="29" t="s">
        <v>125</v>
      </c>
      <c r="J18" s="29" t="s">
        <v>126</v>
      </c>
      <c r="K18" s="29" t="s">
        <v>63</v>
      </c>
      <c r="L18" s="29" t="s">
        <v>127</v>
      </c>
      <c r="M18" s="29" t="s">
        <v>59</v>
      </c>
    </row>
    <row r="19" spans="1:13" s="13" customFormat="1" ht="18.75">
      <c r="A19" s="28">
        <v>45424</v>
      </c>
      <c r="B19" s="29">
        <v>12.46</v>
      </c>
      <c r="C19" s="30">
        <v>18.155550000000002</v>
      </c>
      <c r="D19" s="30">
        <v>100.50076</v>
      </c>
      <c r="E19" s="31">
        <v>658749.23557699996</v>
      </c>
      <c r="F19" s="31">
        <v>2008043.06913</v>
      </c>
      <c r="G19" s="29" t="s">
        <v>49</v>
      </c>
      <c r="H19" s="29" t="s">
        <v>124</v>
      </c>
      <c r="I19" s="29" t="s">
        <v>125</v>
      </c>
      <c r="J19" s="29" t="s">
        <v>126</v>
      </c>
      <c r="K19" s="29" t="s">
        <v>63</v>
      </c>
      <c r="L19" s="29" t="s">
        <v>127</v>
      </c>
      <c r="M19" s="29" t="s">
        <v>59</v>
      </c>
    </row>
    <row r="20" spans="1:13" s="13" customFormat="1" ht="18.75">
      <c r="A20" s="28">
        <v>45424</v>
      </c>
      <c r="B20" s="29">
        <v>12.46</v>
      </c>
      <c r="C20" s="30">
        <v>18.158180000000002</v>
      </c>
      <c r="D20" s="30">
        <v>100.49845000000001</v>
      </c>
      <c r="E20" s="31">
        <v>658502.46771500004</v>
      </c>
      <c r="F20" s="31">
        <v>2008332.1339700001</v>
      </c>
      <c r="G20" s="29" t="s">
        <v>49</v>
      </c>
      <c r="H20" s="29" t="s">
        <v>124</v>
      </c>
      <c r="I20" s="29" t="s">
        <v>125</v>
      </c>
      <c r="J20" s="29" t="s">
        <v>126</v>
      </c>
      <c r="K20" s="29" t="s">
        <v>63</v>
      </c>
      <c r="L20" s="29" t="s">
        <v>127</v>
      </c>
      <c r="M20" s="29" t="s">
        <v>59</v>
      </c>
    </row>
    <row r="21" spans="1:13" s="13" customFormat="1" ht="18.75">
      <c r="A21" s="28">
        <v>45424</v>
      </c>
      <c r="B21" s="29">
        <v>12.46</v>
      </c>
      <c r="C21" s="30">
        <v>18.999780000000001</v>
      </c>
      <c r="D21" s="30">
        <v>101.18626</v>
      </c>
      <c r="E21" s="31">
        <v>730148.24318500003</v>
      </c>
      <c r="F21" s="31">
        <v>2102233.1317699999</v>
      </c>
      <c r="G21" s="29" t="s">
        <v>49</v>
      </c>
      <c r="H21" s="29" t="s">
        <v>128</v>
      </c>
      <c r="I21" s="29" t="s">
        <v>129</v>
      </c>
      <c r="J21" s="29" t="s">
        <v>126</v>
      </c>
      <c r="K21" s="29" t="s">
        <v>63</v>
      </c>
      <c r="L21" s="29" t="s">
        <v>130</v>
      </c>
      <c r="M21" s="29" t="s">
        <v>59</v>
      </c>
    </row>
    <row r="22" spans="1:13" s="13" customFormat="1" ht="18.75">
      <c r="A22" s="28">
        <v>45424</v>
      </c>
      <c r="B22" s="29">
        <v>14.29</v>
      </c>
      <c r="C22" s="30">
        <v>19.38363</v>
      </c>
      <c r="D22" s="30">
        <v>100.60302</v>
      </c>
      <c r="E22" s="31">
        <v>668344.51293099998</v>
      </c>
      <c r="F22" s="31">
        <v>2144057.8873100001</v>
      </c>
      <c r="G22" s="29" t="s">
        <v>49</v>
      </c>
      <c r="H22" s="29" t="s">
        <v>131</v>
      </c>
      <c r="I22" s="29" t="s">
        <v>132</v>
      </c>
      <c r="J22" s="29" t="s">
        <v>126</v>
      </c>
      <c r="K22" s="29" t="s">
        <v>63</v>
      </c>
      <c r="L22" s="29" t="s">
        <v>133</v>
      </c>
      <c r="M22" s="29" t="s">
        <v>59</v>
      </c>
    </row>
    <row r="23" spans="1:13" s="13" customFormat="1" ht="18.75">
      <c r="A23" s="28">
        <v>45424</v>
      </c>
      <c r="B23" s="29">
        <v>14.29</v>
      </c>
      <c r="C23" s="30">
        <v>19.385439999999999</v>
      </c>
      <c r="D23" s="30">
        <v>100.5998</v>
      </c>
      <c r="E23" s="31">
        <v>668004.43165599997</v>
      </c>
      <c r="F23" s="31">
        <v>2144255.0911900001</v>
      </c>
      <c r="G23" s="29" t="s">
        <v>49</v>
      </c>
      <c r="H23" s="29" t="s">
        <v>131</v>
      </c>
      <c r="I23" s="29" t="s">
        <v>132</v>
      </c>
      <c r="J23" s="29" t="s">
        <v>126</v>
      </c>
      <c r="K23" s="29" t="s">
        <v>63</v>
      </c>
      <c r="L23" s="29" t="s">
        <v>133</v>
      </c>
      <c r="M23" s="29" t="s">
        <v>59</v>
      </c>
    </row>
    <row r="24" spans="1:13" s="13" customFormat="1" ht="18.75">
      <c r="A24" s="27"/>
      <c r="B24" s="15"/>
      <c r="C24" s="16"/>
      <c r="D24" s="16"/>
      <c r="E24" s="17"/>
      <c r="F24" s="17"/>
      <c r="G24" s="18"/>
      <c r="H24" s="18"/>
      <c r="I24" s="18"/>
      <c r="J24" s="18"/>
      <c r="K24" s="18"/>
      <c r="L24" s="18"/>
      <c r="M24" s="17"/>
    </row>
    <row r="25" spans="1:13" s="13" customFormat="1" ht="18.75">
      <c r="B25" s="19"/>
      <c r="C25" s="20"/>
      <c r="D25" s="20"/>
      <c r="E25" s="21"/>
      <c r="F25" s="21"/>
      <c r="M25" s="14"/>
    </row>
    <row r="26" spans="1:13" s="13" customFormat="1" ht="18.75">
      <c r="A26" s="35" t="s">
        <v>45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 s="13" customFormat="1" ht="18.75">
      <c r="B27" s="19"/>
      <c r="C27" s="20"/>
      <c r="D27" s="20"/>
      <c r="E27" s="21"/>
      <c r="F27" s="21"/>
      <c r="M27" s="14"/>
    </row>
    <row r="28" spans="1:13" s="13" customFormat="1" ht="18.75">
      <c r="B28" s="19"/>
      <c r="C28" s="20"/>
      <c r="D28" s="20"/>
      <c r="E28" s="21"/>
      <c r="F28" s="21"/>
      <c r="M28" s="14"/>
    </row>
    <row r="29" spans="1:13" s="13" customFormat="1" ht="18.75">
      <c r="B29" s="19"/>
      <c r="C29" s="20"/>
      <c r="D29" s="20"/>
      <c r="E29" s="21"/>
      <c r="F29" s="21"/>
      <c r="M29" s="14"/>
    </row>
    <row r="30" spans="1:13" s="13" customFormat="1" ht="18.75">
      <c r="B30" s="19"/>
      <c r="C30" s="20"/>
      <c r="D30" s="20"/>
      <c r="E30" s="21"/>
      <c r="F30" s="21"/>
      <c r="M30" s="14"/>
    </row>
    <row r="31" spans="1:13" s="13" customFormat="1" ht="18.75">
      <c r="B31" s="19"/>
      <c r="C31" s="20"/>
      <c r="D31" s="20"/>
      <c r="E31" s="21"/>
      <c r="F31" s="21"/>
      <c r="M31" s="14"/>
    </row>
    <row r="32" spans="1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ht="22.5" customHeight="1">
      <c r="M329" s="14"/>
    </row>
    <row r="330" spans="2:13" ht="22.5" customHeight="1">
      <c r="M330" s="14"/>
    </row>
    <row r="331" spans="2:13" ht="22.5" customHeight="1">
      <c r="M331" s="14"/>
    </row>
    <row r="332" spans="2:13" ht="22.5" customHeight="1">
      <c r="M332" s="14"/>
    </row>
    <row r="333" spans="2:13" ht="22.5" customHeight="1">
      <c r="M333" s="14"/>
    </row>
    <row r="334" spans="2:13" ht="22.5" customHeight="1">
      <c r="M334" s="14"/>
    </row>
    <row r="335" spans="2:13" ht="22.5" customHeight="1">
      <c r="M335" s="14"/>
    </row>
    <row r="336" spans="2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</sheetData>
  <sortState xmlns:xlrd2="http://schemas.microsoft.com/office/spreadsheetml/2017/richdata2" ref="A4:M10">
    <sortCondition ref="J4:J10"/>
  </sortState>
  <mergeCells count="2">
    <mergeCell ref="A1:M1"/>
    <mergeCell ref="A26:M26"/>
  </mergeCells>
  <conditionalFormatting sqref="E3:E10 E24">
    <cfRule type="duplicateValues" dxfId="1" priority="134"/>
  </conditionalFormatting>
  <conditionalFormatting sqref="E11:E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6"/>
  <sheetViews>
    <sheetView topLeftCell="A67" zoomScaleNormal="100" workbookViewId="0">
      <selection activeCell="J4" sqref="J4:J83"/>
    </sheetView>
  </sheetViews>
  <sheetFormatPr defaultColWidth="7.85546875" defaultRowHeight="18.75"/>
  <cols>
    <col min="1" max="1" width="9.42578125" style="20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7109375" style="21" bestFit="1" customWidth="1"/>
    <col min="9" max="9" width="9.28515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8">
        <v>45424</v>
      </c>
      <c r="B4" s="29">
        <v>1.38</v>
      </c>
      <c r="C4" s="30">
        <v>13.046939999999999</v>
      </c>
      <c r="D4" s="30">
        <v>101.08305</v>
      </c>
      <c r="E4" s="31">
        <v>725891.246377</v>
      </c>
      <c r="F4" s="31">
        <v>1443253.9348800001</v>
      </c>
      <c r="G4" s="29" t="s">
        <v>49</v>
      </c>
      <c r="H4" s="29" t="s">
        <v>98</v>
      </c>
      <c r="I4" s="29" t="s">
        <v>99</v>
      </c>
      <c r="J4" s="29" t="s">
        <v>100</v>
      </c>
      <c r="K4" s="29" t="s">
        <v>101</v>
      </c>
      <c r="L4" s="29" t="s">
        <v>59</v>
      </c>
    </row>
    <row r="5" spans="1:12">
      <c r="A5" s="28">
        <v>45424</v>
      </c>
      <c r="B5" s="29">
        <v>1.38</v>
      </c>
      <c r="C5" s="30">
        <v>13.05523</v>
      </c>
      <c r="D5" s="30">
        <v>101.07595999999999</v>
      </c>
      <c r="E5" s="31">
        <v>725114.57516600005</v>
      </c>
      <c r="F5" s="31">
        <v>1444164.93777</v>
      </c>
      <c r="G5" s="29" t="s">
        <v>49</v>
      </c>
      <c r="H5" s="29" t="s">
        <v>98</v>
      </c>
      <c r="I5" s="29" t="s">
        <v>99</v>
      </c>
      <c r="J5" s="29" t="s">
        <v>100</v>
      </c>
      <c r="K5" s="29" t="s">
        <v>101</v>
      </c>
      <c r="L5" s="29" t="s">
        <v>59</v>
      </c>
    </row>
    <row r="6" spans="1:12">
      <c r="A6" s="28">
        <v>45424</v>
      </c>
      <c r="B6" s="29">
        <v>1.38</v>
      </c>
      <c r="C6" s="30">
        <v>14.493270000000001</v>
      </c>
      <c r="D6" s="30">
        <v>100.59108000000001</v>
      </c>
      <c r="E6" s="31">
        <v>671468.55326299998</v>
      </c>
      <c r="F6" s="31">
        <v>1602876.5864800001</v>
      </c>
      <c r="G6" s="29" t="s">
        <v>49</v>
      </c>
      <c r="H6" s="29" t="s">
        <v>102</v>
      </c>
      <c r="I6" s="29" t="s">
        <v>103</v>
      </c>
      <c r="J6" s="29" t="s">
        <v>104</v>
      </c>
      <c r="K6" s="29" t="s">
        <v>101</v>
      </c>
      <c r="L6" s="29" t="s">
        <v>59</v>
      </c>
    </row>
    <row r="7" spans="1:12">
      <c r="A7" s="28">
        <v>45424</v>
      </c>
      <c r="B7" s="29">
        <v>1.38</v>
      </c>
      <c r="C7" s="30">
        <v>14.571569999999999</v>
      </c>
      <c r="D7" s="30">
        <v>104.56612</v>
      </c>
      <c r="E7" s="31">
        <v>1100405.0515000001</v>
      </c>
      <c r="F7" s="31">
        <v>1618294.7881199999</v>
      </c>
      <c r="G7" s="29" t="s">
        <v>49</v>
      </c>
      <c r="H7" s="29" t="s">
        <v>105</v>
      </c>
      <c r="I7" s="29" t="s">
        <v>106</v>
      </c>
      <c r="J7" s="29" t="s">
        <v>107</v>
      </c>
      <c r="K7" s="29" t="s">
        <v>81</v>
      </c>
      <c r="L7" s="29" t="s">
        <v>59</v>
      </c>
    </row>
    <row r="8" spans="1:12">
      <c r="A8" s="28">
        <v>45424</v>
      </c>
      <c r="B8" s="29">
        <v>1.38</v>
      </c>
      <c r="C8" s="30">
        <v>14.57213</v>
      </c>
      <c r="D8" s="30">
        <v>104.56258</v>
      </c>
      <c r="E8" s="31">
        <v>1100020.61787</v>
      </c>
      <c r="F8" s="31">
        <v>1618347.59592</v>
      </c>
      <c r="G8" s="29" t="s">
        <v>49</v>
      </c>
      <c r="H8" s="29" t="s">
        <v>108</v>
      </c>
      <c r="I8" s="29" t="s">
        <v>106</v>
      </c>
      <c r="J8" s="29" t="s">
        <v>107</v>
      </c>
      <c r="K8" s="29" t="s">
        <v>81</v>
      </c>
      <c r="L8" s="29" t="s">
        <v>59</v>
      </c>
    </row>
    <row r="9" spans="1:12">
      <c r="A9" s="28">
        <v>45424</v>
      </c>
      <c r="B9" s="29">
        <v>1.41</v>
      </c>
      <c r="C9" s="30">
        <v>7.14574</v>
      </c>
      <c r="D9" s="30">
        <v>100.63253</v>
      </c>
      <c r="E9" s="31">
        <v>680281.89113899996</v>
      </c>
      <c r="F9" s="31">
        <v>790179.52383600001</v>
      </c>
      <c r="G9" s="29" t="s">
        <v>49</v>
      </c>
      <c r="H9" s="29" t="s">
        <v>93</v>
      </c>
      <c r="I9" s="29" t="s">
        <v>94</v>
      </c>
      <c r="J9" s="29" t="s">
        <v>95</v>
      </c>
      <c r="K9" s="29" t="s">
        <v>53</v>
      </c>
      <c r="L9" s="29" t="s">
        <v>59</v>
      </c>
    </row>
    <row r="10" spans="1:12">
      <c r="A10" s="28">
        <v>45424</v>
      </c>
      <c r="B10" s="29">
        <v>1.38</v>
      </c>
      <c r="C10" s="30">
        <v>9.3914500000000007</v>
      </c>
      <c r="D10" s="30">
        <v>98.945430000000002</v>
      </c>
      <c r="E10" s="31">
        <v>494008.57998099999</v>
      </c>
      <c r="F10" s="31">
        <v>1038130.72904</v>
      </c>
      <c r="G10" s="29" t="s">
        <v>49</v>
      </c>
      <c r="H10" s="29" t="s">
        <v>96</v>
      </c>
      <c r="I10" s="29" t="s">
        <v>97</v>
      </c>
      <c r="J10" s="29" t="s">
        <v>76</v>
      </c>
      <c r="K10" s="29" t="s">
        <v>53</v>
      </c>
      <c r="L10" s="29" t="s">
        <v>59</v>
      </c>
    </row>
    <row r="11" spans="1:12">
      <c r="A11" s="28">
        <v>45424</v>
      </c>
      <c r="B11" s="29">
        <v>12.46</v>
      </c>
      <c r="C11" s="30">
        <v>15.58906</v>
      </c>
      <c r="D11" s="30">
        <v>101.20029</v>
      </c>
      <c r="E11" s="31">
        <v>735937.56456199999</v>
      </c>
      <c r="F11" s="31">
        <v>1724698.22594</v>
      </c>
      <c r="G11" s="29" t="s">
        <v>49</v>
      </c>
      <c r="H11" s="29" t="s">
        <v>134</v>
      </c>
      <c r="I11" s="29" t="s">
        <v>135</v>
      </c>
      <c r="J11" s="29" t="s">
        <v>136</v>
      </c>
      <c r="K11" s="29" t="s">
        <v>63</v>
      </c>
      <c r="L11" s="29" t="s">
        <v>59</v>
      </c>
    </row>
    <row r="12" spans="1:12">
      <c r="A12" s="28">
        <v>45424</v>
      </c>
      <c r="B12" s="29">
        <v>12.46</v>
      </c>
      <c r="C12" s="30">
        <v>16.591840000000001</v>
      </c>
      <c r="D12" s="30">
        <v>101.29648</v>
      </c>
      <c r="E12" s="31">
        <v>745022.99213999999</v>
      </c>
      <c r="F12" s="31">
        <v>1835805.95156</v>
      </c>
      <c r="G12" s="29" t="s">
        <v>49</v>
      </c>
      <c r="H12" s="29" t="s">
        <v>137</v>
      </c>
      <c r="I12" s="29" t="s">
        <v>138</v>
      </c>
      <c r="J12" s="29" t="s">
        <v>136</v>
      </c>
      <c r="K12" s="29" t="s">
        <v>63</v>
      </c>
      <c r="L12" s="29" t="s">
        <v>59</v>
      </c>
    </row>
    <row r="13" spans="1:12">
      <c r="A13" s="28">
        <v>45424</v>
      </c>
      <c r="B13" s="29">
        <v>12.46</v>
      </c>
      <c r="C13" s="30">
        <v>16.59273</v>
      </c>
      <c r="D13" s="30">
        <v>101.29615</v>
      </c>
      <c r="E13" s="31">
        <v>744986.63883700001</v>
      </c>
      <c r="F13" s="31">
        <v>1835904.0671999999</v>
      </c>
      <c r="G13" s="29" t="s">
        <v>49</v>
      </c>
      <c r="H13" s="29" t="s">
        <v>137</v>
      </c>
      <c r="I13" s="29" t="s">
        <v>138</v>
      </c>
      <c r="J13" s="29" t="s">
        <v>136</v>
      </c>
      <c r="K13" s="29" t="s">
        <v>63</v>
      </c>
      <c r="L13" s="29" t="s">
        <v>59</v>
      </c>
    </row>
    <row r="14" spans="1:12">
      <c r="A14" s="28">
        <v>45424</v>
      </c>
      <c r="B14" s="29">
        <v>14.29</v>
      </c>
      <c r="C14" s="30">
        <v>18.029499999999999</v>
      </c>
      <c r="D14" s="30">
        <v>98.096069999999997</v>
      </c>
      <c r="E14" s="31">
        <v>404320.29488399997</v>
      </c>
      <c r="F14" s="31">
        <v>1993682.92582</v>
      </c>
      <c r="G14" s="29" t="s">
        <v>49</v>
      </c>
      <c r="H14" s="29" t="s">
        <v>139</v>
      </c>
      <c r="I14" s="29" t="s">
        <v>61</v>
      </c>
      <c r="J14" s="29" t="s">
        <v>62</v>
      </c>
      <c r="K14" s="29" t="s">
        <v>63</v>
      </c>
      <c r="L14" s="29" t="s">
        <v>59</v>
      </c>
    </row>
    <row r="15" spans="1:12">
      <c r="A15" s="28">
        <v>45424</v>
      </c>
      <c r="B15" s="29">
        <v>12.46</v>
      </c>
      <c r="C15" s="30">
        <v>16.280809999999999</v>
      </c>
      <c r="D15" s="30">
        <v>102.59567</v>
      </c>
      <c r="E15" s="31">
        <v>884378.60184899997</v>
      </c>
      <c r="F15" s="31">
        <v>1803381.89121</v>
      </c>
      <c r="G15" s="29" t="s">
        <v>49</v>
      </c>
      <c r="H15" s="29" t="s">
        <v>140</v>
      </c>
      <c r="I15" s="29" t="s">
        <v>141</v>
      </c>
      <c r="J15" s="29" t="s">
        <v>142</v>
      </c>
      <c r="K15" s="29" t="s">
        <v>81</v>
      </c>
      <c r="L15" s="29" t="s">
        <v>59</v>
      </c>
    </row>
    <row r="16" spans="1:12">
      <c r="A16" s="28">
        <v>45424</v>
      </c>
      <c r="B16" s="29">
        <v>12.46</v>
      </c>
      <c r="C16" s="30">
        <v>15.81875</v>
      </c>
      <c r="D16" s="30">
        <v>102.197</v>
      </c>
      <c r="E16" s="31">
        <v>842511.06535799999</v>
      </c>
      <c r="F16" s="31">
        <v>1751493.48594</v>
      </c>
      <c r="G16" s="29" t="s">
        <v>49</v>
      </c>
      <c r="H16" s="29" t="s">
        <v>143</v>
      </c>
      <c r="I16" s="29" t="s">
        <v>144</v>
      </c>
      <c r="J16" s="29" t="s">
        <v>145</v>
      </c>
      <c r="K16" s="29" t="s">
        <v>81</v>
      </c>
      <c r="L16" s="29" t="s">
        <v>59</v>
      </c>
    </row>
    <row r="17" spans="1:12">
      <c r="A17" s="28">
        <v>45424</v>
      </c>
      <c r="B17" s="29">
        <v>12.46</v>
      </c>
      <c r="C17" s="30">
        <v>15.92764</v>
      </c>
      <c r="D17" s="30">
        <v>101.88915</v>
      </c>
      <c r="E17" s="31">
        <v>809337.81656900002</v>
      </c>
      <c r="F17" s="31">
        <v>1763072.93772</v>
      </c>
      <c r="G17" s="29" t="s">
        <v>49</v>
      </c>
      <c r="H17" s="29" t="s">
        <v>146</v>
      </c>
      <c r="I17" s="29" t="s">
        <v>144</v>
      </c>
      <c r="J17" s="29" t="s">
        <v>145</v>
      </c>
      <c r="K17" s="29" t="s">
        <v>81</v>
      </c>
      <c r="L17" s="29" t="s">
        <v>59</v>
      </c>
    </row>
    <row r="18" spans="1:12">
      <c r="A18" s="28">
        <v>45424</v>
      </c>
      <c r="B18" s="29">
        <v>12.46</v>
      </c>
      <c r="C18" s="30">
        <v>15.941369999999999</v>
      </c>
      <c r="D18" s="30">
        <v>102.2688</v>
      </c>
      <c r="E18" s="31">
        <v>849998.18625399994</v>
      </c>
      <c r="F18" s="31">
        <v>1765194.3432100001</v>
      </c>
      <c r="G18" s="29" t="s">
        <v>49</v>
      </c>
      <c r="H18" s="29" t="s">
        <v>147</v>
      </c>
      <c r="I18" s="29" t="s">
        <v>148</v>
      </c>
      <c r="J18" s="29" t="s">
        <v>145</v>
      </c>
      <c r="K18" s="29" t="s">
        <v>81</v>
      </c>
      <c r="L18" s="29" t="s">
        <v>59</v>
      </c>
    </row>
    <row r="19" spans="1:12">
      <c r="A19" s="28">
        <v>45424</v>
      </c>
      <c r="B19" s="29">
        <v>12.46</v>
      </c>
      <c r="C19" s="30">
        <v>15.037129999999999</v>
      </c>
      <c r="D19" s="30">
        <v>102.72514</v>
      </c>
      <c r="E19" s="31">
        <v>900657.14949600003</v>
      </c>
      <c r="F19" s="31">
        <v>1665815.3623200001</v>
      </c>
      <c r="G19" s="29" t="s">
        <v>49</v>
      </c>
      <c r="H19" s="29" t="s">
        <v>149</v>
      </c>
      <c r="I19" s="29" t="s">
        <v>150</v>
      </c>
      <c r="J19" s="29" t="s">
        <v>151</v>
      </c>
      <c r="K19" s="29" t="s">
        <v>81</v>
      </c>
      <c r="L19" s="29" t="s">
        <v>59</v>
      </c>
    </row>
    <row r="20" spans="1:12">
      <c r="A20" s="28">
        <v>45424</v>
      </c>
      <c r="B20" s="29">
        <v>12.46</v>
      </c>
      <c r="C20" s="30">
        <v>15.054550000000001</v>
      </c>
      <c r="D20" s="30">
        <v>102.78533</v>
      </c>
      <c r="E20" s="31">
        <v>907105.87317300006</v>
      </c>
      <c r="F20" s="31">
        <v>1667856.14818</v>
      </c>
      <c r="G20" s="29" t="s">
        <v>49</v>
      </c>
      <c r="H20" s="29" t="s">
        <v>149</v>
      </c>
      <c r="I20" s="29" t="s">
        <v>150</v>
      </c>
      <c r="J20" s="29" t="s">
        <v>151</v>
      </c>
      <c r="K20" s="29" t="s">
        <v>81</v>
      </c>
      <c r="L20" s="29" t="s">
        <v>152</v>
      </c>
    </row>
    <row r="21" spans="1:12">
      <c r="A21" s="28">
        <v>45424</v>
      </c>
      <c r="B21" s="29">
        <v>12.46</v>
      </c>
      <c r="C21" s="30">
        <v>15.055759999999999</v>
      </c>
      <c r="D21" s="30">
        <v>102.78452</v>
      </c>
      <c r="E21" s="31">
        <v>907016.344637</v>
      </c>
      <c r="F21" s="31">
        <v>1667988.7359800001</v>
      </c>
      <c r="G21" s="29" t="s">
        <v>49</v>
      </c>
      <c r="H21" s="29" t="s">
        <v>149</v>
      </c>
      <c r="I21" s="29" t="s">
        <v>150</v>
      </c>
      <c r="J21" s="29" t="s">
        <v>151</v>
      </c>
      <c r="K21" s="29" t="s">
        <v>81</v>
      </c>
      <c r="L21" s="29" t="s">
        <v>152</v>
      </c>
    </row>
    <row r="22" spans="1:12">
      <c r="A22" s="28">
        <v>45424</v>
      </c>
      <c r="B22" s="29">
        <v>12.46</v>
      </c>
      <c r="C22" s="30">
        <v>15.486660000000001</v>
      </c>
      <c r="D22" s="30">
        <v>102.7859</v>
      </c>
      <c r="E22" s="31">
        <v>906332.67193199997</v>
      </c>
      <c r="F22" s="31">
        <v>1715742.2241499999</v>
      </c>
      <c r="G22" s="29" t="s">
        <v>49</v>
      </c>
      <c r="H22" s="29" t="s">
        <v>153</v>
      </c>
      <c r="I22" s="29" t="s">
        <v>154</v>
      </c>
      <c r="J22" s="29" t="s">
        <v>151</v>
      </c>
      <c r="K22" s="29" t="s">
        <v>81</v>
      </c>
      <c r="L22" s="29" t="s">
        <v>59</v>
      </c>
    </row>
    <row r="23" spans="1:12">
      <c r="A23" s="28">
        <v>45424</v>
      </c>
      <c r="B23" s="29">
        <v>12.46</v>
      </c>
      <c r="C23" s="30">
        <v>15.488659999999999</v>
      </c>
      <c r="D23" s="30">
        <v>102.78458999999999</v>
      </c>
      <c r="E23" s="31">
        <v>906187.98059599998</v>
      </c>
      <c r="F23" s="31">
        <v>1715961.37274</v>
      </c>
      <c r="G23" s="29" t="s">
        <v>49</v>
      </c>
      <c r="H23" s="29" t="s">
        <v>153</v>
      </c>
      <c r="I23" s="29" t="s">
        <v>154</v>
      </c>
      <c r="J23" s="29" t="s">
        <v>151</v>
      </c>
      <c r="K23" s="29" t="s">
        <v>81</v>
      </c>
      <c r="L23" s="29" t="s">
        <v>59</v>
      </c>
    </row>
    <row r="24" spans="1:12">
      <c r="A24" s="28">
        <v>45424</v>
      </c>
      <c r="B24" s="29">
        <v>14.26</v>
      </c>
      <c r="C24" s="30">
        <v>15.380979999999999</v>
      </c>
      <c r="D24" s="30">
        <v>100.19109</v>
      </c>
      <c r="E24" s="31">
        <v>627829.49919200002</v>
      </c>
      <c r="F24" s="31">
        <v>1700817.23377</v>
      </c>
      <c r="G24" s="29" t="s">
        <v>49</v>
      </c>
      <c r="H24" s="29" t="s">
        <v>155</v>
      </c>
      <c r="I24" s="29" t="s">
        <v>156</v>
      </c>
      <c r="J24" s="29" t="s">
        <v>157</v>
      </c>
      <c r="K24" s="29" t="s">
        <v>63</v>
      </c>
      <c r="L24" s="29" t="s">
        <v>59</v>
      </c>
    </row>
    <row r="25" spans="1:12">
      <c r="A25" s="28">
        <v>45424</v>
      </c>
      <c r="B25" s="29">
        <v>12.46</v>
      </c>
      <c r="C25" s="30">
        <v>15.39263</v>
      </c>
      <c r="D25" s="30">
        <v>100.19099</v>
      </c>
      <c r="E25" s="31">
        <v>627811.65624899999</v>
      </c>
      <c r="F25" s="31">
        <v>1702106.00132</v>
      </c>
      <c r="G25" s="29" t="s">
        <v>49</v>
      </c>
      <c r="H25" s="29" t="s">
        <v>155</v>
      </c>
      <c r="I25" s="29" t="s">
        <v>156</v>
      </c>
      <c r="J25" s="29" t="s">
        <v>157</v>
      </c>
      <c r="K25" s="29" t="s">
        <v>63</v>
      </c>
      <c r="L25" s="29" t="s">
        <v>59</v>
      </c>
    </row>
    <row r="26" spans="1:12">
      <c r="A26" s="28">
        <v>45424</v>
      </c>
      <c r="B26" s="29">
        <v>12.46</v>
      </c>
      <c r="C26" s="30">
        <v>15.39573</v>
      </c>
      <c r="D26" s="30">
        <v>100.19271999999999</v>
      </c>
      <c r="E26" s="31">
        <v>627995.43977399997</v>
      </c>
      <c r="F26" s="31">
        <v>1702449.9767</v>
      </c>
      <c r="G26" s="29" t="s">
        <v>49</v>
      </c>
      <c r="H26" s="29" t="s">
        <v>155</v>
      </c>
      <c r="I26" s="29" t="s">
        <v>156</v>
      </c>
      <c r="J26" s="29" t="s">
        <v>157</v>
      </c>
      <c r="K26" s="29" t="s">
        <v>63</v>
      </c>
      <c r="L26" s="29" t="s">
        <v>59</v>
      </c>
    </row>
    <row r="27" spans="1:12">
      <c r="A27" s="28">
        <v>45424</v>
      </c>
      <c r="B27" s="29">
        <v>12.46</v>
      </c>
      <c r="C27" s="30">
        <v>15.75394</v>
      </c>
      <c r="D27" s="30">
        <v>99.577709999999996</v>
      </c>
      <c r="E27" s="31">
        <v>561886.07805699995</v>
      </c>
      <c r="F27" s="31">
        <v>1741802.61155</v>
      </c>
      <c r="G27" s="29" t="s">
        <v>49</v>
      </c>
      <c r="H27" s="29" t="s">
        <v>158</v>
      </c>
      <c r="I27" s="29" t="s">
        <v>158</v>
      </c>
      <c r="J27" s="29" t="s">
        <v>157</v>
      </c>
      <c r="K27" s="29" t="s">
        <v>63</v>
      </c>
      <c r="L27" s="29" t="s">
        <v>59</v>
      </c>
    </row>
    <row r="28" spans="1:12">
      <c r="A28" s="28">
        <v>45424</v>
      </c>
      <c r="B28" s="29">
        <v>14.29</v>
      </c>
      <c r="C28" s="30">
        <v>18.581980000000001</v>
      </c>
      <c r="D28" s="30">
        <v>100.69784</v>
      </c>
      <c r="E28" s="31">
        <v>679160.00083300006</v>
      </c>
      <c r="F28" s="31">
        <v>2055421.5649999999</v>
      </c>
      <c r="G28" s="29" t="s">
        <v>49</v>
      </c>
      <c r="H28" s="29" t="s">
        <v>159</v>
      </c>
      <c r="I28" s="29" t="s">
        <v>160</v>
      </c>
      <c r="J28" s="29" t="s">
        <v>126</v>
      </c>
      <c r="K28" s="29" t="s">
        <v>63</v>
      </c>
      <c r="L28" s="29" t="s">
        <v>59</v>
      </c>
    </row>
    <row r="29" spans="1:12">
      <c r="A29" s="28">
        <v>45424</v>
      </c>
      <c r="B29" s="29">
        <v>12.46</v>
      </c>
      <c r="C29" s="30">
        <v>14.663069999999999</v>
      </c>
      <c r="D29" s="30">
        <v>102.64239000000001</v>
      </c>
      <c r="E29" s="31">
        <v>892422.59458499996</v>
      </c>
      <c r="F29" s="31">
        <v>1624221.15809</v>
      </c>
      <c r="G29" s="29" t="s">
        <v>49</v>
      </c>
      <c r="H29" s="29" t="s">
        <v>161</v>
      </c>
      <c r="I29" s="29" t="s">
        <v>162</v>
      </c>
      <c r="J29" s="29" t="s">
        <v>163</v>
      </c>
      <c r="K29" s="29" t="s">
        <v>81</v>
      </c>
      <c r="L29" s="29" t="s">
        <v>59</v>
      </c>
    </row>
    <row r="30" spans="1:12">
      <c r="A30" s="28">
        <v>45424</v>
      </c>
      <c r="B30" s="29">
        <v>12.46</v>
      </c>
      <c r="C30" s="30">
        <v>14.68008</v>
      </c>
      <c r="D30" s="30">
        <v>102.59123</v>
      </c>
      <c r="E30" s="31">
        <v>886874.39105400001</v>
      </c>
      <c r="F30" s="31">
        <v>1626017.4367899999</v>
      </c>
      <c r="G30" s="29" t="s">
        <v>49</v>
      </c>
      <c r="H30" s="29" t="s">
        <v>164</v>
      </c>
      <c r="I30" s="29" t="s">
        <v>165</v>
      </c>
      <c r="J30" s="29" t="s">
        <v>163</v>
      </c>
      <c r="K30" s="29" t="s">
        <v>81</v>
      </c>
      <c r="L30" s="29" t="s">
        <v>59</v>
      </c>
    </row>
    <row r="31" spans="1:12">
      <c r="A31" s="28">
        <v>45424</v>
      </c>
      <c r="B31" s="29">
        <v>12.46</v>
      </c>
      <c r="C31" s="30">
        <v>14.68178</v>
      </c>
      <c r="D31" s="30">
        <v>102.59180000000001</v>
      </c>
      <c r="E31" s="31">
        <v>886932.87002200005</v>
      </c>
      <c r="F31" s="31">
        <v>1626206.7615700001</v>
      </c>
      <c r="G31" s="29" t="s">
        <v>49</v>
      </c>
      <c r="H31" s="29" t="s">
        <v>164</v>
      </c>
      <c r="I31" s="29" t="s">
        <v>165</v>
      </c>
      <c r="J31" s="29" t="s">
        <v>163</v>
      </c>
      <c r="K31" s="29" t="s">
        <v>81</v>
      </c>
      <c r="L31" s="29" t="s">
        <v>59</v>
      </c>
    </row>
    <row r="32" spans="1:12">
      <c r="A32" s="28">
        <v>45424</v>
      </c>
      <c r="B32" s="29">
        <v>12.46</v>
      </c>
      <c r="C32" s="30">
        <v>15.07319</v>
      </c>
      <c r="D32" s="30">
        <v>102.87057</v>
      </c>
      <c r="E32" s="31">
        <v>916248.99083100003</v>
      </c>
      <c r="F32" s="31">
        <v>1670081.46325</v>
      </c>
      <c r="G32" s="29" t="s">
        <v>49</v>
      </c>
      <c r="H32" s="29" t="s">
        <v>166</v>
      </c>
      <c r="I32" s="29" t="s">
        <v>167</v>
      </c>
      <c r="J32" s="29" t="s">
        <v>163</v>
      </c>
      <c r="K32" s="29" t="s">
        <v>81</v>
      </c>
      <c r="L32" s="29" t="s">
        <v>59</v>
      </c>
    </row>
    <row r="33" spans="1:12">
      <c r="A33" s="28">
        <v>45424</v>
      </c>
      <c r="B33" s="29">
        <v>12.46</v>
      </c>
      <c r="C33" s="30">
        <v>15.48784</v>
      </c>
      <c r="D33" s="30">
        <v>103.01742</v>
      </c>
      <c r="E33" s="31">
        <v>931212.94889100001</v>
      </c>
      <c r="F33" s="31">
        <v>1716326.1723</v>
      </c>
      <c r="G33" s="29" t="s">
        <v>49</v>
      </c>
      <c r="H33" s="29" t="s">
        <v>168</v>
      </c>
      <c r="I33" s="29" t="s">
        <v>169</v>
      </c>
      <c r="J33" s="29" t="s">
        <v>163</v>
      </c>
      <c r="K33" s="29" t="s">
        <v>81</v>
      </c>
      <c r="L33" s="29" t="s">
        <v>59</v>
      </c>
    </row>
    <row r="34" spans="1:12">
      <c r="A34" s="28">
        <v>45424</v>
      </c>
      <c r="B34" s="29">
        <v>12.46</v>
      </c>
      <c r="C34" s="30">
        <v>14.138809999999999</v>
      </c>
      <c r="D34" s="30">
        <v>100.49623</v>
      </c>
      <c r="E34" s="31">
        <v>661497.859925</v>
      </c>
      <c r="F34" s="31">
        <v>1563593.27064</v>
      </c>
      <c r="G34" s="29" t="s">
        <v>49</v>
      </c>
      <c r="H34" s="29" t="s">
        <v>170</v>
      </c>
      <c r="I34" s="29" t="s">
        <v>171</v>
      </c>
      <c r="J34" s="29" t="s">
        <v>104</v>
      </c>
      <c r="K34" s="29" t="s">
        <v>101</v>
      </c>
      <c r="L34" s="29" t="s">
        <v>59</v>
      </c>
    </row>
    <row r="35" spans="1:12">
      <c r="A35" s="28">
        <v>45424</v>
      </c>
      <c r="B35" s="29">
        <v>12.46</v>
      </c>
      <c r="C35" s="30">
        <v>14.14143</v>
      </c>
      <c r="D35" s="30">
        <v>100.49802</v>
      </c>
      <c r="E35" s="31">
        <v>661689.25356300001</v>
      </c>
      <c r="F35" s="31">
        <v>1563884.35455</v>
      </c>
      <c r="G35" s="29" t="s">
        <v>49</v>
      </c>
      <c r="H35" s="29" t="s">
        <v>170</v>
      </c>
      <c r="I35" s="29" t="s">
        <v>171</v>
      </c>
      <c r="J35" s="29" t="s">
        <v>104</v>
      </c>
      <c r="K35" s="29" t="s">
        <v>101</v>
      </c>
      <c r="L35" s="29" t="s">
        <v>59</v>
      </c>
    </row>
    <row r="36" spans="1:12">
      <c r="A36" s="28">
        <v>45424</v>
      </c>
      <c r="B36" s="29">
        <v>12.46</v>
      </c>
      <c r="C36" s="30">
        <v>14.2989</v>
      </c>
      <c r="D36" s="30">
        <v>100.54822</v>
      </c>
      <c r="E36" s="31">
        <v>666993.08849500003</v>
      </c>
      <c r="F36" s="31">
        <v>1581340.9096899999</v>
      </c>
      <c r="G36" s="29" t="s">
        <v>49</v>
      </c>
      <c r="H36" s="29" t="s">
        <v>172</v>
      </c>
      <c r="I36" s="29" t="s">
        <v>173</v>
      </c>
      <c r="J36" s="29" t="s">
        <v>104</v>
      </c>
      <c r="K36" s="29" t="s">
        <v>101</v>
      </c>
      <c r="L36" s="29" t="s">
        <v>59</v>
      </c>
    </row>
    <row r="37" spans="1:12">
      <c r="A37" s="28">
        <v>45424</v>
      </c>
      <c r="B37" s="29">
        <v>12.46</v>
      </c>
      <c r="C37" s="30">
        <v>14.49141</v>
      </c>
      <c r="D37" s="30">
        <v>100.59461</v>
      </c>
      <c r="E37" s="31">
        <v>671850.49666399998</v>
      </c>
      <c r="F37" s="31">
        <v>1602673.44915</v>
      </c>
      <c r="G37" s="29" t="s">
        <v>49</v>
      </c>
      <c r="H37" s="29" t="s">
        <v>102</v>
      </c>
      <c r="I37" s="29" t="s">
        <v>103</v>
      </c>
      <c r="J37" s="29" t="s">
        <v>104</v>
      </c>
      <c r="K37" s="29" t="s">
        <v>101</v>
      </c>
      <c r="L37" s="29" t="s">
        <v>59</v>
      </c>
    </row>
    <row r="38" spans="1:12">
      <c r="A38" s="28">
        <v>45424</v>
      </c>
      <c r="B38" s="29">
        <v>14.26</v>
      </c>
      <c r="C38" s="30">
        <v>14.49281</v>
      </c>
      <c r="D38" s="30">
        <v>100.59945</v>
      </c>
      <c r="E38" s="31">
        <v>672371.13840599998</v>
      </c>
      <c r="F38" s="31">
        <v>1602831.98165</v>
      </c>
      <c r="G38" s="29" t="s">
        <v>49</v>
      </c>
      <c r="H38" s="29" t="s">
        <v>102</v>
      </c>
      <c r="I38" s="29" t="s">
        <v>103</v>
      </c>
      <c r="J38" s="29" t="s">
        <v>104</v>
      </c>
      <c r="K38" s="29" t="s">
        <v>101</v>
      </c>
      <c r="L38" s="29" t="s">
        <v>59</v>
      </c>
    </row>
    <row r="39" spans="1:12">
      <c r="A39" s="28">
        <v>45424</v>
      </c>
      <c r="B39" s="29">
        <v>14.26</v>
      </c>
      <c r="C39" s="30">
        <v>14.49371</v>
      </c>
      <c r="D39" s="30">
        <v>100.60072</v>
      </c>
      <c r="E39" s="31">
        <v>672507.340004</v>
      </c>
      <c r="F39" s="31">
        <v>1602932.5125299999</v>
      </c>
      <c r="G39" s="29" t="s">
        <v>49</v>
      </c>
      <c r="H39" s="29" t="s">
        <v>102</v>
      </c>
      <c r="I39" s="29" t="s">
        <v>103</v>
      </c>
      <c r="J39" s="29" t="s">
        <v>104</v>
      </c>
      <c r="K39" s="29" t="s">
        <v>101</v>
      </c>
      <c r="L39" s="29" t="s">
        <v>59</v>
      </c>
    </row>
    <row r="40" spans="1:12">
      <c r="A40" s="28">
        <v>45424</v>
      </c>
      <c r="B40" s="29">
        <v>12.46</v>
      </c>
      <c r="C40" s="30">
        <v>15.640269999999999</v>
      </c>
      <c r="D40" s="30">
        <v>104.0081</v>
      </c>
      <c r="E40" s="31">
        <v>1037361.58746</v>
      </c>
      <c r="F40" s="31">
        <v>1735487.83602</v>
      </c>
      <c r="G40" s="29" t="s">
        <v>49</v>
      </c>
      <c r="H40" s="29" t="s">
        <v>174</v>
      </c>
      <c r="I40" s="29" t="s">
        <v>174</v>
      </c>
      <c r="J40" s="29" t="s">
        <v>175</v>
      </c>
      <c r="K40" s="29" t="s">
        <v>81</v>
      </c>
      <c r="L40" s="29" t="s">
        <v>59</v>
      </c>
    </row>
    <row r="41" spans="1:12">
      <c r="A41" s="28">
        <v>45424</v>
      </c>
      <c r="B41" s="29">
        <v>12.46</v>
      </c>
      <c r="C41" s="30">
        <v>15.9428</v>
      </c>
      <c r="D41" s="30">
        <v>103.99393000000001</v>
      </c>
      <c r="E41" s="31">
        <v>1035039.45074</v>
      </c>
      <c r="F41" s="31">
        <v>1769024.6929599999</v>
      </c>
      <c r="G41" s="29" t="s">
        <v>49</v>
      </c>
      <c r="H41" s="29" t="s">
        <v>176</v>
      </c>
      <c r="I41" s="29" t="s">
        <v>177</v>
      </c>
      <c r="J41" s="29" t="s">
        <v>175</v>
      </c>
      <c r="K41" s="29" t="s">
        <v>81</v>
      </c>
      <c r="L41" s="29" t="s">
        <v>59</v>
      </c>
    </row>
    <row r="42" spans="1:12">
      <c r="A42" s="28">
        <v>45424</v>
      </c>
      <c r="B42" s="29">
        <v>14.26</v>
      </c>
      <c r="C42" s="30">
        <v>13.698040000000001</v>
      </c>
      <c r="D42" s="30">
        <v>99.532259999999994</v>
      </c>
      <c r="E42" s="31">
        <v>557554.16899499996</v>
      </c>
      <c r="F42" s="31">
        <v>1514394.74838</v>
      </c>
      <c r="G42" s="29" t="s">
        <v>49</v>
      </c>
      <c r="H42" s="29" t="s">
        <v>178</v>
      </c>
      <c r="I42" s="29" t="s">
        <v>179</v>
      </c>
      <c r="J42" s="29" t="s">
        <v>180</v>
      </c>
      <c r="K42" s="29" t="s">
        <v>101</v>
      </c>
      <c r="L42" s="29" t="s">
        <v>59</v>
      </c>
    </row>
    <row r="43" spans="1:12">
      <c r="A43" s="28">
        <v>45424</v>
      </c>
      <c r="B43" s="29">
        <v>14.26</v>
      </c>
      <c r="C43" s="30">
        <v>17.376010000000001</v>
      </c>
      <c r="D43" s="30">
        <v>99.126140000000007</v>
      </c>
      <c r="E43" s="31">
        <v>513399.69682399998</v>
      </c>
      <c r="F43" s="31">
        <v>1921156.3146899999</v>
      </c>
      <c r="G43" s="29" t="s">
        <v>49</v>
      </c>
      <c r="H43" s="29" t="s">
        <v>181</v>
      </c>
      <c r="I43" s="29" t="s">
        <v>182</v>
      </c>
      <c r="J43" s="29" t="s">
        <v>87</v>
      </c>
      <c r="K43" s="29" t="s">
        <v>63</v>
      </c>
      <c r="L43" s="29" t="s">
        <v>59</v>
      </c>
    </row>
    <row r="44" spans="1:12">
      <c r="A44" s="28">
        <v>45424</v>
      </c>
      <c r="B44" s="29">
        <v>14.26</v>
      </c>
      <c r="C44" s="30">
        <v>17.376180000000002</v>
      </c>
      <c r="D44" s="30">
        <v>99.124309999999994</v>
      </c>
      <c r="E44" s="31">
        <v>513205.28573800001</v>
      </c>
      <c r="F44" s="31">
        <v>1921174.9947899999</v>
      </c>
      <c r="G44" s="29" t="s">
        <v>49</v>
      </c>
      <c r="H44" s="29" t="s">
        <v>181</v>
      </c>
      <c r="I44" s="29" t="s">
        <v>182</v>
      </c>
      <c r="J44" s="29" t="s">
        <v>87</v>
      </c>
      <c r="K44" s="29" t="s">
        <v>63</v>
      </c>
      <c r="L44" s="29" t="s">
        <v>59</v>
      </c>
    </row>
    <row r="45" spans="1:12">
      <c r="A45" s="28">
        <v>45424</v>
      </c>
      <c r="B45" s="29">
        <v>12.46</v>
      </c>
      <c r="C45" s="30">
        <v>17.37839</v>
      </c>
      <c r="D45" s="30">
        <v>99.122299999999996</v>
      </c>
      <c r="E45" s="31">
        <v>512991.60998000001</v>
      </c>
      <c r="F45" s="31">
        <v>1921419.3483800001</v>
      </c>
      <c r="G45" s="29" t="s">
        <v>49</v>
      </c>
      <c r="H45" s="29" t="s">
        <v>181</v>
      </c>
      <c r="I45" s="29" t="s">
        <v>182</v>
      </c>
      <c r="J45" s="29" t="s">
        <v>87</v>
      </c>
      <c r="K45" s="29" t="s">
        <v>63</v>
      </c>
      <c r="L45" s="29" t="s">
        <v>59</v>
      </c>
    </row>
    <row r="46" spans="1:12">
      <c r="A46" s="28">
        <v>45424</v>
      </c>
      <c r="B46" s="29">
        <v>14.29</v>
      </c>
      <c r="C46" s="30">
        <v>18.169540000000001</v>
      </c>
      <c r="D46" s="30">
        <v>99.420190000000005</v>
      </c>
      <c r="E46" s="31">
        <v>544440.03543100005</v>
      </c>
      <c r="F46" s="31">
        <v>2008993.7684899999</v>
      </c>
      <c r="G46" s="29" t="s">
        <v>49</v>
      </c>
      <c r="H46" s="29" t="s">
        <v>183</v>
      </c>
      <c r="I46" s="29" t="s">
        <v>184</v>
      </c>
      <c r="J46" s="29" t="s">
        <v>87</v>
      </c>
      <c r="K46" s="29" t="s">
        <v>63</v>
      </c>
      <c r="L46" s="29" t="s">
        <v>59</v>
      </c>
    </row>
    <row r="47" spans="1:12">
      <c r="A47" s="28">
        <v>45424</v>
      </c>
      <c r="B47" s="29">
        <v>14.29</v>
      </c>
      <c r="C47" s="30">
        <v>18.173439999999999</v>
      </c>
      <c r="D47" s="30">
        <v>99.417519999999996</v>
      </c>
      <c r="E47" s="31">
        <v>544156.66682899999</v>
      </c>
      <c r="F47" s="31">
        <v>2009424.62255</v>
      </c>
      <c r="G47" s="29" t="s">
        <v>49</v>
      </c>
      <c r="H47" s="29" t="s">
        <v>183</v>
      </c>
      <c r="I47" s="29" t="s">
        <v>184</v>
      </c>
      <c r="J47" s="29" t="s">
        <v>87</v>
      </c>
      <c r="K47" s="29" t="s">
        <v>63</v>
      </c>
      <c r="L47" s="29" t="s">
        <v>59</v>
      </c>
    </row>
    <row r="48" spans="1:12">
      <c r="A48" s="28">
        <v>45424</v>
      </c>
      <c r="B48" s="29">
        <v>12.46</v>
      </c>
      <c r="C48" s="30">
        <v>18.50217</v>
      </c>
      <c r="D48" s="30">
        <v>99.463620000000006</v>
      </c>
      <c r="E48" s="31">
        <v>548939.66053600004</v>
      </c>
      <c r="F48" s="31">
        <v>2045807.96538</v>
      </c>
      <c r="G48" s="29" t="s">
        <v>49</v>
      </c>
      <c r="H48" s="29" t="s">
        <v>185</v>
      </c>
      <c r="I48" s="29" t="s">
        <v>186</v>
      </c>
      <c r="J48" s="29" t="s">
        <v>87</v>
      </c>
      <c r="K48" s="29" t="s">
        <v>63</v>
      </c>
      <c r="L48" s="29" t="s">
        <v>59</v>
      </c>
    </row>
    <row r="49" spans="1:12">
      <c r="A49" s="28">
        <v>45424</v>
      </c>
      <c r="B49" s="29">
        <v>12.46</v>
      </c>
      <c r="C49" s="30">
        <v>14.761039999999999</v>
      </c>
      <c r="D49" s="30">
        <v>104.09681999999999</v>
      </c>
      <c r="E49" s="31">
        <v>1049184.7419199999</v>
      </c>
      <c r="F49" s="31">
        <v>1638131.85464</v>
      </c>
      <c r="G49" s="29" t="s">
        <v>49</v>
      </c>
      <c r="H49" s="29" t="s">
        <v>187</v>
      </c>
      <c r="I49" s="29" t="s">
        <v>188</v>
      </c>
      <c r="J49" s="29" t="s">
        <v>107</v>
      </c>
      <c r="K49" s="29" t="s">
        <v>81</v>
      </c>
      <c r="L49" s="29" t="s">
        <v>59</v>
      </c>
    </row>
    <row r="50" spans="1:12">
      <c r="A50" s="28">
        <v>45424</v>
      </c>
      <c r="B50" s="29">
        <v>12.46</v>
      </c>
      <c r="C50" s="30">
        <v>14.797129999999999</v>
      </c>
      <c r="D50" s="30">
        <v>104.07494</v>
      </c>
      <c r="E50" s="31">
        <v>1046730.99668</v>
      </c>
      <c r="F50" s="31">
        <v>1642083.65277</v>
      </c>
      <c r="G50" s="29" t="s">
        <v>49</v>
      </c>
      <c r="H50" s="29" t="s">
        <v>189</v>
      </c>
      <c r="I50" s="29" t="s">
        <v>190</v>
      </c>
      <c r="J50" s="29" t="s">
        <v>107</v>
      </c>
      <c r="K50" s="29" t="s">
        <v>81</v>
      </c>
      <c r="L50" s="29" t="s">
        <v>59</v>
      </c>
    </row>
    <row r="51" spans="1:12">
      <c r="A51" s="28">
        <v>45424</v>
      </c>
      <c r="B51" s="29">
        <v>12.46</v>
      </c>
      <c r="C51" s="30">
        <v>14.881629999999999</v>
      </c>
      <c r="D51" s="30">
        <v>104.03106</v>
      </c>
      <c r="E51" s="31">
        <v>1041781.594</v>
      </c>
      <c r="F51" s="31">
        <v>1651354.1896599999</v>
      </c>
      <c r="G51" s="29" t="s">
        <v>49</v>
      </c>
      <c r="H51" s="29" t="s">
        <v>191</v>
      </c>
      <c r="I51" s="29" t="s">
        <v>190</v>
      </c>
      <c r="J51" s="29" t="s">
        <v>107</v>
      </c>
      <c r="K51" s="29" t="s">
        <v>81</v>
      </c>
      <c r="L51" s="29" t="s">
        <v>59</v>
      </c>
    </row>
    <row r="52" spans="1:12">
      <c r="A52" s="28">
        <v>45424</v>
      </c>
      <c r="B52" s="29">
        <v>12.46</v>
      </c>
      <c r="C52" s="30">
        <v>14.88565</v>
      </c>
      <c r="D52" s="30">
        <v>104.13104</v>
      </c>
      <c r="E52" s="31">
        <v>1052562.8410799999</v>
      </c>
      <c r="F52" s="31">
        <v>1652046.8158499999</v>
      </c>
      <c r="G52" s="29" t="s">
        <v>49</v>
      </c>
      <c r="H52" s="29" t="s">
        <v>192</v>
      </c>
      <c r="I52" s="29" t="s">
        <v>190</v>
      </c>
      <c r="J52" s="29" t="s">
        <v>107</v>
      </c>
      <c r="K52" s="29" t="s">
        <v>81</v>
      </c>
      <c r="L52" s="29" t="s">
        <v>59</v>
      </c>
    </row>
    <row r="53" spans="1:12">
      <c r="A53" s="28">
        <v>45424</v>
      </c>
      <c r="B53" s="29">
        <v>12.46</v>
      </c>
      <c r="C53" s="30">
        <v>14.91708</v>
      </c>
      <c r="D53" s="30">
        <v>104.67256</v>
      </c>
      <c r="E53" s="31">
        <v>1110948.98221</v>
      </c>
      <c r="F53" s="31">
        <v>1656958.5599700001</v>
      </c>
      <c r="G53" s="29" t="s">
        <v>49</v>
      </c>
      <c r="H53" s="29" t="s">
        <v>193</v>
      </c>
      <c r="I53" s="29" t="s">
        <v>194</v>
      </c>
      <c r="J53" s="29" t="s">
        <v>107</v>
      </c>
      <c r="K53" s="29" t="s">
        <v>81</v>
      </c>
      <c r="L53" s="29" t="s">
        <v>59</v>
      </c>
    </row>
    <row r="54" spans="1:12">
      <c r="A54" s="28">
        <v>45424</v>
      </c>
      <c r="B54" s="29">
        <v>12.46</v>
      </c>
      <c r="C54" s="30">
        <v>15.2525</v>
      </c>
      <c r="D54" s="30">
        <v>104.38172</v>
      </c>
      <c r="E54" s="31">
        <v>1078628.8751999999</v>
      </c>
      <c r="F54" s="31">
        <v>1693418.2255800001</v>
      </c>
      <c r="G54" s="29" t="s">
        <v>49</v>
      </c>
      <c r="H54" s="29" t="s">
        <v>195</v>
      </c>
      <c r="I54" s="29" t="s">
        <v>195</v>
      </c>
      <c r="J54" s="29" t="s">
        <v>107</v>
      </c>
      <c r="K54" s="29" t="s">
        <v>81</v>
      </c>
      <c r="L54" s="29" t="s">
        <v>59</v>
      </c>
    </row>
    <row r="55" spans="1:12">
      <c r="A55" s="28">
        <v>45424</v>
      </c>
      <c r="B55" s="29">
        <v>12.46</v>
      </c>
      <c r="C55" s="30">
        <v>15.25376</v>
      </c>
      <c r="D55" s="30">
        <v>104.37895</v>
      </c>
      <c r="E55" s="31">
        <v>1078326.8255</v>
      </c>
      <c r="F55" s="31">
        <v>1693550.7261699999</v>
      </c>
      <c r="G55" s="29" t="s">
        <v>49</v>
      </c>
      <c r="H55" s="29" t="s">
        <v>195</v>
      </c>
      <c r="I55" s="29" t="s">
        <v>195</v>
      </c>
      <c r="J55" s="29" t="s">
        <v>107</v>
      </c>
      <c r="K55" s="29" t="s">
        <v>81</v>
      </c>
      <c r="L55" s="29" t="s">
        <v>59</v>
      </c>
    </row>
    <row r="56" spans="1:12">
      <c r="A56" s="28">
        <v>45424</v>
      </c>
      <c r="B56" s="29">
        <v>12.46</v>
      </c>
      <c r="C56" s="30">
        <v>15.338850000000001</v>
      </c>
      <c r="D56" s="30">
        <v>104.28377999999999</v>
      </c>
      <c r="E56" s="31">
        <v>1067838.5463</v>
      </c>
      <c r="F56" s="31">
        <v>1702745.21832</v>
      </c>
      <c r="G56" s="29" t="s">
        <v>49</v>
      </c>
      <c r="H56" s="29" t="s">
        <v>196</v>
      </c>
      <c r="I56" s="29" t="s">
        <v>197</v>
      </c>
      <c r="J56" s="29" t="s">
        <v>107</v>
      </c>
      <c r="K56" s="29" t="s">
        <v>81</v>
      </c>
      <c r="L56" s="29" t="s">
        <v>59</v>
      </c>
    </row>
    <row r="57" spans="1:12">
      <c r="A57" s="28">
        <v>45424</v>
      </c>
      <c r="B57" s="29">
        <v>12.46</v>
      </c>
      <c r="C57" s="30">
        <v>13.53898</v>
      </c>
      <c r="D57" s="30">
        <v>102.26497999999999</v>
      </c>
      <c r="E57" s="31">
        <v>853450.764005</v>
      </c>
      <c r="F57" s="31">
        <v>1499100.21823</v>
      </c>
      <c r="G57" s="29" t="s">
        <v>49</v>
      </c>
      <c r="H57" s="29" t="s">
        <v>198</v>
      </c>
      <c r="I57" s="29" t="s">
        <v>199</v>
      </c>
      <c r="J57" s="29" t="s">
        <v>200</v>
      </c>
      <c r="K57" s="29" t="s">
        <v>101</v>
      </c>
      <c r="L57" s="29" t="s">
        <v>59</v>
      </c>
    </row>
    <row r="58" spans="1:12">
      <c r="A58" s="28">
        <v>45424</v>
      </c>
      <c r="B58" s="29">
        <v>12.46</v>
      </c>
      <c r="C58" s="30">
        <v>13.892749999999999</v>
      </c>
      <c r="D58" s="30">
        <v>102.33020999999999</v>
      </c>
      <c r="E58" s="31">
        <v>859978.68718999997</v>
      </c>
      <c r="F58" s="31">
        <v>1538378.9845</v>
      </c>
      <c r="G58" s="29" t="s">
        <v>49</v>
      </c>
      <c r="H58" s="29" t="s">
        <v>201</v>
      </c>
      <c r="I58" s="29" t="s">
        <v>202</v>
      </c>
      <c r="J58" s="29" t="s">
        <v>200</v>
      </c>
      <c r="K58" s="29" t="s">
        <v>101</v>
      </c>
      <c r="L58" s="29" t="s">
        <v>59</v>
      </c>
    </row>
    <row r="59" spans="1:12">
      <c r="A59" s="28">
        <v>45424</v>
      </c>
      <c r="B59" s="29">
        <v>12.46</v>
      </c>
      <c r="C59" s="30">
        <v>13.894259999999999</v>
      </c>
      <c r="D59" s="30">
        <v>102.33032</v>
      </c>
      <c r="E59" s="31">
        <v>859988.25261800003</v>
      </c>
      <c r="F59" s="31">
        <v>1538546.3993800001</v>
      </c>
      <c r="G59" s="29" t="s">
        <v>49</v>
      </c>
      <c r="H59" s="29" t="s">
        <v>201</v>
      </c>
      <c r="I59" s="29" t="s">
        <v>202</v>
      </c>
      <c r="J59" s="29" t="s">
        <v>200</v>
      </c>
      <c r="K59" s="29" t="s">
        <v>101</v>
      </c>
      <c r="L59" s="29" t="s">
        <v>59</v>
      </c>
    </row>
    <row r="60" spans="1:12">
      <c r="A60" s="28">
        <v>45424</v>
      </c>
      <c r="B60" s="29">
        <v>14.26</v>
      </c>
      <c r="C60" s="30">
        <v>17.14855</v>
      </c>
      <c r="D60" s="30">
        <v>99.898030000000006</v>
      </c>
      <c r="E60" s="31">
        <v>595516.84666599997</v>
      </c>
      <c r="F60" s="31">
        <v>1896209.21949</v>
      </c>
      <c r="G60" s="29" t="s">
        <v>49</v>
      </c>
      <c r="H60" s="29" t="s">
        <v>203</v>
      </c>
      <c r="I60" s="29" t="s">
        <v>204</v>
      </c>
      <c r="J60" s="29" t="s">
        <v>205</v>
      </c>
      <c r="K60" s="29" t="s">
        <v>63</v>
      </c>
      <c r="L60" s="29" t="s">
        <v>59</v>
      </c>
    </row>
    <row r="61" spans="1:12">
      <c r="A61" s="28">
        <v>45424</v>
      </c>
      <c r="B61" s="29">
        <v>12.46</v>
      </c>
      <c r="C61" s="30">
        <v>14.92126</v>
      </c>
      <c r="D61" s="30">
        <v>103.54679</v>
      </c>
      <c r="E61" s="31">
        <v>989441.02419200004</v>
      </c>
      <c r="F61" s="31">
        <v>1654625.20025</v>
      </c>
      <c r="G61" s="29" t="s">
        <v>49</v>
      </c>
      <c r="H61" s="29" t="s">
        <v>206</v>
      </c>
      <c r="I61" s="29" t="s">
        <v>207</v>
      </c>
      <c r="J61" s="29" t="s">
        <v>208</v>
      </c>
      <c r="K61" s="29" t="s">
        <v>81</v>
      </c>
      <c r="L61" s="29" t="s">
        <v>59</v>
      </c>
    </row>
    <row r="62" spans="1:12">
      <c r="A62" s="28">
        <v>45424</v>
      </c>
      <c r="B62" s="29">
        <v>12.46</v>
      </c>
      <c r="C62" s="30">
        <v>15.30611</v>
      </c>
      <c r="D62" s="30">
        <v>103.66251</v>
      </c>
      <c r="E62" s="31">
        <v>1001013.69407</v>
      </c>
      <c r="F62" s="31">
        <v>1697573.4334199999</v>
      </c>
      <c r="G62" s="29" t="s">
        <v>49</v>
      </c>
      <c r="H62" s="29" t="s">
        <v>209</v>
      </c>
      <c r="I62" s="29" t="s">
        <v>209</v>
      </c>
      <c r="J62" s="29" t="s">
        <v>208</v>
      </c>
      <c r="K62" s="29" t="s">
        <v>81</v>
      </c>
      <c r="L62" s="29" t="s">
        <v>59</v>
      </c>
    </row>
    <row r="63" spans="1:12">
      <c r="A63" s="28">
        <v>45424</v>
      </c>
      <c r="B63" s="29">
        <v>12.46</v>
      </c>
      <c r="C63" s="30">
        <v>15.376910000000001</v>
      </c>
      <c r="D63" s="30">
        <v>103.47174</v>
      </c>
      <c r="E63" s="31">
        <v>980315.00227399997</v>
      </c>
      <c r="F63" s="31">
        <v>1704992.09852</v>
      </c>
      <c r="G63" s="29" t="s">
        <v>49</v>
      </c>
      <c r="H63" s="29" t="s">
        <v>210</v>
      </c>
      <c r="I63" s="29" t="s">
        <v>211</v>
      </c>
      <c r="J63" s="29" t="s">
        <v>208</v>
      </c>
      <c r="K63" s="29" t="s">
        <v>81</v>
      </c>
      <c r="L63" s="29" t="s">
        <v>59</v>
      </c>
    </row>
    <row r="64" spans="1:12">
      <c r="A64" s="28">
        <v>45424</v>
      </c>
      <c r="B64" s="29">
        <v>12.46</v>
      </c>
      <c r="C64" s="30">
        <v>15.37753</v>
      </c>
      <c r="D64" s="30">
        <v>103.47494</v>
      </c>
      <c r="E64" s="31">
        <v>980657.89645500004</v>
      </c>
      <c r="F64" s="31">
        <v>1705068.0000700001</v>
      </c>
      <c r="G64" s="29" t="s">
        <v>49</v>
      </c>
      <c r="H64" s="29" t="s">
        <v>210</v>
      </c>
      <c r="I64" s="29" t="s">
        <v>211</v>
      </c>
      <c r="J64" s="29" t="s">
        <v>208</v>
      </c>
      <c r="K64" s="29" t="s">
        <v>81</v>
      </c>
      <c r="L64" s="29" t="s">
        <v>59</v>
      </c>
    </row>
    <row r="65" spans="1:12">
      <c r="A65" s="28">
        <v>45424</v>
      </c>
      <c r="B65" s="29">
        <v>12.46</v>
      </c>
      <c r="C65" s="30">
        <v>15.368639999999999</v>
      </c>
      <c r="D65" s="30">
        <v>103.98759</v>
      </c>
      <c r="E65" s="31">
        <v>1035859.32413</v>
      </c>
      <c r="F65" s="31">
        <v>1705292.54734</v>
      </c>
      <c r="G65" s="29" t="s">
        <v>49</v>
      </c>
      <c r="H65" s="29" t="s">
        <v>212</v>
      </c>
      <c r="I65" s="29" t="s">
        <v>213</v>
      </c>
      <c r="J65" s="29" t="s">
        <v>208</v>
      </c>
      <c r="K65" s="29" t="s">
        <v>81</v>
      </c>
      <c r="L65" s="29" t="s">
        <v>59</v>
      </c>
    </row>
    <row r="66" spans="1:12">
      <c r="A66" s="28">
        <v>45424</v>
      </c>
      <c r="B66" s="29">
        <v>12.46</v>
      </c>
      <c r="C66" s="30">
        <v>15.395250000000001</v>
      </c>
      <c r="D66" s="30">
        <v>103.42786</v>
      </c>
      <c r="E66" s="31">
        <v>975551.84269199998</v>
      </c>
      <c r="F66" s="31">
        <v>1706928.47218</v>
      </c>
      <c r="G66" s="29" t="s">
        <v>49</v>
      </c>
      <c r="H66" s="29" t="s">
        <v>211</v>
      </c>
      <c r="I66" s="29" t="s">
        <v>211</v>
      </c>
      <c r="J66" s="29" t="s">
        <v>208</v>
      </c>
      <c r="K66" s="29" t="s">
        <v>81</v>
      </c>
      <c r="L66" s="29" t="s">
        <v>59</v>
      </c>
    </row>
    <row r="67" spans="1:12">
      <c r="A67" s="28">
        <v>45424</v>
      </c>
      <c r="B67" s="29">
        <v>12.46</v>
      </c>
      <c r="C67" s="30">
        <v>15.3963</v>
      </c>
      <c r="D67" s="30">
        <v>103.42762999999999</v>
      </c>
      <c r="E67" s="31">
        <v>975524.70442900003</v>
      </c>
      <c r="F67" s="31">
        <v>1707044.4027</v>
      </c>
      <c r="G67" s="29" t="s">
        <v>49</v>
      </c>
      <c r="H67" s="29" t="s">
        <v>211</v>
      </c>
      <c r="I67" s="29" t="s">
        <v>211</v>
      </c>
      <c r="J67" s="29" t="s">
        <v>208</v>
      </c>
      <c r="K67" s="29" t="s">
        <v>81</v>
      </c>
      <c r="L67" s="29" t="s">
        <v>59</v>
      </c>
    </row>
    <row r="68" spans="1:12">
      <c r="A68" s="28">
        <v>45424</v>
      </c>
      <c r="B68" s="29">
        <v>12.46</v>
      </c>
      <c r="C68" s="30">
        <v>15.43543</v>
      </c>
      <c r="D68" s="30">
        <v>103.48951</v>
      </c>
      <c r="E68" s="31">
        <v>982091.697331</v>
      </c>
      <c r="F68" s="31">
        <v>1711521.8499799999</v>
      </c>
      <c r="G68" s="29" t="s">
        <v>49</v>
      </c>
      <c r="H68" s="29" t="s">
        <v>210</v>
      </c>
      <c r="I68" s="29" t="s">
        <v>211</v>
      </c>
      <c r="J68" s="29" t="s">
        <v>208</v>
      </c>
      <c r="K68" s="29" t="s">
        <v>81</v>
      </c>
      <c r="L68" s="29" t="s">
        <v>59</v>
      </c>
    </row>
    <row r="69" spans="1:12">
      <c r="A69" s="28">
        <v>45424</v>
      </c>
      <c r="B69" s="29">
        <v>12.46</v>
      </c>
      <c r="C69" s="30">
        <v>15.63317</v>
      </c>
      <c r="D69" s="30">
        <v>104.55301</v>
      </c>
      <c r="E69" s="31">
        <v>1096000.3639400001</v>
      </c>
      <c r="F69" s="31">
        <v>1736160.0242000001</v>
      </c>
      <c r="G69" s="29" t="s">
        <v>49</v>
      </c>
      <c r="H69" s="29" t="s">
        <v>214</v>
      </c>
      <c r="I69" s="29" t="s">
        <v>215</v>
      </c>
      <c r="J69" s="29" t="s">
        <v>216</v>
      </c>
      <c r="K69" s="29" t="s">
        <v>81</v>
      </c>
      <c r="L69" s="29" t="s">
        <v>59</v>
      </c>
    </row>
    <row r="70" spans="1:12">
      <c r="A70" s="28">
        <v>45424</v>
      </c>
      <c r="B70" s="29">
        <v>12.46</v>
      </c>
      <c r="C70" s="30">
        <v>15.9663</v>
      </c>
      <c r="D70" s="30">
        <v>104.59422000000001</v>
      </c>
      <c r="E70" s="31">
        <v>1099448.6837800001</v>
      </c>
      <c r="F70" s="31">
        <v>1773276.00985</v>
      </c>
      <c r="G70" s="29" t="s">
        <v>49</v>
      </c>
      <c r="H70" s="29" t="s">
        <v>217</v>
      </c>
      <c r="I70" s="29" t="s">
        <v>218</v>
      </c>
      <c r="J70" s="29" t="s">
        <v>216</v>
      </c>
      <c r="K70" s="29" t="s">
        <v>81</v>
      </c>
      <c r="L70" s="29" t="s">
        <v>59</v>
      </c>
    </row>
    <row r="71" spans="1:12">
      <c r="A71" s="28">
        <v>45424</v>
      </c>
      <c r="B71" s="29">
        <v>14.26</v>
      </c>
      <c r="C71" s="30">
        <v>15.295249999999999</v>
      </c>
      <c r="D71" s="30">
        <v>100.02737</v>
      </c>
      <c r="E71" s="31">
        <v>610302.05953600002</v>
      </c>
      <c r="F71" s="31">
        <v>1691243.26722</v>
      </c>
      <c r="G71" s="29" t="s">
        <v>49</v>
      </c>
      <c r="H71" s="29" t="s">
        <v>219</v>
      </c>
      <c r="I71" s="29" t="s">
        <v>220</v>
      </c>
      <c r="J71" s="29" t="s">
        <v>221</v>
      </c>
      <c r="K71" s="29" t="s">
        <v>63</v>
      </c>
      <c r="L71" s="29" t="s">
        <v>59</v>
      </c>
    </row>
    <row r="72" spans="1:12">
      <c r="A72" s="28">
        <v>45424</v>
      </c>
      <c r="B72" s="29">
        <v>12.46</v>
      </c>
      <c r="C72" s="30">
        <v>15.57687</v>
      </c>
      <c r="D72" s="30">
        <v>99.542910000000006</v>
      </c>
      <c r="E72" s="31">
        <v>558208.21142399998</v>
      </c>
      <c r="F72" s="31">
        <v>1722206.0636199999</v>
      </c>
      <c r="G72" s="29" t="s">
        <v>49</v>
      </c>
      <c r="H72" s="29" t="s">
        <v>222</v>
      </c>
      <c r="I72" s="29" t="s">
        <v>223</v>
      </c>
      <c r="J72" s="29" t="s">
        <v>221</v>
      </c>
      <c r="K72" s="29" t="s">
        <v>63</v>
      </c>
      <c r="L72" s="29" t="s">
        <v>59</v>
      </c>
    </row>
    <row r="73" spans="1:12">
      <c r="A73" s="28">
        <v>45424</v>
      </c>
      <c r="B73" s="29">
        <v>12.46</v>
      </c>
      <c r="C73" s="30">
        <v>15.57887</v>
      </c>
      <c r="D73" s="30">
        <v>99.542559999999995</v>
      </c>
      <c r="E73" s="31">
        <v>558170.12253000005</v>
      </c>
      <c r="F73" s="31">
        <v>1722427.1969900001</v>
      </c>
      <c r="G73" s="29" t="s">
        <v>49</v>
      </c>
      <c r="H73" s="29" t="s">
        <v>222</v>
      </c>
      <c r="I73" s="29" t="s">
        <v>223</v>
      </c>
      <c r="J73" s="29" t="s">
        <v>221</v>
      </c>
      <c r="K73" s="29" t="s">
        <v>63</v>
      </c>
      <c r="L73" s="29" t="s">
        <v>59</v>
      </c>
    </row>
    <row r="74" spans="1:12">
      <c r="A74" s="28">
        <v>45424</v>
      </c>
      <c r="B74" s="29">
        <v>12.46</v>
      </c>
      <c r="C74" s="30">
        <v>14.92432</v>
      </c>
      <c r="D74" s="30">
        <v>104.96812</v>
      </c>
      <c r="E74" s="31">
        <v>1142858.1791900001</v>
      </c>
      <c r="F74" s="31">
        <v>1658601.06378</v>
      </c>
      <c r="G74" s="29" t="s">
        <v>49</v>
      </c>
      <c r="H74" s="29" t="s">
        <v>224</v>
      </c>
      <c r="I74" s="29" t="s">
        <v>225</v>
      </c>
      <c r="J74" s="29" t="s">
        <v>226</v>
      </c>
      <c r="K74" s="29" t="s">
        <v>81</v>
      </c>
      <c r="L74" s="29" t="s">
        <v>59</v>
      </c>
    </row>
    <row r="75" spans="1:12">
      <c r="A75" s="28">
        <v>45424</v>
      </c>
      <c r="B75" s="29">
        <v>12.46</v>
      </c>
      <c r="C75" s="30">
        <v>14.924340000000001</v>
      </c>
      <c r="D75" s="30">
        <v>104.97102</v>
      </c>
      <c r="E75" s="31">
        <v>1143171.4835999999</v>
      </c>
      <c r="F75" s="31">
        <v>1658611.7260100001</v>
      </c>
      <c r="G75" s="29" t="s">
        <v>49</v>
      </c>
      <c r="H75" s="29" t="s">
        <v>224</v>
      </c>
      <c r="I75" s="29" t="s">
        <v>225</v>
      </c>
      <c r="J75" s="29" t="s">
        <v>226</v>
      </c>
      <c r="K75" s="29" t="s">
        <v>81</v>
      </c>
      <c r="L75" s="29" t="s">
        <v>59</v>
      </c>
    </row>
    <row r="76" spans="1:12">
      <c r="A76" s="28">
        <v>45424</v>
      </c>
      <c r="B76" s="29">
        <v>12.46</v>
      </c>
      <c r="C76" s="30">
        <v>14.97688</v>
      </c>
      <c r="D76" s="30">
        <v>104.7029</v>
      </c>
      <c r="E76" s="31">
        <v>1114054.9853099999</v>
      </c>
      <c r="F76" s="31">
        <v>1663685.38528</v>
      </c>
      <c r="G76" s="29" t="s">
        <v>49</v>
      </c>
      <c r="H76" s="29" t="s">
        <v>227</v>
      </c>
      <c r="I76" s="29" t="s">
        <v>228</v>
      </c>
      <c r="J76" s="29" t="s">
        <v>226</v>
      </c>
      <c r="K76" s="29" t="s">
        <v>81</v>
      </c>
      <c r="L76" s="29" t="s">
        <v>59</v>
      </c>
    </row>
    <row r="77" spans="1:12">
      <c r="A77" s="28">
        <v>45424</v>
      </c>
      <c r="B77" s="29">
        <v>12.46</v>
      </c>
      <c r="C77" s="30">
        <v>14.97799</v>
      </c>
      <c r="D77" s="30">
        <v>104.70522</v>
      </c>
      <c r="E77" s="31">
        <v>1114302.3272599999</v>
      </c>
      <c r="F77" s="31">
        <v>1663815.1557700001</v>
      </c>
      <c r="G77" s="29" t="s">
        <v>49</v>
      </c>
      <c r="H77" s="29" t="s">
        <v>227</v>
      </c>
      <c r="I77" s="29" t="s">
        <v>228</v>
      </c>
      <c r="J77" s="29" t="s">
        <v>226</v>
      </c>
      <c r="K77" s="29" t="s">
        <v>81</v>
      </c>
      <c r="L77" s="29" t="s">
        <v>59</v>
      </c>
    </row>
    <row r="78" spans="1:12">
      <c r="A78" s="28">
        <v>45424</v>
      </c>
      <c r="B78" s="29">
        <v>12.46</v>
      </c>
      <c r="C78" s="30">
        <v>14.977919999999999</v>
      </c>
      <c r="D78" s="30">
        <v>104.70828</v>
      </c>
      <c r="E78" s="31">
        <v>1114632.9626</v>
      </c>
      <c r="F78" s="31">
        <v>1663815.9145800001</v>
      </c>
      <c r="G78" s="29" t="s">
        <v>49</v>
      </c>
      <c r="H78" s="29" t="s">
        <v>227</v>
      </c>
      <c r="I78" s="29" t="s">
        <v>228</v>
      </c>
      <c r="J78" s="29" t="s">
        <v>226</v>
      </c>
      <c r="K78" s="29" t="s">
        <v>81</v>
      </c>
      <c r="L78" s="29" t="s">
        <v>59</v>
      </c>
    </row>
    <row r="79" spans="1:12">
      <c r="A79" s="28">
        <v>45424</v>
      </c>
      <c r="B79" s="29">
        <v>12.46</v>
      </c>
      <c r="C79" s="30">
        <v>15.01294</v>
      </c>
      <c r="D79" s="30">
        <v>104.97198</v>
      </c>
      <c r="E79" s="31">
        <v>1143009.16175</v>
      </c>
      <c r="F79" s="31">
        <v>1668460.6472</v>
      </c>
      <c r="G79" s="29" t="s">
        <v>49</v>
      </c>
      <c r="H79" s="29" t="s">
        <v>229</v>
      </c>
      <c r="I79" s="29" t="s">
        <v>225</v>
      </c>
      <c r="J79" s="29" t="s">
        <v>226</v>
      </c>
      <c r="K79" s="29" t="s">
        <v>81</v>
      </c>
      <c r="L79" s="29" t="s">
        <v>59</v>
      </c>
    </row>
    <row r="80" spans="1:12">
      <c r="A80" s="28">
        <v>45424</v>
      </c>
      <c r="B80" s="29">
        <v>12.46</v>
      </c>
      <c r="C80" s="30">
        <v>15.43023</v>
      </c>
      <c r="D80" s="30">
        <v>104.78207</v>
      </c>
      <c r="E80" s="31">
        <v>1121267.1173099999</v>
      </c>
      <c r="F80" s="31">
        <v>1714273.4190499999</v>
      </c>
      <c r="G80" s="29" t="s">
        <v>49</v>
      </c>
      <c r="H80" s="29" t="s">
        <v>230</v>
      </c>
      <c r="I80" s="29" t="s">
        <v>231</v>
      </c>
      <c r="J80" s="29" t="s">
        <v>226</v>
      </c>
      <c r="K80" s="29" t="s">
        <v>81</v>
      </c>
      <c r="L80" s="29" t="s">
        <v>59</v>
      </c>
    </row>
    <row r="81" spans="1:12">
      <c r="A81" s="28">
        <v>45424</v>
      </c>
      <c r="B81" s="29">
        <v>12.46</v>
      </c>
      <c r="C81" s="30">
        <v>15.44524</v>
      </c>
      <c r="D81" s="30">
        <v>104.99292</v>
      </c>
      <c r="E81" s="31">
        <v>1143946.0547400001</v>
      </c>
      <c r="F81" s="31">
        <v>1716565.0783899999</v>
      </c>
      <c r="G81" s="29" t="s">
        <v>49</v>
      </c>
      <c r="H81" s="29" t="s">
        <v>232</v>
      </c>
      <c r="I81" s="29" t="s">
        <v>233</v>
      </c>
      <c r="J81" s="29" t="s">
        <v>226</v>
      </c>
      <c r="K81" s="29" t="s">
        <v>81</v>
      </c>
      <c r="L81" s="29" t="s">
        <v>59</v>
      </c>
    </row>
    <row r="82" spans="1:12">
      <c r="A82" s="28">
        <v>45424</v>
      </c>
      <c r="B82" s="29">
        <v>12.46</v>
      </c>
      <c r="C82" s="30">
        <v>15.579319999999999</v>
      </c>
      <c r="D82" s="30">
        <v>104.73596999999999</v>
      </c>
      <c r="E82" s="31">
        <v>1115854.6635199999</v>
      </c>
      <c r="F82" s="31">
        <v>1730702.3929399999</v>
      </c>
      <c r="G82" s="29" t="s">
        <v>49</v>
      </c>
      <c r="H82" s="29" t="s">
        <v>234</v>
      </c>
      <c r="I82" s="29" t="s">
        <v>231</v>
      </c>
      <c r="J82" s="29" t="s">
        <v>226</v>
      </c>
      <c r="K82" s="29" t="s">
        <v>81</v>
      </c>
      <c r="L82" s="29" t="s">
        <v>59</v>
      </c>
    </row>
    <row r="83" spans="1:12">
      <c r="A83" s="28">
        <v>45424</v>
      </c>
      <c r="B83" s="29">
        <v>12.46</v>
      </c>
      <c r="C83" s="30">
        <v>15.705909999999999</v>
      </c>
      <c r="D83" s="30">
        <v>105.00693</v>
      </c>
      <c r="E83" s="31">
        <v>1144637.64546</v>
      </c>
      <c r="F83" s="31">
        <v>1745577.0788</v>
      </c>
      <c r="G83" s="29" t="s">
        <v>49</v>
      </c>
      <c r="H83" s="29" t="s">
        <v>235</v>
      </c>
      <c r="I83" s="29" t="s">
        <v>236</v>
      </c>
      <c r="J83" s="29" t="s">
        <v>226</v>
      </c>
      <c r="K83" s="29" t="s">
        <v>81</v>
      </c>
      <c r="L83" s="29" t="s">
        <v>59</v>
      </c>
    </row>
    <row r="86" spans="1:12">
      <c r="A86" s="35" t="s">
        <v>45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</sheetData>
  <sortState xmlns:xlrd2="http://schemas.microsoft.com/office/spreadsheetml/2017/richdata2" ref="A4:L10">
    <sortCondition ref="J4:J10"/>
  </sortState>
  <mergeCells count="2">
    <mergeCell ref="A1:L1"/>
    <mergeCell ref="A86:L8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2024-05-12T10:57:20Z</dcterms:modified>
</cp:coreProperties>
</file>