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DA6936D9-82E9-420F-A9FB-7BC354FD20F3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<sst xmlns="http://schemas.openxmlformats.org/spreadsheetml/2006/main" count="184" uniqueCount="98">
  <si>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</si>
  <si>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</si>
  <si>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</si>
  <si>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</si>
  <si>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</si>
  <si>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</si>
  <si>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</si>
  <si>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</si>
  <si>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</si>
  <si>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</si>
  <si>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</si>
  <si>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</si>
  <si>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</si>
  <si>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</si>
  <si>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</si>
  <si>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</si>
  <si>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</si>
  <si>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</si>
  <si>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</si>
  <si>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</si>
  <si>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</si>
  <si>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</si>
  <si>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</si>
  <si>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</si>
  <si>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</si>
  <si>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</si>
  <si>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</si>
  <si>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</si>
  <si>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</si>
  <si>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</si>
  <si>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</si>
  <si>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</si>
  <si>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</si>
  <si>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</si>
  <si>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</si>
  <si>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</si>
  <si>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</si>
  <si>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</si>
  <si>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</si>
  <si>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</si>
  <si>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</si>
  <si>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</si>
  <si>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</si>
  <si>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</si>
  <si>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</si>
  <si>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</si>
  <si>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24 พฤษภาคม 2567</t>
  </si>
  <si>
    <t>ข้อมูล Hotspot นอกพื้นที่ป่าฯ ประจำวันที่ 24 พฤษภาคม 2567</t>
  </si>
  <si>
    <t>ข้อมูล Hotspot ในพื้นที่ป่าอนุรักษ์ ประจำวันที่ 24 พฤษภาคม 2567</t>
  </si>
  <si>
    <t>Suomi NPP</t>
  </si>
  <si>
    <t>แสนตุ้ง</t>
  </si>
  <si>
    <t>เขาสมิง</t>
  </si>
  <si>
    <t>ตราด</t>
  </si>
  <si>
    <t>ภาคกลางและตะวันออก</t>
  </si>
  <si>
    <t>ป่าท่าโสม</t>
  </si>
  <si>
    <t>nominal</t>
  </si>
  <si>
    <t>ลาดตะเคียน</t>
  </si>
  <si>
    <t>กบินทร์บุรี</t>
  </si>
  <si>
    <t>ปราจีนบุรี</t>
  </si>
  <si>
    <t>ครบุรีใต้</t>
  </si>
  <si>
    <t>ครบุรี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</si>
  <si>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</si>
  <si>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</si>
  <si>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</si>
  <si>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</si>
  <si>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 xml:space="preserve"> </t>
  </si>
  <si>
    <t>สำนักบริหารพื้นที่อนุรักษ์ที่ 1 (ปราจีนบุรี)</t>
  </si>
  <si>
    <t>พื้นที่ราษฎรทำกิน</t>
  </si>
  <si>
    <t>หัวลำ</t>
  </si>
  <si>
    <t>ท่าหลวง</t>
  </si>
  <si>
    <t>ลพบุรี</t>
  </si>
  <si>
    <t>ป่าชัยบาดาล</t>
  </si>
  <si>
    <t>นาหมอบุญ</t>
  </si>
  <si>
    <t>จุฬาภรณ์</t>
  </si>
  <si>
    <t>นครศรีธรรมราช</t>
  </si>
  <si>
    <t>ภาคใต้</t>
  </si>
  <si>
    <t>เตราะบอน</t>
  </si>
  <si>
    <t>สายบุรี</t>
  </si>
  <si>
    <t>ปัตตานี</t>
  </si>
  <si>
    <t>โพธิ์ไทร</t>
  </si>
  <si>
    <t>ป่าติ้ว</t>
  </si>
  <si>
    <t>ยโสธร</t>
  </si>
  <si>
    <t>หนองหิน</t>
  </si>
  <si>
    <t>เมืองยโสธร</t>
  </si>
  <si>
    <t>กะเฉด</t>
  </si>
  <si>
    <t>เมืองระยอง</t>
  </si>
  <si>
    <t>ระยอง</t>
  </si>
  <si>
    <t>ด่านทับตะโก</t>
  </si>
  <si>
    <t>จอมบึง</t>
  </si>
  <si>
    <t>ราชบุรี</t>
  </si>
  <si>
    <t>นาทับ</t>
  </si>
  <si>
    <t>จะนะ</t>
  </si>
  <si>
    <t>สงขลา</t>
  </si>
  <si>
    <t>น้ำน้อย</t>
  </si>
  <si>
    <t>หาดใหญ่</t>
  </si>
  <si>
    <t>พระเหลา</t>
  </si>
  <si>
    <t>พนา</t>
  </si>
  <si>
    <t>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</si>
</sst>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0" fillId="0" borderId="1" xfId="46" applyFont="1" applyFill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4" t="s">
        <v>35</v>
      </c>
      <c r="B1" s="34"/>
      <c r="C1" s="34"/>
      <c r="D1" s="34"/>
      <c r="E1" s="34"/>
      <c r="F1" s="34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zoomScaleNormal="100" workbookViewId="0">
      <selection activeCell="O10" sqref="O10"/>
    </sheetView>
  </sheetViews>
  <sheetFormatPr defaultColWidth="9.26953125" defaultRowHeight="18"/>
  <cols>
    <col min="1" max="1" width="8.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/>
    <col min="8" max="8" width="6.1796875" style="13" bestFit="1" customWidth="1"/>
    <col min="9" max="9" width="5.26953125" style="13" bestFit="1" customWidth="1"/>
    <col min="10" max="10" width="9.1796875" style="13" bestFit="1" customWidth="1"/>
    <col min="11" max="11" width="17.6328125" style="13" bestFit="1" customWidth="1"/>
    <col min="12" max="12" width="6.26953125" style="13" bestFit="1" customWidth="1"/>
    <col min="13" max="13" width="13.453125" style="13" bestFit="1" customWidth="1"/>
    <col min="14" max="14" width="14" style="13" bestFit="1" customWidth="1"/>
    <col min="15" max="15" width="28.726562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6384" width="9.26953125" style="14"/>
  </cols>
  <sheetData>
    <row r="1" spans="1:18" ht="28.5" customHeight="1">
      <c r="A1" s="35" t="s">
        <v>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45437</v>
      </c>
      <c r="B4" s="30">
        <v>13.42</v>
      </c>
      <c r="C4" s="31">
        <v>14.52365</v>
      </c>
      <c r="D4" s="31">
        <v>102.08337</v>
      </c>
      <c r="E4" s="32">
        <v>832348.93692799995</v>
      </c>
      <c r="F4" s="32">
        <v>1607884.8790599999</v>
      </c>
      <c r="G4" s="33" t="s">
        <v>49</v>
      </c>
      <c r="H4" s="33" t="s">
        <v>59</v>
      </c>
      <c r="I4" s="33" t="s">
        <v>60</v>
      </c>
      <c r="J4" s="33" t="s">
        <v>61</v>
      </c>
      <c r="K4" s="33" t="s">
        <v>62</v>
      </c>
      <c r="L4" s="33" t="s">
        <v>63</v>
      </c>
      <c r="M4" s="33" t="s">
        <v>64</v>
      </c>
      <c r="N4" s="33" t="s">
        <v>65</v>
      </c>
      <c r="O4" s="33" t="s">
        <v>66</v>
      </c>
      <c r="P4" s="33" t="s">
        <v>55</v>
      </c>
      <c r="Q4" s="33" t="s">
        <v>67</v>
      </c>
      <c r="R4" s="40" t="str">
        <f t="shared" ref="R4" si="0">HYPERLINK(CONCATENATE("http://maps.google.com/maps?q=",C4,",",D4))</f>
        <v>http://maps.google.com/maps?q=14.52365,102.08337</v>
      </c>
    </row>
    <row r="5" spans="1:18" s="13" customForma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</row>
    <row r="6" spans="1:18" s="13" customForma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/>
    </row>
    <row r="7" spans="1:18" s="13" customFormat="1">
      <c r="A7" s="36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4"/>
  <sheetViews>
    <sheetView zoomScaleNormal="100" workbookViewId="0">
      <selection activeCell="F12" sqref="F12"/>
    </sheetView>
  </sheetViews>
  <sheetFormatPr defaultColWidth="8.7265625" defaultRowHeight="22.5" customHeight="1"/>
  <cols>
    <col min="1" max="1" width="8.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4.7265625" style="13" bestFit="1" customWidth="1"/>
    <col min="9" max="9" width="6.36328125" style="13" bestFit="1" customWidth="1"/>
    <col min="10" max="10" width="5.7265625" style="13" bestFit="1" customWidth="1"/>
    <col min="11" max="11" width="17.1796875" style="13" bestFit="1" customWidth="1"/>
    <col min="12" max="12" width="9.36328125" style="13" bestFit="1" customWidth="1"/>
    <col min="13" max="13" width="11.54296875" style="13" bestFit="1" customWidth="1"/>
    <col min="14" max="16384" width="8.7265625" style="14"/>
  </cols>
  <sheetData>
    <row r="1" spans="1:13" ht="30" customHeight="1">
      <c r="A1" s="37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29">
        <v>45437</v>
      </c>
      <c r="B4" s="30">
        <v>2.34</v>
      </c>
      <c r="C4" s="31">
        <v>12.381679999999999</v>
      </c>
      <c r="D4" s="31">
        <v>102.36985</v>
      </c>
      <c r="E4" s="32">
        <v>866507.82024100004</v>
      </c>
      <c r="F4" s="32">
        <v>1371072.67839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</row>
    <row r="5" spans="1:13" s="28" customFormat="1" ht="18">
      <c r="A5" s="29">
        <v>45437</v>
      </c>
      <c r="B5" s="30">
        <v>13.42</v>
      </c>
      <c r="C5" s="31">
        <v>15.006489999999999</v>
      </c>
      <c r="D5" s="31">
        <v>101.26931</v>
      </c>
      <c r="E5" s="32">
        <v>744016.03518999997</v>
      </c>
      <c r="F5" s="32">
        <v>1660295.52865</v>
      </c>
      <c r="G5" s="33" t="s">
        <v>49</v>
      </c>
      <c r="H5" s="33" t="s">
        <v>68</v>
      </c>
      <c r="I5" s="33" t="s">
        <v>69</v>
      </c>
      <c r="J5" s="33" t="s">
        <v>70</v>
      </c>
      <c r="K5" s="33" t="s">
        <v>53</v>
      </c>
      <c r="L5" s="33" t="s">
        <v>71</v>
      </c>
      <c r="M5" s="33" t="s">
        <v>55</v>
      </c>
    </row>
    <row r="6" spans="1:13" s="13" customFormat="1" ht="18">
      <c r="A6" s="27"/>
      <c r="B6" s="15"/>
      <c r="C6" s="16"/>
      <c r="D6" s="16"/>
      <c r="E6" s="17"/>
      <c r="F6" s="17"/>
      <c r="G6" s="18"/>
      <c r="H6" s="18"/>
      <c r="I6" s="18"/>
      <c r="J6" s="18"/>
      <c r="K6" s="18"/>
    </row>
    <row r="7" spans="1:13" s="13" customFormat="1" ht="18">
      <c r="B7" s="19"/>
      <c r="C7" s="20"/>
      <c r="D7" s="20"/>
      <c r="E7" s="21"/>
      <c r="F7" s="21"/>
      <c r="M7" s="14"/>
    </row>
    <row r="8" spans="1:13" s="13" customFormat="1" ht="18">
      <c r="A8" s="36" t="s">
        <v>45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20" s="13" customFormat="1" ht="18">
      <c r="B305" s="19"/>
      <c r="C305" s="20"/>
      <c r="D305" s="20"/>
      <c r="E305" s="21"/>
      <c r="F305" s="21"/>
      <c r="M305" s="14"/>
    </row>
    <row r="306" spans="2:20" s="13" customFormat="1" ht="18">
      <c r="B306" s="19"/>
      <c r="C306" s="20"/>
      <c r="D306" s="20"/>
      <c r="E306" s="21"/>
      <c r="F306" s="21"/>
      <c r="M306" s="14"/>
    </row>
    <row r="307" spans="2:20" s="13" customFormat="1" ht="18">
      <c r="B307" s="19"/>
      <c r="C307" s="20"/>
      <c r="D307" s="20"/>
      <c r="E307" s="21"/>
      <c r="F307" s="21"/>
      <c r="M307" s="14"/>
    </row>
    <row r="308" spans="2:20" s="13" customFormat="1" ht="18">
      <c r="B308" s="19"/>
      <c r="C308" s="20"/>
      <c r="D308" s="20"/>
      <c r="E308" s="21"/>
      <c r="F308" s="21"/>
      <c r="M308" s="14"/>
    </row>
    <row r="309" spans="2:20" s="13" customFormat="1" ht="18">
      <c r="B309" s="19"/>
      <c r="C309" s="20"/>
      <c r="D309" s="20"/>
      <c r="E309" s="21"/>
      <c r="F309" s="21"/>
      <c r="M309" s="14"/>
    </row>
    <row r="310" spans="2:20" s="13" customFormat="1" ht="18">
      <c r="B310" s="19"/>
      <c r="C310" s="20"/>
      <c r="D310" s="20"/>
      <c r="E310" s="21"/>
      <c r="F310" s="21"/>
      <c r="M310" s="14"/>
    </row>
    <row r="311" spans="2:20" s="13" customFormat="1" ht="18">
      <c r="B311" s="19"/>
      <c r="C311" s="20"/>
      <c r="D311" s="20"/>
      <c r="E311" s="21"/>
      <c r="F311" s="21"/>
      <c r="M311" s="14"/>
    </row>
    <row r="312" spans="2:20" s="13" customFormat="1" ht="18">
      <c r="B312" s="19"/>
      <c r="C312" s="20"/>
      <c r="D312" s="20"/>
      <c r="E312" s="21"/>
      <c r="F312" s="21"/>
      <c r="M312" s="14"/>
    </row>
    <row r="313" spans="2:20" s="13" customFormat="1" ht="18">
      <c r="B313" s="19"/>
      <c r="C313" s="20"/>
      <c r="D313" s="20"/>
      <c r="E313" s="21"/>
      <c r="F313" s="21"/>
      <c r="M313" s="14"/>
    </row>
    <row r="314" spans="2:20" ht="22.5" customHeight="1">
      <c r="M314" s="14"/>
      <c r="N314" s="13"/>
      <c r="O314" s="13"/>
      <c r="P314" s="13"/>
      <c r="Q314" s="13"/>
      <c r="R314" s="13"/>
      <c r="S314" s="13"/>
      <c r="T314" s="13"/>
    </row>
    <row r="315" spans="2:20" ht="22.5" customHeight="1">
      <c r="M315" s="14"/>
      <c r="N315" s="13"/>
      <c r="O315" s="13"/>
      <c r="P315" s="13"/>
      <c r="Q315" s="13"/>
      <c r="R315" s="13"/>
      <c r="S315" s="13"/>
      <c r="T315" s="13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</row>
    <row r="325" spans="13:20" ht="22.5" customHeight="1">
      <c r="M325" s="14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 E5:E6">
    <cfRule type="duplicateValues" dxfId="1" priority="155"/>
  </conditionalFormatting>
  <conditionalFormatting sqref="E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"/>
  <sheetViews>
    <sheetView tabSelected="1" topLeftCell="A13" zoomScaleNormal="100" workbookViewId="0">
      <selection activeCell="E10" sqref="E10"/>
    </sheetView>
  </sheetViews>
  <sheetFormatPr defaultColWidth="7.81640625" defaultRowHeight="18"/>
  <cols>
    <col min="1" max="1" width="8.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9.453125" style="21" bestFit="1" customWidth="1"/>
    <col min="9" max="9" width="8.453125" style="21" bestFit="1" customWidth="1"/>
    <col min="10" max="10" width="11.6328125" style="21" bestFit="1" customWidth="1"/>
    <col min="11" max="11" width="17.6328125" style="21" bestFit="1" customWidth="1"/>
    <col min="12" max="12" width="11.54296875" style="19" bestFit="1" customWidth="1"/>
    <col min="13" max="14" width="1.54296875" style="13" bestFit="1" customWidth="1"/>
    <col min="15" max="16384" width="7.81640625" style="13"/>
  </cols>
  <sheetData>
    <row r="1" spans="1:12" ht="28.5" customHeight="1">
      <c r="A1" s="35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45437</v>
      </c>
      <c r="B4" s="30">
        <v>2.34</v>
      </c>
      <c r="C4" s="31">
        <v>13.871119999999999</v>
      </c>
      <c r="D4" s="31">
        <v>101.66332</v>
      </c>
      <c r="E4" s="32">
        <v>787865.94333599997</v>
      </c>
      <c r="F4" s="32">
        <v>1535077.7207800001</v>
      </c>
      <c r="G4" s="33" t="s">
        <v>49</v>
      </c>
      <c r="H4" s="33" t="s">
        <v>56</v>
      </c>
      <c r="I4" s="33" t="s">
        <v>57</v>
      </c>
      <c r="J4" s="33" t="s">
        <v>58</v>
      </c>
      <c r="K4" s="33" t="s">
        <v>53</v>
      </c>
      <c r="L4" s="33" t="s">
        <v>55</v>
      </c>
    </row>
    <row r="5" spans="1:12" s="28" customFormat="1">
      <c r="A5" s="29">
        <v>45437</v>
      </c>
      <c r="B5" s="30">
        <v>13.42</v>
      </c>
      <c r="C5" s="31">
        <v>12.382239999999999</v>
      </c>
      <c r="D5" s="31">
        <v>102.36807</v>
      </c>
      <c r="E5" s="32">
        <v>866313.23907799996</v>
      </c>
      <c r="F5" s="32">
        <v>1371132.2554599999</v>
      </c>
      <c r="G5" s="33" t="s">
        <v>49</v>
      </c>
      <c r="H5" s="33" t="s">
        <v>50</v>
      </c>
      <c r="I5" s="33" t="s">
        <v>51</v>
      </c>
      <c r="J5" s="33" t="s">
        <v>52</v>
      </c>
      <c r="K5" s="33" t="s">
        <v>53</v>
      </c>
      <c r="L5" s="33" t="s">
        <v>55</v>
      </c>
    </row>
    <row r="6" spans="1:12" s="28" customFormat="1">
      <c r="A6" s="29">
        <v>45437</v>
      </c>
      <c r="B6" s="30">
        <v>13.42</v>
      </c>
      <c r="C6" s="31">
        <v>8.02529</v>
      </c>
      <c r="D6" s="31">
        <v>99.850620000000006</v>
      </c>
      <c r="E6" s="32">
        <v>593735.17843700002</v>
      </c>
      <c r="F6" s="32">
        <v>887190.84792600002</v>
      </c>
      <c r="G6" s="33" t="s">
        <v>49</v>
      </c>
      <c r="H6" s="33" t="s">
        <v>72</v>
      </c>
      <c r="I6" s="33" t="s">
        <v>73</v>
      </c>
      <c r="J6" s="33" t="s">
        <v>74</v>
      </c>
      <c r="K6" s="33" t="s">
        <v>75</v>
      </c>
      <c r="L6" s="33" t="s">
        <v>55</v>
      </c>
    </row>
    <row r="7" spans="1:12" s="28" customFormat="1">
      <c r="A7" s="29">
        <v>45437</v>
      </c>
      <c r="B7" s="30">
        <v>13.42</v>
      </c>
      <c r="C7" s="31">
        <v>6.7042599999999997</v>
      </c>
      <c r="D7" s="31">
        <v>101.55736</v>
      </c>
      <c r="E7" s="32">
        <v>782729.08242999995</v>
      </c>
      <c r="F7" s="32">
        <v>741793.03084499994</v>
      </c>
      <c r="G7" s="33" t="s">
        <v>49</v>
      </c>
      <c r="H7" s="33" t="s">
        <v>76</v>
      </c>
      <c r="I7" s="33" t="s">
        <v>77</v>
      </c>
      <c r="J7" s="33" t="s">
        <v>78</v>
      </c>
      <c r="K7" s="33" t="s">
        <v>75</v>
      </c>
      <c r="L7" s="33" t="s">
        <v>55</v>
      </c>
    </row>
    <row r="8" spans="1:12" s="28" customFormat="1">
      <c r="A8" s="29">
        <v>45437</v>
      </c>
      <c r="B8" s="30">
        <v>13.42</v>
      </c>
      <c r="C8" s="31">
        <v>15.81705</v>
      </c>
      <c r="D8" s="31">
        <v>104.40425999999999</v>
      </c>
      <c r="E8" s="32">
        <v>1079470.2389100001</v>
      </c>
      <c r="F8" s="32">
        <v>1756163.4725299999</v>
      </c>
      <c r="G8" s="33" t="s">
        <v>49</v>
      </c>
      <c r="H8" s="33" t="s">
        <v>79</v>
      </c>
      <c r="I8" s="33" t="s">
        <v>80</v>
      </c>
      <c r="J8" s="33" t="s">
        <v>81</v>
      </c>
      <c r="K8" s="33" t="s">
        <v>62</v>
      </c>
      <c r="L8" s="33" t="s">
        <v>55</v>
      </c>
    </row>
    <row r="9" spans="1:12" s="28" customFormat="1">
      <c r="A9" s="29">
        <v>45437</v>
      </c>
      <c r="B9" s="30">
        <v>13.42</v>
      </c>
      <c r="C9" s="31">
        <v>15.85201</v>
      </c>
      <c r="D9" s="31">
        <v>104.24702000000001</v>
      </c>
      <c r="E9" s="32">
        <v>1062471.8883199999</v>
      </c>
      <c r="F9" s="32">
        <v>1759614.9735600001</v>
      </c>
      <c r="G9" s="33" t="s">
        <v>49</v>
      </c>
      <c r="H9" s="33" t="s">
        <v>82</v>
      </c>
      <c r="I9" s="33" t="s">
        <v>83</v>
      </c>
      <c r="J9" s="33" t="s">
        <v>81</v>
      </c>
      <c r="K9" s="33" t="s">
        <v>62</v>
      </c>
      <c r="L9" s="33" t="s">
        <v>55</v>
      </c>
    </row>
    <row r="10" spans="1:12" s="28" customFormat="1">
      <c r="A10" s="29">
        <v>45437</v>
      </c>
      <c r="B10" s="30">
        <v>13.42</v>
      </c>
      <c r="C10" s="31">
        <v>12.831720000000001</v>
      </c>
      <c r="D10" s="31">
        <v>101.47305</v>
      </c>
      <c r="E10" s="32">
        <v>768436.092695</v>
      </c>
      <c r="F10" s="32">
        <v>1419813.5889900001</v>
      </c>
      <c r="G10" s="33" t="s">
        <v>49</v>
      </c>
      <c r="H10" s="33" t="s">
        <v>84</v>
      </c>
      <c r="I10" s="33" t="s">
        <v>85</v>
      </c>
      <c r="J10" s="33" t="s">
        <v>86</v>
      </c>
      <c r="K10" s="33" t="s">
        <v>53</v>
      </c>
      <c r="L10" s="33" t="s">
        <v>55</v>
      </c>
    </row>
    <row r="11" spans="1:12" s="28" customFormat="1">
      <c r="A11" s="29">
        <v>45437</v>
      </c>
      <c r="B11" s="30">
        <v>13.42</v>
      </c>
      <c r="C11" s="31">
        <v>13.639950000000001</v>
      </c>
      <c r="D11" s="31">
        <v>99.420609999999996</v>
      </c>
      <c r="E11" s="32">
        <v>545492.19230999995</v>
      </c>
      <c r="F11" s="32">
        <v>1507946.5270799999</v>
      </c>
      <c r="G11" s="33" t="s">
        <v>49</v>
      </c>
      <c r="H11" s="33" t="s">
        <v>87</v>
      </c>
      <c r="I11" s="33" t="s">
        <v>88</v>
      </c>
      <c r="J11" s="33" t="s">
        <v>89</v>
      </c>
      <c r="K11" s="33" t="s">
        <v>53</v>
      </c>
      <c r="L11" s="33" t="s">
        <v>55</v>
      </c>
    </row>
    <row r="12" spans="1:12" s="28" customFormat="1">
      <c r="A12" s="29">
        <v>45437</v>
      </c>
      <c r="B12" s="30">
        <v>13.42</v>
      </c>
      <c r="C12" s="31">
        <v>7.0168200000000001</v>
      </c>
      <c r="D12" s="31">
        <v>100.73626</v>
      </c>
      <c r="E12" s="32">
        <v>691793.49739799998</v>
      </c>
      <c r="F12" s="32">
        <v>775963.34043600003</v>
      </c>
      <c r="G12" s="33" t="s">
        <v>49</v>
      </c>
      <c r="H12" s="33" t="s">
        <v>90</v>
      </c>
      <c r="I12" s="33" t="s">
        <v>91</v>
      </c>
      <c r="J12" s="33" t="s">
        <v>92</v>
      </c>
      <c r="K12" s="33" t="s">
        <v>75</v>
      </c>
      <c r="L12" s="33" t="s">
        <v>55</v>
      </c>
    </row>
    <row r="13" spans="1:12" s="28" customFormat="1">
      <c r="A13" s="29">
        <v>45437</v>
      </c>
      <c r="B13" s="30">
        <v>13.42</v>
      </c>
      <c r="C13" s="31">
        <v>7.1081899999999996</v>
      </c>
      <c r="D13" s="31">
        <v>100.53654</v>
      </c>
      <c r="E13" s="32">
        <v>669692.88368600002</v>
      </c>
      <c r="F13" s="32">
        <v>785990.53727199999</v>
      </c>
      <c r="G13" s="33" t="s">
        <v>49</v>
      </c>
      <c r="H13" s="33" t="s">
        <v>93</v>
      </c>
      <c r="I13" s="33" t="s">
        <v>94</v>
      </c>
      <c r="J13" s="33" t="s">
        <v>92</v>
      </c>
      <c r="K13" s="33" t="s">
        <v>75</v>
      </c>
      <c r="L13" s="33" t="s">
        <v>55</v>
      </c>
    </row>
    <row r="14" spans="1:12" s="28" customFormat="1">
      <c r="A14" s="29">
        <v>45437</v>
      </c>
      <c r="B14" s="30">
        <v>13.42</v>
      </c>
      <c r="C14" s="31">
        <v>7.1087199999999999</v>
      </c>
      <c r="D14" s="31">
        <v>100.54002</v>
      </c>
      <c r="E14" s="32">
        <v>670077.10425700003</v>
      </c>
      <c r="F14" s="32">
        <v>786050.42530999996</v>
      </c>
      <c r="G14" s="33" t="s">
        <v>49</v>
      </c>
      <c r="H14" s="33" t="s">
        <v>93</v>
      </c>
      <c r="I14" s="33" t="s">
        <v>94</v>
      </c>
      <c r="J14" s="33" t="s">
        <v>92</v>
      </c>
      <c r="K14" s="33" t="s">
        <v>75</v>
      </c>
      <c r="L14" s="33" t="s">
        <v>55</v>
      </c>
    </row>
    <row r="15" spans="1:12" s="28" customFormat="1">
      <c r="A15" s="29">
        <v>45437</v>
      </c>
      <c r="B15" s="30">
        <v>13.42</v>
      </c>
      <c r="C15" s="31">
        <v>7.1105900000000002</v>
      </c>
      <c r="D15" s="31">
        <v>100.532</v>
      </c>
      <c r="E15" s="32">
        <v>669190.49843200005</v>
      </c>
      <c r="F15" s="32">
        <v>786254.28057199996</v>
      </c>
      <c r="G15" s="33" t="s">
        <v>49</v>
      </c>
      <c r="H15" s="33" t="s">
        <v>93</v>
      </c>
      <c r="I15" s="33" t="s">
        <v>94</v>
      </c>
      <c r="J15" s="33" t="s">
        <v>92</v>
      </c>
      <c r="K15" s="33" t="s">
        <v>75</v>
      </c>
      <c r="L15" s="33" t="s">
        <v>55</v>
      </c>
    </row>
    <row r="16" spans="1:12" s="28" customFormat="1">
      <c r="A16" s="29">
        <v>45437</v>
      </c>
      <c r="B16" s="30">
        <v>13.42</v>
      </c>
      <c r="C16" s="31">
        <v>15.62767</v>
      </c>
      <c r="D16" s="31">
        <v>104.81469</v>
      </c>
      <c r="E16" s="32">
        <v>1124184.33996</v>
      </c>
      <c r="F16" s="32">
        <v>1736304.4713399999</v>
      </c>
      <c r="G16" s="33" t="s">
        <v>49</v>
      </c>
      <c r="H16" s="33" t="s">
        <v>95</v>
      </c>
      <c r="I16" s="33" t="s">
        <v>96</v>
      </c>
      <c r="J16" s="33" t="s">
        <v>97</v>
      </c>
      <c r="K16" s="33" t="s">
        <v>62</v>
      </c>
      <c r="L16" s="33" t="s">
        <v>55</v>
      </c>
    </row>
    <row r="19" spans="1:12">
      <c r="A19" s="36" t="s">
        <v>45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</sheetData>
  <mergeCells count="2">
    <mergeCell ref="A1:L1"/>
    <mergeCell ref="A19:L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2024-05-25T10:46:00Z</dcterms:modified>
</cp:coreProperties>
</file>