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57C54CD-4262-4ABF-BDED-BBDB81C884A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0" i="4" l="1"/>
  <c r="T19" i="4"/>
  <c r="T13" i="4"/>
  <c r="T4" i="4"/>
  <c r="T5" i="4"/>
  <c r="T6" i="4"/>
  <c r="T7" i="4"/>
  <c r="T8" i="4"/>
  <c r="T9" i="4"/>
  <c r="T10" i="4"/>
  <c r="T11" i="4"/>
  <c r="T14" i="4"/>
  <c r="T15" i="4"/>
  <c r="T16" i="4"/>
  <c r="T17" i="4"/>
  <c r="T18" i="4"/>
  <c r="T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<sst xmlns="http://schemas.openxmlformats.org/spreadsheetml/2006/main" count="772" uniqueCount="282">
  <si>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</si>
  <si>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</si>
  <si>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</si>
  <si>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</si>
  <si>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</si>
  <si>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</si>
  <si>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</si>
  <si>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</si>
  <si>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</si>
  <si>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</si>
  <si>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</si>
  <si>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</si>
  <si>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</si>
  <si>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</si>
  <si>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</si>
  <si>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</si>
  <si>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</si>
  <si>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</si>
  <si>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</si>
  <si>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</si>
  <si>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</si>
  <si>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</si>
  <si>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</si>
  <si>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</si>
  <si>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</si>
  <si>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</si>
  <si>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</si>
  <si>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</si>
  <si>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</si>
  <si>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</si>
  <si>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</si>
  <si>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</si>
  <si>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</si>
  <si>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</si>
  <si>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</si>
  <si>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</si>
  <si>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</si>
  <si>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</si>
  <si>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</si>
  <si>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</si>
  <si>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</si>
  <si>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</si>
  <si>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</si>
  <si>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</si>
  <si>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</si>
  <si>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</si>
  <si>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</si>
  <si>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</si>
  <si>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</si>
  <si>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</si>
  <si>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อุทยานแห่งชาติ</t>
  </si>
  <si>
    <t>สำนักบริหารพื้นที่อนุรักษ์ที่ 9 (อุบลราชธานี)</t>
  </si>
  <si>
    <t xml:space="preserve"> </t>
  </si>
  <si>
    <t>nominal</t>
  </si>
  <si>
    <t>ป่าคงสภาพ</t>
  </si>
  <si>
    <t>บุรีรัมย์</t>
  </si>
  <si>
    <t>มุกดาหาร</t>
  </si>
  <si>
    <t>ภาคกลางและตะวันออก</t>
  </si>
  <si>
    <t>ภาคเหนือ</t>
  </si>
  <si>
    <t>ชัยภูมิ</t>
  </si>
  <si>
    <t>แม่ระมาด</t>
  </si>
  <si>
    <t>ตาก</t>
  </si>
  <si>
    <t>ด่านขุนทด</t>
  </si>
  <si>
    <t>นครราชสีมา</t>
  </si>
  <si>
    <t>ยโสธร</t>
  </si>
  <si>
    <t>ศรีสะเกษ</t>
  </si>
  <si>
    <t>สงขลา</t>
  </si>
  <si>
    <t>ภาคใต้</t>
  </si>
  <si>
    <t>สระบุรี</t>
  </si>
  <si>
    <t>ทับกวาง</t>
  </si>
  <si>
    <t>แก่งคอย</t>
  </si>
  <si>
    <t>สุรินทร์</t>
  </si>
  <si>
    <t>ข้อมูล Hotspot ในพื้นที่ป่าอนุรักษ์ ประจำวันที่ 26 กุมภาพันธ์ 2569</t>
  </si>
  <si>
    <t>นาอุดม</t>
  </si>
  <si>
    <t>นิคมคำสร้อย</t>
  </si>
  <si>
    <t>ภูสระดอกบัว</t>
  </si>
  <si>
    <t>สถานีควบคุมไฟป่าดงบังอี่-ถ้ำผาน้ำทิพย์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</si>
  <si>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</si>
  <si>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</si>
  <si>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</si>
  <si>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</si>
  <si>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</si>
  <si>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</si>
  <si>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</si>
  <si>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ม่อนจอง</t>
  </si>
  <si>
    <t>เชียงใหม่</t>
  </si>
  <si>
    <t>สถานีควบคุมไฟป่าอมก๋อย</t>
  </si>
  <si>
    <t>มืดกา</t>
  </si>
  <si>
    <t>ดอยเต่า</t>
  </si>
  <si>
    <t>ฮอด</t>
  </si>
  <si>
    <t>เตรียมการเขตห้ามล่าสัตว์ป่า</t>
  </si>
  <si>
    <t>ศรีวิชัย</t>
  </si>
  <si>
    <t>ลี้</t>
  </si>
  <si>
    <t>ลำพูน</t>
  </si>
  <si>
    <t>ป่าบ้านโฮ่ง</t>
  </si>
  <si>
    <t>เขตห้ามล่าสัตว์ป่า</t>
  </si>
  <si>
    <t>สถานีควบคุมไฟป่าบ้านโฮ่ง</t>
  </si>
  <si>
    <t>D_1886</t>
  </si>
  <si>
    <t>D_1887</t>
  </si>
  <si>
    <t>D_1888</t>
  </si>
  <si>
    <t>D_1889</t>
  </si>
  <si>
    <t>D_1890</t>
  </si>
  <si>
    <t>D_1891</t>
  </si>
  <si>
    <t>D_1892</t>
  </si>
  <si>
    <t>D_1893</t>
  </si>
  <si>
    <t>D_1894</t>
  </si>
  <si>
    <t>D_1895</t>
  </si>
  <si>
    <t>D_1896</t>
  </si>
  <si>
    <t>D_1897</t>
  </si>
  <si>
    <t>D_1898</t>
  </si>
  <si>
    <t>D_1899</t>
  </si>
  <si>
    <t>D_1900</t>
  </si>
  <si>
    <t>ข้อมูล Hotspot ในพื้นที่ป่าสงวนแห่งชาติ ประจำวันที่ 26 กุมภาพันธ์ 2569</t>
  </si>
  <si>
    <t>จอมบึง</t>
  </si>
  <si>
    <t>ราชบุรี</t>
  </si>
  <si>
    <t>ป่าเขาบิน</t>
  </si>
  <si>
    <t>พยุง</t>
  </si>
  <si>
    <t>ดอนจาน</t>
  </si>
  <si>
    <t>กาฬสินธุ์</t>
  </si>
  <si>
    <t>ป่าดงแม่เผด</t>
  </si>
  <si>
    <t>แม่อุสุ</t>
  </si>
  <si>
    <t>ท่าสองยาง</t>
  </si>
  <si>
    <t>ป่าท่าสองยาง</t>
  </si>
  <si>
    <t>เสริมขวา</t>
  </si>
  <si>
    <t>เสริมงาม</t>
  </si>
  <si>
    <t>ลำปาง</t>
  </si>
  <si>
    <t>ป่าแม่เรียง</t>
  </si>
  <si>
    <t>ป่าพลู</t>
  </si>
  <si>
    <t>บ้านโฮ่ง</t>
  </si>
  <si>
    <t>บ้านทับ</t>
  </si>
  <si>
    <t>แม่แจ่ม</t>
  </si>
  <si>
    <t>ป่าแม่แจ่ม</t>
  </si>
  <si>
    <t>เวียงตาล</t>
  </si>
  <si>
    <t>ห้างฉัตร</t>
  </si>
  <si>
    <t>ป่าแม่ยาว</t>
  </si>
  <si>
    <t>R_5354</t>
  </si>
  <si>
    <t>R_5355</t>
  </si>
  <si>
    <t>R_5356</t>
  </si>
  <si>
    <t>R_5357</t>
  </si>
  <si>
    <t>R_5358</t>
  </si>
  <si>
    <t>R_5359</t>
  </si>
  <si>
    <t>R_5360</t>
  </si>
  <si>
    <t>R_5361</t>
  </si>
  <si>
    <t>ข้อมูล Hotspot นอกพื้นที่ป่าฯ ประจำวันที่ 26 กุมภาพันธ์ 2569</t>
  </si>
  <si>
    <t>ปาดังเบซาร์</t>
  </si>
  <si>
    <t>สะเดา</t>
  </si>
  <si>
    <t>นาทวี</t>
  </si>
  <si>
    <t>วังใหญ่</t>
  </si>
  <si>
    <t>เทพา</t>
  </si>
  <si>
    <t>ลิปะสะโง</t>
  </si>
  <si>
    <t>หนองจิก</t>
  </si>
  <si>
    <t>ปัตตานี</t>
  </si>
  <si>
    <t>ชากบก</t>
  </si>
  <si>
    <t>บ้านค่าย</t>
  </si>
  <si>
    <t>ระยอง</t>
  </si>
  <si>
    <t>หนองละลอก</t>
  </si>
  <si>
    <t>ชุมแสง</t>
  </si>
  <si>
    <t>วังจันทร์</t>
  </si>
  <si>
    <t>คลองไก่เถื่อน</t>
  </si>
  <si>
    <t>คลองหาด</t>
  </si>
  <si>
    <t>สระแก้ว</t>
  </si>
  <si>
    <t>ไทยอุดม</t>
  </si>
  <si>
    <t>หนองบ่อ</t>
  </si>
  <si>
    <t>สองพี่น้อง</t>
  </si>
  <si>
    <t>สุพรรณบุรี</t>
  </si>
  <si>
    <t>บ้านกรวด</t>
  </si>
  <si>
    <t>อรพิมพ์</t>
  </si>
  <si>
    <t>ครบุรี</t>
  </si>
  <si>
    <t>บ้านพราน</t>
  </si>
  <si>
    <t>แสวงหา</t>
  </si>
  <si>
    <t>อ่างทอง</t>
  </si>
  <si>
    <t>สำโรงทาบ</t>
  </si>
  <si>
    <t>ยางชุมน้อย</t>
  </si>
  <si>
    <t>หนองไทร</t>
  </si>
  <si>
    <t>วังยายทอง</t>
  </si>
  <si>
    <t>เทพารักษ์</t>
  </si>
  <si>
    <t>โนนงาม</t>
  </si>
  <si>
    <t>ปทุมราชวงศา</t>
  </si>
  <si>
    <t>อำนาจเจริญ</t>
  </si>
  <si>
    <t>วังชมภู</t>
  </si>
  <si>
    <t>หนองบัวแดง</t>
  </si>
  <si>
    <t>บุ่งค้า</t>
  </si>
  <si>
    <t>เลิงนกทา</t>
  </si>
  <si>
    <t>กวางโจน</t>
  </si>
  <si>
    <t>ภูเขียว</t>
  </si>
  <si>
    <t>ไชยบุรี</t>
  </si>
  <si>
    <t>ท่าอุเทน</t>
  </si>
  <si>
    <t>นครพนม</t>
  </si>
  <si>
    <t>A_18133</t>
  </si>
  <si>
    <t>A_18134</t>
  </si>
  <si>
    <t>A_18135</t>
  </si>
  <si>
    <t>A_18136</t>
  </si>
  <si>
    <t>A_18137</t>
  </si>
  <si>
    <t>A_18138</t>
  </si>
  <si>
    <t>A_18139</t>
  </si>
  <si>
    <t>A_18140</t>
  </si>
  <si>
    <t>A_18141</t>
  </si>
  <si>
    <t>A_18142</t>
  </si>
  <si>
    <t>A_18143</t>
  </si>
  <si>
    <t>A_18144</t>
  </si>
  <si>
    <t>A_18145</t>
  </si>
  <si>
    <t>A_18146</t>
  </si>
  <si>
    <t>A_18147</t>
  </si>
  <si>
    <t>A_18148</t>
  </si>
  <si>
    <t>A_18149</t>
  </si>
  <si>
    <t>A_18150</t>
  </si>
  <si>
    <t>A_18151</t>
  </si>
  <si>
    <t>A_18152</t>
  </si>
  <si>
    <t>A_18153</t>
  </si>
  <si>
    <t>A_18154</t>
  </si>
  <si>
    <t>A_18155</t>
  </si>
  <si>
    <t>A_18156</t>
  </si>
  <si>
    <t>A_18157</t>
  </si>
  <si>
    <t>A_18158</t>
  </si>
  <si>
    <t>A_18159</t>
  </si>
  <si>
    <t>A_18160</t>
  </si>
  <si>
    <t>A_18161</t>
  </si>
  <si>
    <t>A_18162</t>
  </si>
  <si>
    <t>A_18163</t>
  </si>
  <si>
    <t>A_18164</t>
  </si>
  <si>
    <t>A_18165</t>
  </si>
  <si>
    <t>A_18166</t>
  </si>
  <si>
    <t>A_18167</t>
  </si>
  <si>
    <t>A_18168</t>
  </si>
  <si>
    <t>A_18169</t>
  </si>
  <si>
    <t>A_18170</t>
  </si>
  <si>
    <t>D_1901</t>
  </si>
  <si>
    <t>ห้วยยาง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</si>
  <si>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</si>
  <si>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</si>
  <si>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</si>
  <si>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</si>
  <si>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D_1902</t>
  </si>
  <si>
    <t>R_5362</t>
  </si>
  <si>
    <t>บ้านปิน</t>
  </si>
  <si>
    <t>ลอง</t>
  </si>
  <si>
    <t>แพร่</t>
  </si>
  <si>
    <t>ป่าแม่ลานและป่าแม่กาง</t>
  </si>
  <si>
    <t>R_5363</t>
  </si>
  <si>
    <t>ห้วยไผ่</t>
  </si>
  <si>
    <t>ป่าดงภูโหล่น</t>
  </si>
  <si>
    <t>R_5364</t>
  </si>
  <si>
    <t>นาโพธิ์กลาง</t>
  </si>
  <si>
    <t>low</t>
  </si>
  <si>
    <t>A_18171</t>
  </si>
  <si>
    <t>ตะกุดไร</t>
  </si>
  <si>
    <t>ชนแดน</t>
  </si>
  <si>
    <t>เพชรบูรณ์</t>
  </si>
  <si>
    <t>A_18172</t>
  </si>
  <si>
    <t>แม่เปิน</t>
  </si>
  <si>
    <t>นครสวรรค์</t>
  </si>
  <si>
    <t>A_18173</t>
  </si>
  <si>
    <t>A_18174</t>
  </si>
  <si>
    <t>ตาจง</t>
  </si>
  <si>
    <t>ละหานทราย</t>
  </si>
  <si>
    <t>A_18175</t>
  </si>
  <si>
    <t>บ้านโพน</t>
  </si>
  <si>
    <t>โพนนาแก้ว</t>
  </si>
  <si>
    <t>สกลนคร</t>
  </si>
  <si>
    <t>A_18176</t>
  </si>
  <si>
    <t>บ้านเหล่า</t>
  </si>
  <si>
    <t>เจริญศิลป์</t>
  </si>
  <si>
    <t>A_18177</t>
  </si>
  <si>
    <t>บะยาว</t>
  </si>
  <si>
    <t>วังสามหมอ</t>
  </si>
  <si>
    <t>อุดรธานี</t>
  </si>
  <si>
    <t>A_18178</t>
  </si>
  <si>
    <t>พิบูล</t>
  </si>
  <si>
    <t>พิบูลมังสาหาร</t>
  </si>
  <si>
    <t>A_18179</t>
  </si>
  <si>
    <t>ตาลสุม</t>
  </si>
  <si>
    <t>A_18180</t>
  </si>
  <si>
    <t>A_18181</t>
  </si>
  <si>
    <t>A_18182</t>
  </si>
  <si>
    <t>คำหว้า</t>
  </si>
  <si>
    <t>A_18183</t>
  </si>
  <si>
    <t>สำโรง</t>
  </si>
  <si>
    <t>A_18184</t>
  </si>
  <si>
    <t>A_18185</t>
  </si>
  <si>
    <t>A_18186</t>
  </si>
  <si>
    <t>ห้วยฝ้ายพัฒนา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</si>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</sst>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5"/>
  <sheetViews>
    <sheetView tabSelected="1" topLeftCell="I1" zoomScaleNormal="100" workbookViewId="0">
      <selection activeCell="G10" sqref="G10"/>
    </sheetView>
  </sheetViews>
  <sheetFormatPr defaultColWidth="10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7.140625" style="12" bestFit="1" customWidth="1"/>
    <col min="10" max="10" width="10" style="12" bestFit="1" customWidth="1"/>
    <col min="11" max="11" width="9.7109375" style="12" bestFit="1" customWidth="1"/>
    <col min="12" max="12" width="18.5703125" style="12" bestFit="1" customWidth="1"/>
    <col min="13" max="13" width="10" style="12" bestFit="1" customWidth="1"/>
    <col min="14" max="14" width="21" style="12" bestFit="1" customWidth="1"/>
    <col min="15" max="15" width="29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5703125" style="21"/>
  </cols>
  <sheetData>
    <row r="1" spans="1:20" ht="28.5" customHeight="1">
      <c r="A1" s="42" t="s">
        <v>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97</v>
      </c>
      <c r="B4" s="33">
        <v>46079</v>
      </c>
      <c r="C4" s="38">
        <v>2.02</v>
      </c>
      <c r="D4" s="40">
        <v>17.22007</v>
      </c>
      <c r="E4" s="40">
        <v>98.646500000000003</v>
      </c>
      <c r="F4" s="40">
        <v>462416.309503</v>
      </c>
      <c r="G4" s="40">
        <v>1903934.8644600001</v>
      </c>
      <c r="H4" s="29" t="s">
        <v>48</v>
      </c>
      <c r="I4" s="29" t="s">
        <v>77</v>
      </c>
      <c r="J4" s="29" t="s">
        <v>60</v>
      </c>
      <c r="K4" s="29" t="s">
        <v>61</v>
      </c>
      <c r="L4" s="29" t="s">
        <v>58</v>
      </c>
      <c r="M4" s="29" t="s">
        <v>77</v>
      </c>
      <c r="N4" s="29" t="s">
        <v>78</v>
      </c>
      <c r="O4" s="29" t="s">
        <v>52</v>
      </c>
      <c r="P4" s="29" t="s">
        <v>79</v>
      </c>
      <c r="Q4" s="29" t="s">
        <v>79</v>
      </c>
      <c r="R4" s="29" t="s">
        <v>53</v>
      </c>
      <c r="S4" s="29" t="s">
        <v>54</v>
      </c>
      <c r="T4" s="39" t="str">
        <f t="shared" ref="T4:T20" si="0">HYPERLINK(CONCATENATE("http://maps.google.com/maps?q=",D4,",",E4))</f>
        <v>http://maps.google.com/maps?q=17.22007,98.6465</v>
      </c>
    </row>
    <row r="5" spans="1:20" customFormat="1">
      <c r="A5" s="29" t="s">
        <v>98</v>
      </c>
      <c r="B5" s="33">
        <v>46079</v>
      </c>
      <c r="C5" s="38">
        <v>2.02</v>
      </c>
      <c r="D5" s="40">
        <v>17.22062</v>
      </c>
      <c r="E5" s="40">
        <v>98.642840000000007</v>
      </c>
      <c r="F5" s="40">
        <v>462027.29087600001</v>
      </c>
      <c r="G5" s="40">
        <v>1903996.4249400001</v>
      </c>
      <c r="H5" s="29" t="s">
        <v>48</v>
      </c>
      <c r="I5" s="29" t="s">
        <v>77</v>
      </c>
      <c r="J5" s="29" t="s">
        <v>60</v>
      </c>
      <c r="K5" s="29" t="s">
        <v>61</v>
      </c>
      <c r="L5" s="29" t="s">
        <v>58</v>
      </c>
      <c r="M5" s="29" t="s">
        <v>77</v>
      </c>
      <c r="N5" s="29" t="s">
        <v>78</v>
      </c>
      <c r="O5" s="29" t="s">
        <v>52</v>
      </c>
      <c r="P5" s="29" t="s">
        <v>79</v>
      </c>
      <c r="Q5" s="29" t="s">
        <v>79</v>
      </c>
      <c r="R5" s="29" t="s">
        <v>53</v>
      </c>
      <c r="S5" s="29" t="s">
        <v>54</v>
      </c>
      <c r="T5" s="39" t="str">
        <f t="shared" si="0"/>
        <v>http://maps.google.com/maps?q=17.22062,98.64284</v>
      </c>
    </row>
    <row r="6" spans="1:20" customFormat="1">
      <c r="A6" s="29" t="s">
        <v>99</v>
      </c>
      <c r="B6" s="33">
        <v>46079</v>
      </c>
      <c r="C6" s="38">
        <v>2.02</v>
      </c>
      <c r="D6" s="40">
        <v>17.26604</v>
      </c>
      <c r="E6" s="40">
        <v>98.505399999999995</v>
      </c>
      <c r="F6" s="40">
        <v>447427.47764200001</v>
      </c>
      <c r="G6" s="40">
        <v>1909053.4446</v>
      </c>
      <c r="H6" s="29" t="s">
        <v>48</v>
      </c>
      <c r="I6" s="29" t="s">
        <v>77</v>
      </c>
      <c r="J6" s="29" t="s">
        <v>60</v>
      </c>
      <c r="K6" s="29" t="s">
        <v>61</v>
      </c>
      <c r="L6" s="29" t="s">
        <v>58</v>
      </c>
      <c r="M6" s="29" t="s">
        <v>77</v>
      </c>
      <c r="N6" s="29" t="s">
        <v>78</v>
      </c>
      <c r="O6" s="29" t="s">
        <v>52</v>
      </c>
      <c r="P6" s="29" t="s">
        <v>79</v>
      </c>
      <c r="Q6" s="29" t="s">
        <v>79</v>
      </c>
      <c r="R6" s="29" t="s">
        <v>53</v>
      </c>
      <c r="S6" s="29" t="s">
        <v>54</v>
      </c>
      <c r="T6" s="39" t="str">
        <f t="shared" si="0"/>
        <v>http://maps.google.com/maps?q=17.26604,98.5054</v>
      </c>
    </row>
    <row r="7" spans="1:20" customFormat="1">
      <c r="A7" s="29" t="s">
        <v>100</v>
      </c>
      <c r="B7" s="33">
        <v>46079</v>
      </c>
      <c r="C7" s="38">
        <v>2.02</v>
      </c>
      <c r="D7" s="40">
        <v>17.269439999999999</v>
      </c>
      <c r="E7" s="40">
        <v>98.505989999999997</v>
      </c>
      <c r="F7" s="40">
        <v>447491.15452600003</v>
      </c>
      <c r="G7" s="40">
        <v>1909429.4305100001</v>
      </c>
      <c r="H7" s="29" t="s">
        <v>48</v>
      </c>
      <c r="I7" s="29" t="s">
        <v>77</v>
      </c>
      <c r="J7" s="29" t="s">
        <v>60</v>
      </c>
      <c r="K7" s="29" t="s">
        <v>61</v>
      </c>
      <c r="L7" s="29" t="s">
        <v>58</v>
      </c>
      <c r="M7" s="29" t="s">
        <v>77</v>
      </c>
      <c r="N7" s="29" t="s">
        <v>78</v>
      </c>
      <c r="O7" s="29" t="s">
        <v>52</v>
      </c>
      <c r="P7" s="29" t="s">
        <v>79</v>
      </c>
      <c r="Q7" s="29" t="s">
        <v>79</v>
      </c>
      <c r="R7" s="29" t="s">
        <v>53</v>
      </c>
      <c r="S7" s="29" t="s">
        <v>54</v>
      </c>
      <c r="T7" s="39" t="str">
        <f t="shared" si="0"/>
        <v>http://maps.google.com/maps?q=17.26944,98.50599</v>
      </c>
    </row>
    <row r="8" spans="1:20" customFormat="1">
      <c r="A8" s="29" t="s">
        <v>101</v>
      </c>
      <c r="B8" s="33">
        <v>46079</v>
      </c>
      <c r="C8" s="38">
        <v>2.02</v>
      </c>
      <c r="D8" s="40">
        <v>17.355129999999999</v>
      </c>
      <c r="E8" s="40">
        <v>98.608990000000006</v>
      </c>
      <c r="F8" s="40">
        <v>458458.54520200001</v>
      </c>
      <c r="G8" s="40">
        <v>1918884.25929</v>
      </c>
      <c r="H8" s="29" t="s">
        <v>48</v>
      </c>
      <c r="I8" s="29" t="s">
        <v>80</v>
      </c>
      <c r="J8" s="29" t="s">
        <v>81</v>
      </c>
      <c r="K8" s="29" t="s">
        <v>61</v>
      </c>
      <c r="L8" s="29" t="s">
        <v>58</v>
      </c>
      <c r="M8" s="29" t="s">
        <v>77</v>
      </c>
      <c r="N8" s="29" t="s">
        <v>78</v>
      </c>
      <c r="O8" s="29" t="s">
        <v>52</v>
      </c>
      <c r="P8" s="29" t="s">
        <v>79</v>
      </c>
      <c r="Q8" s="29" t="s">
        <v>79</v>
      </c>
      <c r="R8" s="29" t="s">
        <v>53</v>
      </c>
      <c r="S8" s="29" t="s">
        <v>54</v>
      </c>
      <c r="T8" s="39" t="str">
        <f t="shared" si="0"/>
        <v>http://maps.google.com/maps?q=17.35513,98.60899</v>
      </c>
    </row>
    <row r="9" spans="1:20" customFormat="1">
      <c r="A9" s="29" t="s">
        <v>102</v>
      </c>
      <c r="B9" s="33">
        <v>46079</v>
      </c>
      <c r="C9" s="38">
        <v>2.02</v>
      </c>
      <c r="D9" s="40">
        <v>17.355340000000002</v>
      </c>
      <c r="E9" s="40">
        <v>98.606059999999999</v>
      </c>
      <c r="F9" s="40">
        <v>458147.30146699998</v>
      </c>
      <c r="G9" s="40">
        <v>1918908.1278899999</v>
      </c>
      <c r="H9" s="29" t="s">
        <v>48</v>
      </c>
      <c r="I9" s="29" t="s">
        <v>80</v>
      </c>
      <c r="J9" s="29" t="s">
        <v>81</v>
      </c>
      <c r="K9" s="29" t="s">
        <v>61</v>
      </c>
      <c r="L9" s="29" t="s">
        <v>58</v>
      </c>
      <c r="M9" s="29" t="s">
        <v>77</v>
      </c>
      <c r="N9" s="29" t="s">
        <v>78</v>
      </c>
      <c r="O9" s="29" t="s">
        <v>52</v>
      </c>
      <c r="P9" s="29" t="s">
        <v>79</v>
      </c>
      <c r="Q9" s="29" t="s">
        <v>79</v>
      </c>
      <c r="R9" s="29" t="s">
        <v>53</v>
      </c>
      <c r="S9" s="29" t="s">
        <v>54</v>
      </c>
      <c r="T9" s="39" t="str">
        <f t="shared" si="0"/>
        <v>http://maps.google.com/maps?q=17.35534,98.60606</v>
      </c>
    </row>
    <row r="10" spans="1:20" customFormat="1">
      <c r="A10" s="29" t="s">
        <v>103</v>
      </c>
      <c r="B10" s="33">
        <v>46079</v>
      </c>
      <c r="C10" s="38">
        <v>2.02</v>
      </c>
      <c r="D10" s="40">
        <v>17.35568</v>
      </c>
      <c r="E10" s="40">
        <v>98.605289999999997</v>
      </c>
      <c r="F10" s="40">
        <v>458065.57189299999</v>
      </c>
      <c r="G10" s="40">
        <v>1918945.9103900001</v>
      </c>
      <c r="H10" s="29" t="s">
        <v>48</v>
      </c>
      <c r="I10" s="29" t="s">
        <v>80</v>
      </c>
      <c r="J10" s="29" t="s">
        <v>81</v>
      </c>
      <c r="K10" s="29" t="s">
        <v>61</v>
      </c>
      <c r="L10" s="29" t="s">
        <v>58</v>
      </c>
      <c r="M10" s="29" t="s">
        <v>77</v>
      </c>
      <c r="N10" s="29" t="s">
        <v>78</v>
      </c>
      <c r="O10" s="29" t="s">
        <v>52</v>
      </c>
      <c r="P10" s="29" t="s">
        <v>79</v>
      </c>
      <c r="Q10" s="29" t="s">
        <v>79</v>
      </c>
      <c r="R10" s="29" t="s">
        <v>53</v>
      </c>
      <c r="S10" s="29" t="s">
        <v>54</v>
      </c>
      <c r="T10" s="39" t="str">
        <f t="shared" si="0"/>
        <v>http://maps.google.com/maps?q=17.35568,98.60529</v>
      </c>
    </row>
    <row r="11" spans="1:20" customFormat="1">
      <c r="A11" s="29" t="s">
        <v>104</v>
      </c>
      <c r="B11" s="33">
        <v>46079</v>
      </c>
      <c r="C11" s="38">
        <v>2.02</v>
      </c>
      <c r="D11" s="40">
        <v>17.357980000000001</v>
      </c>
      <c r="E11" s="40">
        <v>98.61318</v>
      </c>
      <c r="F11" s="40">
        <v>458904.33737700002</v>
      </c>
      <c r="G11" s="40">
        <v>1919198.6562300001</v>
      </c>
      <c r="H11" s="29" t="s">
        <v>48</v>
      </c>
      <c r="I11" s="29" t="s">
        <v>80</v>
      </c>
      <c r="J11" s="29" t="s">
        <v>81</v>
      </c>
      <c r="K11" s="29" t="s">
        <v>61</v>
      </c>
      <c r="L11" s="29" t="s">
        <v>58</v>
      </c>
      <c r="M11" s="29" t="s">
        <v>77</v>
      </c>
      <c r="N11" s="29" t="s">
        <v>78</v>
      </c>
      <c r="O11" s="29" t="s">
        <v>52</v>
      </c>
      <c r="P11" s="29" t="s">
        <v>79</v>
      </c>
      <c r="Q11" s="29" t="s">
        <v>79</v>
      </c>
      <c r="R11" s="29" t="s">
        <v>53</v>
      </c>
      <c r="S11" s="29" t="s">
        <v>54</v>
      </c>
      <c r="T11" s="39" t="str">
        <f t="shared" si="0"/>
        <v>http://maps.google.com/maps?q=17.35798,98.61318</v>
      </c>
    </row>
    <row r="12" spans="1:20" customFormat="1">
      <c r="A12" s="29" t="s">
        <v>105</v>
      </c>
      <c r="B12" s="33">
        <v>46079</v>
      </c>
      <c r="C12" s="38">
        <v>2.02</v>
      </c>
      <c r="D12" s="40">
        <v>18.041540000000001</v>
      </c>
      <c r="E12" s="40">
        <v>98.822339999999997</v>
      </c>
      <c r="F12" s="40">
        <v>481196.83085299999</v>
      </c>
      <c r="G12" s="40">
        <v>1994790.4047999999</v>
      </c>
      <c r="H12" s="29" t="s">
        <v>48</v>
      </c>
      <c r="I12" s="29" t="s">
        <v>91</v>
      </c>
      <c r="J12" s="29" t="s">
        <v>92</v>
      </c>
      <c r="K12" s="29" t="s">
        <v>93</v>
      </c>
      <c r="L12" s="29" t="s">
        <v>58</v>
      </c>
      <c r="M12" s="29" t="s">
        <v>94</v>
      </c>
      <c r="N12" s="29" t="s">
        <v>95</v>
      </c>
      <c r="O12" s="29" t="s">
        <v>96</v>
      </c>
      <c r="P12" s="29" t="s">
        <v>83</v>
      </c>
      <c r="Q12" s="29" t="s">
        <v>83</v>
      </c>
      <c r="R12" s="29" t="s">
        <v>53</v>
      </c>
      <c r="S12" s="29" t="s">
        <v>54</v>
      </c>
      <c r="T12" s="39" t="str">
        <f t="shared" si="0"/>
        <v>http://maps.google.com/maps?q=18.04154,98.82234</v>
      </c>
    </row>
    <row r="13" spans="1:20" customFormat="1">
      <c r="A13" s="29" t="s">
        <v>106</v>
      </c>
      <c r="B13" s="33">
        <v>46079</v>
      </c>
      <c r="C13" s="38">
        <v>2.02</v>
      </c>
      <c r="D13" s="40">
        <v>16.26972</v>
      </c>
      <c r="E13" s="40">
        <v>104.59438</v>
      </c>
      <c r="F13" s="40">
        <v>1098549.4296599999</v>
      </c>
      <c r="G13" s="40">
        <v>1806976.1036799999</v>
      </c>
      <c r="H13" s="29" t="s">
        <v>48</v>
      </c>
      <c r="I13" s="29" t="s">
        <v>73</v>
      </c>
      <c r="J13" s="29" t="s">
        <v>74</v>
      </c>
      <c r="K13" s="29" t="s">
        <v>56</v>
      </c>
      <c r="L13" s="29" t="s">
        <v>49</v>
      </c>
      <c r="M13" s="29" t="s">
        <v>75</v>
      </c>
      <c r="N13" s="29" t="s">
        <v>50</v>
      </c>
      <c r="O13" s="29" t="s">
        <v>76</v>
      </c>
      <c r="P13" s="29" t="s">
        <v>51</v>
      </c>
      <c r="Q13" s="29" t="s">
        <v>51</v>
      </c>
      <c r="R13" s="29" t="s">
        <v>53</v>
      </c>
      <c r="S13" s="29" t="s">
        <v>54</v>
      </c>
      <c r="T13" s="39" t="str">
        <f t="shared" si="0"/>
        <v>http://maps.google.com/maps?q=16.26972,104.59438</v>
      </c>
    </row>
    <row r="14" spans="1:20" customFormat="1">
      <c r="A14" s="29" t="s">
        <v>107</v>
      </c>
      <c r="B14" s="33">
        <v>46079</v>
      </c>
      <c r="C14" s="38">
        <v>2.02</v>
      </c>
      <c r="D14" s="40">
        <v>17.457419999999999</v>
      </c>
      <c r="E14" s="40">
        <v>98.644970000000001</v>
      </c>
      <c r="F14" s="40">
        <v>462302.13066000002</v>
      </c>
      <c r="G14" s="40">
        <v>1930193.3009200001</v>
      </c>
      <c r="H14" s="29" t="s">
        <v>48</v>
      </c>
      <c r="I14" s="29" t="s">
        <v>80</v>
      </c>
      <c r="J14" s="29" t="s">
        <v>81</v>
      </c>
      <c r="K14" s="29" t="s">
        <v>61</v>
      </c>
      <c r="L14" s="29" t="s">
        <v>58</v>
      </c>
      <c r="M14" s="29" t="s">
        <v>82</v>
      </c>
      <c r="N14" s="29" t="s">
        <v>78</v>
      </c>
      <c r="O14" s="29" t="s">
        <v>52</v>
      </c>
      <c r="P14" s="29" t="s">
        <v>83</v>
      </c>
      <c r="Q14" s="29" t="s">
        <v>83</v>
      </c>
      <c r="R14" s="29" t="s">
        <v>53</v>
      </c>
      <c r="S14" s="29" t="s">
        <v>54</v>
      </c>
      <c r="T14" s="39" t="str">
        <f t="shared" si="0"/>
        <v>http://maps.google.com/maps?q=17.45742,98.64497</v>
      </c>
    </row>
    <row r="15" spans="1:20" customFormat="1">
      <c r="A15" s="29" t="s">
        <v>108</v>
      </c>
      <c r="B15" s="33">
        <v>46079</v>
      </c>
      <c r="C15" s="38">
        <v>2.02</v>
      </c>
      <c r="D15" s="40">
        <v>17.458159999999999</v>
      </c>
      <c r="E15" s="40">
        <v>98.645099999999999</v>
      </c>
      <c r="F15" s="40">
        <v>462316.08662700001</v>
      </c>
      <c r="G15" s="40">
        <v>1930275.14277</v>
      </c>
      <c r="H15" s="29" t="s">
        <v>48</v>
      </c>
      <c r="I15" s="29" t="s">
        <v>80</v>
      </c>
      <c r="J15" s="29" t="s">
        <v>81</v>
      </c>
      <c r="K15" s="29" t="s">
        <v>61</v>
      </c>
      <c r="L15" s="29" t="s">
        <v>58</v>
      </c>
      <c r="M15" s="29" t="s">
        <v>82</v>
      </c>
      <c r="N15" s="29" t="s">
        <v>78</v>
      </c>
      <c r="O15" s="29" t="s">
        <v>52</v>
      </c>
      <c r="P15" s="29" t="s">
        <v>83</v>
      </c>
      <c r="Q15" s="29" t="s">
        <v>83</v>
      </c>
      <c r="R15" s="29" t="s">
        <v>53</v>
      </c>
      <c r="S15" s="29" t="s">
        <v>54</v>
      </c>
      <c r="T15" s="39" t="str">
        <f t="shared" si="0"/>
        <v>http://maps.google.com/maps?q=17.45816,98.6451</v>
      </c>
    </row>
    <row r="16" spans="1:20" customFormat="1">
      <c r="A16" s="29" t="s">
        <v>109</v>
      </c>
      <c r="B16" s="33">
        <v>46079</v>
      </c>
      <c r="C16" s="38">
        <v>2.02</v>
      </c>
      <c r="D16" s="40">
        <v>17.458729999999999</v>
      </c>
      <c r="E16" s="40">
        <v>98.641270000000006</v>
      </c>
      <c r="F16" s="40">
        <v>461909.52450300002</v>
      </c>
      <c r="G16" s="40">
        <v>1930338.96273</v>
      </c>
      <c r="H16" s="29" t="s">
        <v>48</v>
      </c>
      <c r="I16" s="29" t="s">
        <v>80</v>
      </c>
      <c r="J16" s="29" t="s">
        <v>81</v>
      </c>
      <c r="K16" s="29" t="s">
        <v>61</v>
      </c>
      <c r="L16" s="29" t="s">
        <v>58</v>
      </c>
      <c r="M16" s="29" t="s">
        <v>82</v>
      </c>
      <c r="N16" s="29" t="s">
        <v>78</v>
      </c>
      <c r="O16" s="29" t="s">
        <v>52</v>
      </c>
      <c r="P16" s="29" t="s">
        <v>83</v>
      </c>
      <c r="Q16" s="29" t="s">
        <v>83</v>
      </c>
      <c r="R16" s="29" t="s">
        <v>53</v>
      </c>
      <c r="S16" s="29" t="s">
        <v>54</v>
      </c>
      <c r="T16" s="39" t="str">
        <f t="shared" si="0"/>
        <v>http://maps.google.com/maps?q=17.45873,98.64127</v>
      </c>
    </row>
    <row r="17" spans="1:256" customFormat="1">
      <c r="A17" s="29" t="s">
        <v>110</v>
      </c>
      <c r="B17" s="33">
        <v>46079</v>
      </c>
      <c r="C17" s="38">
        <v>2.02</v>
      </c>
      <c r="D17" s="40">
        <v>17.491420000000002</v>
      </c>
      <c r="E17" s="40">
        <v>98.44332</v>
      </c>
      <c r="F17" s="40">
        <v>440901.00760499999</v>
      </c>
      <c r="G17" s="40">
        <v>1934005.98236</v>
      </c>
      <c r="H17" s="29" t="s">
        <v>48</v>
      </c>
      <c r="I17" s="29" t="s">
        <v>84</v>
      </c>
      <c r="J17" s="29" t="s">
        <v>82</v>
      </c>
      <c r="K17" s="29" t="s">
        <v>85</v>
      </c>
      <c r="L17" s="29" t="s">
        <v>58</v>
      </c>
      <c r="M17" s="29" t="s">
        <v>82</v>
      </c>
      <c r="N17" s="29" t="s">
        <v>78</v>
      </c>
      <c r="O17" s="29" t="s">
        <v>86</v>
      </c>
      <c r="P17" s="29" t="s">
        <v>83</v>
      </c>
      <c r="Q17" s="29" t="s">
        <v>83</v>
      </c>
      <c r="R17" s="29" t="s">
        <v>53</v>
      </c>
      <c r="S17" s="29" t="s">
        <v>54</v>
      </c>
      <c r="T17" s="39" t="str">
        <f t="shared" si="0"/>
        <v>http://maps.google.com/maps?q=17.49142,98.44332</v>
      </c>
    </row>
    <row r="18" spans="1:256" customFormat="1">
      <c r="A18" s="29" t="s">
        <v>111</v>
      </c>
      <c r="B18" s="33">
        <v>46079</v>
      </c>
      <c r="C18" s="38">
        <v>2.02</v>
      </c>
      <c r="D18" s="40">
        <v>17.87885</v>
      </c>
      <c r="E18" s="40">
        <v>98.534729999999996</v>
      </c>
      <c r="F18" s="40">
        <v>450711.33102300001</v>
      </c>
      <c r="G18" s="40">
        <v>1976843.50027</v>
      </c>
      <c r="H18" s="29" t="s">
        <v>48</v>
      </c>
      <c r="I18" s="29" t="s">
        <v>87</v>
      </c>
      <c r="J18" s="29" t="s">
        <v>88</v>
      </c>
      <c r="K18" s="29" t="s">
        <v>85</v>
      </c>
      <c r="L18" s="29" t="s">
        <v>58</v>
      </c>
      <c r="M18" s="29" t="s">
        <v>89</v>
      </c>
      <c r="N18" s="29" t="s">
        <v>90</v>
      </c>
      <c r="O18" s="29" t="s">
        <v>52</v>
      </c>
      <c r="P18" s="29" t="s">
        <v>83</v>
      </c>
      <c r="Q18" s="29" t="s">
        <v>83</v>
      </c>
      <c r="R18" s="29" t="s">
        <v>53</v>
      </c>
      <c r="S18" s="29" t="s">
        <v>54</v>
      </c>
      <c r="T18" s="39" t="str">
        <f t="shared" si="0"/>
        <v>http://maps.google.com/maps?q=17.87885,98.53473</v>
      </c>
    </row>
    <row r="19" spans="1:256" customFormat="1">
      <c r="A19" s="29" t="s">
        <v>226</v>
      </c>
      <c r="B19" s="44">
        <v>46079</v>
      </c>
      <c r="C19" s="45">
        <v>13.09</v>
      </c>
      <c r="D19" s="46">
        <v>15.42862</v>
      </c>
      <c r="E19" s="46">
        <v>105.50702</v>
      </c>
      <c r="F19" s="46">
        <v>1199440.4512700001</v>
      </c>
      <c r="G19" s="46">
        <v>1716333.54168</v>
      </c>
      <c r="H19" s="47" t="s">
        <v>48</v>
      </c>
      <c r="I19" s="47" t="s">
        <v>227</v>
      </c>
      <c r="J19" s="47" t="s">
        <v>228</v>
      </c>
      <c r="K19" s="47" t="s">
        <v>229</v>
      </c>
      <c r="L19" s="47" t="s">
        <v>49</v>
      </c>
      <c r="M19" s="47" t="s">
        <v>230</v>
      </c>
      <c r="N19" s="47" t="s">
        <v>50</v>
      </c>
      <c r="O19" s="47" t="s">
        <v>231</v>
      </c>
      <c r="P19" s="47" t="s">
        <v>51</v>
      </c>
      <c r="Q19" s="47" t="s">
        <v>51</v>
      </c>
      <c r="R19" s="47" t="s">
        <v>53</v>
      </c>
      <c r="S19" s="47" t="s">
        <v>54</v>
      </c>
      <c r="T19" s="48" t="str">
        <f t="shared" si="0"/>
        <v>http://maps.google.com/maps?q=15.42862,105.50702</v>
      </c>
    </row>
    <row r="20" spans="1:256" customFormat="1">
      <c r="A20" s="29" t="s">
        <v>232</v>
      </c>
      <c r="B20" s="44">
        <v>46079</v>
      </c>
      <c r="C20" s="45">
        <v>13.09</v>
      </c>
      <c r="D20" s="46">
        <v>15.429270000000001</v>
      </c>
      <c r="E20" s="46">
        <v>105.51096</v>
      </c>
      <c r="F20" s="46">
        <v>1199863.34669</v>
      </c>
      <c r="G20" s="46">
        <v>1716418.7440599999</v>
      </c>
      <c r="H20" s="47" t="s">
        <v>48</v>
      </c>
      <c r="I20" s="47" t="s">
        <v>227</v>
      </c>
      <c r="J20" s="47" t="s">
        <v>228</v>
      </c>
      <c r="K20" s="47" t="s">
        <v>229</v>
      </c>
      <c r="L20" s="47" t="s">
        <v>49</v>
      </c>
      <c r="M20" s="47" t="s">
        <v>230</v>
      </c>
      <c r="N20" s="47" t="s">
        <v>50</v>
      </c>
      <c r="O20" s="47" t="s">
        <v>231</v>
      </c>
      <c r="P20" s="47" t="s">
        <v>51</v>
      </c>
      <c r="Q20" s="47" t="s">
        <v>51</v>
      </c>
      <c r="R20" s="47" t="s">
        <v>53</v>
      </c>
      <c r="S20" s="47" t="s">
        <v>54</v>
      </c>
      <c r="T20" s="48" t="str">
        <f t="shared" si="0"/>
        <v>http://maps.google.com/maps?q=15.42927,105.51096</v>
      </c>
    </row>
    <row r="21" spans="1:256"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</row>
    <row r="22" spans="1:256">
      <c r="A22" s="12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</row>
    <row r="23" spans="1:256">
      <c r="A23" s="12"/>
    </row>
    <row r="24" spans="1:256">
      <c r="A24" s="12"/>
    </row>
    <row r="25" spans="1:256">
      <c r="A25" s="43" t="s">
        <v>44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</row>
  </sheetData>
  <sortState xmlns:xlrd2="http://schemas.microsoft.com/office/spreadsheetml/2017/richdata2" ref="A4:T18">
    <sortCondition ref="M3:M18"/>
  </sortState>
  <mergeCells count="2">
    <mergeCell ref="A1:T1"/>
    <mergeCell ref="A25:T2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188"/>
  <sheetViews>
    <sheetView zoomScaleNormal="100" workbookViewId="0">
      <selection activeCell="F8" sqref="F8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9.42578125" style="14" bestFit="1" customWidth="1"/>
    <col min="10" max="10" width="8.5703125" style="14" bestFit="1" customWidth="1"/>
    <col min="11" max="11" width="9.7109375" style="14" bestFit="1" customWidth="1"/>
    <col min="12" max="12" width="18.5703125" style="14" bestFit="1" customWidth="1"/>
    <col min="13" max="13" width="18.28515625" style="14" bestFit="1" customWidth="1"/>
    <col min="14" max="14" width="12.5703125" style="14" bestFit="1" customWidth="1"/>
    <col min="15" max="16384" width="10.42578125" style="13"/>
  </cols>
  <sheetData>
    <row r="1" spans="1:254" ht="27.75" customHeight="1">
      <c r="A1" s="42" t="s">
        <v>112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54" ht="23.25" customHeight="1">
      <c r="N2" s="16"/>
    </row>
    <row r="3" spans="1:25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54" customFormat="1" ht="18.75">
      <c r="A4" s="33" t="s">
        <v>135</v>
      </c>
      <c r="B4" s="33">
        <v>46079</v>
      </c>
      <c r="C4" s="38">
        <v>2.02</v>
      </c>
      <c r="D4" s="40">
        <v>18.350010000000001</v>
      </c>
      <c r="E4" s="40">
        <v>98.198859999999996</v>
      </c>
      <c r="F4" s="40">
        <v>415355.887522</v>
      </c>
      <c r="G4" s="40">
        <v>2029096.3017899999</v>
      </c>
      <c r="H4" s="29" t="s">
        <v>48</v>
      </c>
      <c r="I4" s="29" t="s">
        <v>129</v>
      </c>
      <c r="J4" s="29" t="s">
        <v>130</v>
      </c>
      <c r="K4" s="29" t="s">
        <v>85</v>
      </c>
      <c r="L4" s="29" t="s">
        <v>58</v>
      </c>
      <c r="M4" s="29" t="s">
        <v>131</v>
      </c>
      <c r="N4" s="29" t="s">
        <v>53</v>
      </c>
    </row>
    <row r="5" spans="1:254" customFormat="1" ht="18.75">
      <c r="A5" s="33" t="s">
        <v>136</v>
      </c>
      <c r="B5" s="33">
        <v>46079</v>
      </c>
      <c r="C5" s="38">
        <v>2.02</v>
      </c>
      <c r="D5" s="40">
        <v>16.503990000000002</v>
      </c>
      <c r="E5" s="40">
        <v>103.71720000000001</v>
      </c>
      <c r="F5" s="40">
        <v>1003896.8317</v>
      </c>
      <c r="G5" s="40">
        <v>1830587.59882</v>
      </c>
      <c r="H5" s="29" t="s">
        <v>48</v>
      </c>
      <c r="I5" s="29" t="s">
        <v>116</v>
      </c>
      <c r="J5" s="29" t="s">
        <v>117</v>
      </c>
      <c r="K5" s="29" t="s">
        <v>118</v>
      </c>
      <c r="L5" s="29" t="s">
        <v>49</v>
      </c>
      <c r="M5" s="29" t="s">
        <v>119</v>
      </c>
      <c r="N5" s="29" t="s">
        <v>53</v>
      </c>
    </row>
    <row r="6" spans="1:254" customFormat="1" ht="18.75">
      <c r="A6" s="33" t="s">
        <v>137</v>
      </c>
      <c r="B6" s="33">
        <v>46079</v>
      </c>
      <c r="C6" s="38">
        <v>2.02</v>
      </c>
      <c r="D6" s="40">
        <v>17.381229999999999</v>
      </c>
      <c r="E6" s="40">
        <v>98.152439999999999</v>
      </c>
      <c r="F6" s="40">
        <v>409964.64092699997</v>
      </c>
      <c r="G6" s="40">
        <v>1921928.3372899999</v>
      </c>
      <c r="H6" s="29" t="s">
        <v>48</v>
      </c>
      <c r="I6" s="29" t="s">
        <v>120</v>
      </c>
      <c r="J6" s="29" t="s">
        <v>121</v>
      </c>
      <c r="K6" s="29" t="s">
        <v>61</v>
      </c>
      <c r="L6" s="29" t="s">
        <v>58</v>
      </c>
      <c r="M6" s="29" t="s">
        <v>122</v>
      </c>
      <c r="N6" s="29" t="s">
        <v>53</v>
      </c>
    </row>
    <row r="7" spans="1:254" customFormat="1" ht="18.75">
      <c r="A7" s="33" t="s">
        <v>138</v>
      </c>
      <c r="B7" s="33">
        <v>46079</v>
      </c>
      <c r="C7" s="38">
        <v>2.02</v>
      </c>
      <c r="D7" s="40">
        <v>13.58977</v>
      </c>
      <c r="E7" s="40">
        <v>99.646119999999996</v>
      </c>
      <c r="F7" s="40">
        <v>569898.32205800002</v>
      </c>
      <c r="G7" s="40">
        <v>1502450.2726700001</v>
      </c>
      <c r="H7" s="29" t="s">
        <v>48</v>
      </c>
      <c r="I7" s="29" t="s">
        <v>113</v>
      </c>
      <c r="J7" s="29" t="s">
        <v>113</v>
      </c>
      <c r="K7" s="29" t="s">
        <v>114</v>
      </c>
      <c r="L7" s="29" t="s">
        <v>57</v>
      </c>
      <c r="M7" s="29" t="s">
        <v>115</v>
      </c>
      <c r="N7" s="29" t="s">
        <v>53</v>
      </c>
    </row>
    <row r="8" spans="1:254" customFormat="1" ht="18.75">
      <c r="A8" s="33" t="s">
        <v>139</v>
      </c>
      <c r="B8" s="33">
        <v>46079</v>
      </c>
      <c r="C8" s="38">
        <v>2.02</v>
      </c>
      <c r="D8" s="40">
        <v>18.144639999999999</v>
      </c>
      <c r="E8" s="40">
        <v>99.22954</v>
      </c>
      <c r="F8" s="40">
        <v>524279.87072100001</v>
      </c>
      <c r="G8" s="40">
        <v>2006203.21548</v>
      </c>
      <c r="H8" s="29" t="s">
        <v>48</v>
      </c>
      <c r="I8" s="29" t="s">
        <v>123</v>
      </c>
      <c r="J8" s="29" t="s">
        <v>124</v>
      </c>
      <c r="K8" s="29" t="s">
        <v>125</v>
      </c>
      <c r="L8" s="29" t="s">
        <v>58</v>
      </c>
      <c r="M8" s="29" t="s">
        <v>126</v>
      </c>
      <c r="N8" s="29" t="s">
        <v>53</v>
      </c>
    </row>
    <row r="9" spans="1:254" customFormat="1" ht="18.75">
      <c r="A9" s="33" t="s">
        <v>140</v>
      </c>
      <c r="B9" s="33">
        <v>46079</v>
      </c>
      <c r="C9" s="38">
        <v>2.02</v>
      </c>
      <c r="D9" s="40">
        <v>18.43797</v>
      </c>
      <c r="E9" s="40">
        <v>99.243859999999998</v>
      </c>
      <c r="F9" s="40">
        <v>525751.24115999998</v>
      </c>
      <c r="G9" s="40">
        <v>2038659.2757900001</v>
      </c>
      <c r="H9" s="29" t="s">
        <v>48</v>
      </c>
      <c r="I9" s="29" t="s">
        <v>132</v>
      </c>
      <c r="J9" s="29" t="s">
        <v>133</v>
      </c>
      <c r="K9" s="29" t="s">
        <v>125</v>
      </c>
      <c r="L9" s="29" t="s">
        <v>58</v>
      </c>
      <c r="M9" s="29" t="s">
        <v>134</v>
      </c>
      <c r="N9" s="29" t="s">
        <v>53</v>
      </c>
    </row>
    <row r="10" spans="1:254" customFormat="1" ht="18.75">
      <c r="A10" s="33" t="s">
        <v>141</v>
      </c>
      <c r="B10" s="33">
        <v>46079</v>
      </c>
      <c r="C10" s="38">
        <v>2.02</v>
      </c>
      <c r="D10" s="40">
        <v>18.183350000000001</v>
      </c>
      <c r="E10" s="40">
        <v>98.971770000000006</v>
      </c>
      <c r="F10" s="40">
        <v>497014.60185799998</v>
      </c>
      <c r="G10" s="40">
        <v>2010471.0958100001</v>
      </c>
      <c r="H10" s="29" t="s">
        <v>48</v>
      </c>
      <c r="I10" s="29" t="s">
        <v>127</v>
      </c>
      <c r="J10" s="29" t="s">
        <v>128</v>
      </c>
      <c r="K10" s="29" t="s">
        <v>93</v>
      </c>
      <c r="L10" s="29" t="s">
        <v>58</v>
      </c>
      <c r="M10" s="29" t="s">
        <v>94</v>
      </c>
      <c r="N10" s="29" t="s">
        <v>53</v>
      </c>
    </row>
    <row r="11" spans="1:254" customFormat="1" ht="18.75">
      <c r="A11" s="33" t="s">
        <v>142</v>
      </c>
      <c r="B11" s="33">
        <v>46079</v>
      </c>
      <c r="C11" s="38">
        <v>2.02</v>
      </c>
      <c r="D11" s="40">
        <v>18.18844</v>
      </c>
      <c r="E11" s="40">
        <v>98.93759</v>
      </c>
      <c r="F11" s="40">
        <v>493400.16587800003</v>
      </c>
      <c r="G11" s="40">
        <v>2011035.1369700001</v>
      </c>
      <c r="H11" s="29" t="s">
        <v>48</v>
      </c>
      <c r="I11" s="29" t="s">
        <v>127</v>
      </c>
      <c r="J11" s="29" t="s">
        <v>128</v>
      </c>
      <c r="K11" s="29" t="s">
        <v>93</v>
      </c>
      <c r="L11" s="29" t="s">
        <v>58</v>
      </c>
      <c r="M11" s="29" t="s">
        <v>94</v>
      </c>
      <c r="N11" s="29" t="s">
        <v>53</v>
      </c>
    </row>
    <row r="12" spans="1:254" customFormat="1" ht="18.75">
      <c r="A12" s="33" t="s">
        <v>233</v>
      </c>
      <c r="B12" s="44">
        <v>46079</v>
      </c>
      <c r="C12" s="45">
        <v>13.09</v>
      </c>
      <c r="D12" s="46">
        <v>18.116330000000001</v>
      </c>
      <c r="E12" s="46">
        <v>99.890889999999999</v>
      </c>
      <c r="F12" s="46">
        <v>594253.00063000002</v>
      </c>
      <c r="G12" s="46">
        <v>2003283.7842300001</v>
      </c>
      <c r="H12" s="47" t="s">
        <v>48</v>
      </c>
      <c r="I12" s="47" t="s">
        <v>234</v>
      </c>
      <c r="J12" s="47" t="s">
        <v>235</v>
      </c>
      <c r="K12" s="47" t="s">
        <v>236</v>
      </c>
      <c r="L12" s="47" t="s">
        <v>58</v>
      </c>
      <c r="M12" s="47" t="s">
        <v>237</v>
      </c>
      <c r="N12" s="47" t="s">
        <v>53</v>
      </c>
    </row>
    <row r="13" spans="1:254" customFormat="1" ht="18.75">
      <c r="A13" s="33" t="s">
        <v>238</v>
      </c>
      <c r="B13" s="44">
        <v>46079</v>
      </c>
      <c r="C13" s="45">
        <v>13.09</v>
      </c>
      <c r="D13" s="46">
        <v>15.379239999999999</v>
      </c>
      <c r="E13" s="46">
        <v>105.47496</v>
      </c>
      <c r="F13" s="46">
        <v>1196147.14971</v>
      </c>
      <c r="G13" s="46">
        <v>1710736.71735</v>
      </c>
      <c r="H13" s="47" t="s">
        <v>48</v>
      </c>
      <c r="I13" s="47" t="s">
        <v>239</v>
      </c>
      <c r="J13" s="47" t="s">
        <v>228</v>
      </c>
      <c r="K13" s="47" t="s">
        <v>229</v>
      </c>
      <c r="L13" s="47" t="s">
        <v>49</v>
      </c>
      <c r="M13" s="47" t="s">
        <v>240</v>
      </c>
      <c r="N13" s="47" t="s">
        <v>53</v>
      </c>
    </row>
    <row r="14" spans="1:254" customFormat="1" ht="18.75">
      <c r="A14" s="33" t="s">
        <v>241</v>
      </c>
      <c r="B14" s="44">
        <v>46079</v>
      </c>
      <c r="C14" s="45">
        <v>13.09</v>
      </c>
      <c r="D14" s="46">
        <v>15.52826</v>
      </c>
      <c r="E14" s="46">
        <v>105.47387000000001</v>
      </c>
      <c r="F14" s="46">
        <v>1195528.34849</v>
      </c>
      <c r="G14" s="46">
        <v>1727307.3605599999</v>
      </c>
      <c r="H14" s="47" t="s">
        <v>48</v>
      </c>
      <c r="I14" s="47" t="s">
        <v>242</v>
      </c>
      <c r="J14" s="47" t="s">
        <v>228</v>
      </c>
      <c r="K14" s="47" t="s">
        <v>229</v>
      </c>
      <c r="L14" s="47" t="s">
        <v>49</v>
      </c>
      <c r="M14" s="47" t="s">
        <v>240</v>
      </c>
      <c r="N14" s="47" t="s">
        <v>243</v>
      </c>
    </row>
    <row r="15" spans="1:254" ht="21" customHeight="1"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21" customHeight="1">
      <c r="A16" s="3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</row>
    <row r="17" spans="1:14" ht="21" customHeight="1">
      <c r="M17" s="13"/>
      <c r="N17" s="13"/>
    </row>
    <row r="19" spans="1:14" ht="18" customHeight="1">
      <c r="A19" s="43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14" ht="18" customHeight="1">
      <c r="B20" s="13"/>
      <c r="C20" s="36"/>
      <c r="D20" s="34"/>
      <c r="E20" s="34"/>
      <c r="F20" s="34"/>
      <c r="G20" s="34"/>
      <c r="H20" s="13"/>
      <c r="I20" s="13"/>
      <c r="J20" s="13"/>
      <c r="K20" s="13"/>
      <c r="L20" s="13"/>
      <c r="M20" s="13"/>
      <c r="N20" s="13"/>
    </row>
    <row r="21" spans="1:14" ht="18" customHeight="1">
      <c r="N21" s="13"/>
    </row>
    <row r="22" spans="1:14" ht="18" customHeight="1">
      <c r="N22" s="13"/>
    </row>
    <row r="23" spans="1:14" ht="18" customHeight="1">
      <c r="N23" s="13"/>
    </row>
    <row r="24" spans="1:14" ht="18" customHeight="1">
      <c r="N24" s="13"/>
    </row>
    <row r="25" spans="1:14" ht="18" customHeight="1">
      <c r="N25" s="13"/>
    </row>
    <row r="26" spans="1:14" ht="18" customHeight="1">
      <c r="N26" s="13"/>
    </row>
    <row r="27" spans="1:14" ht="18" customHeight="1">
      <c r="N27" s="13"/>
    </row>
    <row r="28" spans="1:14" ht="18" customHeight="1">
      <c r="N28" s="13"/>
    </row>
    <row r="29" spans="1:14" ht="18" customHeight="1">
      <c r="N29" s="13"/>
    </row>
    <row r="30" spans="1:14" ht="18" customHeight="1">
      <c r="N30" s="13"/>
    </row>
    <row r="31" spans="1:14" ht="18" customHeight="1">
      <c r="N31" s="13"/>
    </row>
    <row r="32" spans="1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</sheetData>
  <sortState xmlns:xlrd2="http://schemas.microsoft.com/office/spreadsheetml/2017/richdata2" ref="A4:N11">
    <sortCondition ref="K3:K11"/>
  </sortState>
  <mergeCells count="2">
    <mergeCell ref="A19:N1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2"/>
  <sheetViews>
    <sheetView topLeftCell="A41" zoomScaleNormal="100" workbookViewId="0">
      <selection activeCell="F49" sqref="F49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9.7109375" style="20" bestFit="1" customWidth="1"/>
    <col min="10" max="10" width="13.140625" style="20" bestFit="1" customWidth="1"/>
    <col min="11" max="11" width="10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188</v>
      </c>
      <c r="B4" s="33">
        <v>46079</v>
      </c>
      <c r="C4" s="38">
        <v>2.02</v>
      </c>
      <c r="D4" s="40">
        <v>16.104849999999999</v>
      </c>
      <c r="E4" s="40">
        <v>101.65221</v>
      </c>
      <c r="F4" s="40">
        <v>783701.97632300004</v>
      </c>
      <c r="G4" s="40">
        <v>1782355.7468099999</v>
      </c>
      <c r="H4" s="29" t="s">
        <v>48</v>
      </c>
      <c r="I4" s="29" t="s">
        <v>179</v>
      </c>
      <c r="J4" s="29" t="s">
        <v>180</v>
      </c>
      <c r="K4" s="29" t="s">
        <v>59</v>
      </c>
      <c r="L4" s="29" t="s">
        <v>49</v>
      </c>
      <c r="M4" s="29" t="s">
        <v>53</v>
      </c>
    </row>
    <row r="5" spans="1:13" customFormat="1" ht="18.75">
      <c r="A5" s="29" t="s">
        <v>189</v>
      </c>
      <c r="B5" s="33">
        <v>46079</v>
      </c>
      <c r="C5" s="38">
        <v>2.02</v>
      </c>
      <c r="D5" s="40">
        <v>16.25048</v>
      </c>
      <c r="E5" s="40">
        <v>102.28564</v>
      </c>
      <c r="F5" s="40">
        <v>851257.98659500002</v>
      </c>
      <c r="G5" s="40">
        <v>1799463.00562</v>
      </c>
      <c r="H5" s="29" t="s">
        <v>48</v>
      </c>
      <c r="I5" s="29" t="s">
        <v>183</v>
      </c>
      <c r="J5" s="29" t="s">
        <v>184</v>
      </c>
      <c r="K5" s="29" t="s">
        <v>59</v>
      </c>
      <c r="L5" s="29" t="s">
        <v>49</v>
      </c>
      <c r="M5" s="29" t="s">
        <v>53</v>
      </c>
    </row>
    <row r="6" spans="1:13" customFormat="1" ht="18.75">
      <c r="A6" s="29" t="s">
        <v>190</v>
      </c>
      <c r="B6" s="33">
        <v>46079</v>
      </c>
      <c r="C6" s="38">
        <v>2.02</v>
      </c>
      <c r="D6" s="40">
        <v>16.25393</v>
      </c>
      <c r="E6" s="40">
        <v>102.28628999999999</v>
      </c>
      <c r="F6" s="40">
        <v>851321.39952099998</v>
      </c>
      <c r="G6" s="40">
        <v>1799846.2854200001</v>
      </c>
      <c r="H6" s="29" t="s">
        <v>48</v>
      </c>
      <c r="I6" s="29" t="s">
        <v>183</v>
      </c>
      <c r="J6" s="29" t="s">
        <v>184</v>
      </c>
      <c r="K6" s="29" t="s">
        <v>59</v>
      </c>
      <c r="L6" s="29" t="s">
        <v>49</v>
      </c>
      <c r="M6" s="29" t="s">
        <v>53</v>
      </c>
    </row>
    <row r="7" spans="1:13" customFormat="1" ht="18.75">
      <c r="A7" s="29" t="s">
        <v>191</v>
      </c>
      <c r="B7" s="33">
        <v>46079</v>
      </c>
      <c r="C7" s="38">
        <v>2</v>
      </c>
      <c r="D7" s="40">
        <v>17.63542</v>
      </c>
      <c r="E7" s="40">
        <v>104.38789</v>
      </c>
      <c r="F7" s="40">
        <v>1072230.14717</v>
      </c>
      <c r="G7" s="40">
        <v>1958018.9661699999</v>
      </c>
      <c r="H7" s="29" t="s">
        <v>48</v>
      </c>
      <c r="I7" s="29" t="s">
        <v>185</v>
      </c>
      <c r="J7" s="29" t="s">
        <v>186</v>
      </c>
      <c r="K7" s="29" t="s">
        <v>187</v>
      </c>
      <c r="L7" s="29" t="s">
        <v>49</v>
      </c>
      <c r="M7" s="29" t="s">
        <v>53</v>
      </c>
    </row>
    <row r="8" spans="1:13" customFormat="1" ht="18.75">
      <c r="A8" s="29" t="s">
        <v>192</v>
      </c>
      <c r="B8" s="33">
        <v>46079</v>
      </c>
      <c r="C8" s="38">
        <v>2</v>
      </c>
      <c r="D8" s="40">
        <v>17.63916</v>
      </c>
      <c r="E8" s="40">
        <v>104.38861</v>
      </c>
      <c r="F8" s="40">
        <v>1072294.93249</v>
      </c>
      <c r="G8" s="40">
        <v>1958436.42817</v>
      </c>
      <c r="H8" s="29" t="s">
        <v>48</v>
      </c>
      <c r="I8" s="29" t="s">
        <v>185</v>
      </c>
      <c r="J8" s="29" t="s">
        <v>186</v>
      </c>
      <c r="K8" s="29" t="s">
        <v>187</v>
      </c>
      <c r="L8" s="29" t="s">
        <v>49</v>
      </c>
      <c r="M8" s="29" t="s">
        <v>53</v>
      </c>
    </row>
    <row r="9" spans="1:13" customFormat="1" ht="18.75">
      <c r="A9" s="29" t="s">
        <v>193</v>
      </c>
      <c r="B9" s="33">
        <v>46079</v>
      </c>
      <c r="C9" s="38">
        <v>2.02</v>
      </c>
      <c r="D9" s="40">
        <v>14.569369999999999</v>
      </c>
      <c r="E9" s="40">
        <v>102.20841</v>
      </c>
      <c r="F9" s="40">
        <v>845767.56627399998</v>
      </c>
      <c r="G9" s="40">
        <v>1613134.4350300001</v>
      </c>
      <c r="H9" s="29" t="s">
        <v>48</v>
      </c>
      <c r="I9" s="29" t="s">
        <v>166</v>
      </c>
      <c r="J9" s="29" t="s">
        <v>167</v>
      </c>
      <c r="K9" s="29" t="s">
        <v>63</v>
      </c>
      <c r="L9" s="29" t="s">
        <v>49</v>
      </c>
      <c r="M9" s="29" t="s">
        <v>53</v>
      </c>
    </row>
    <row r="10" spans="1:13" customFormat="1" ht="18.75">
      <c r="A10" s="29" t="s">
        <v>194</v>
      </c>
      <c r="B10" s="33">
        <v>46079</v>
      </c>
      <c r="C10" s="38">
        <v>2.02</v>
      </c>
      <c r="D10" s="40">
        <v>15.32602</v>
      </c>
      <c r="E10" s="40">
        <v>101.82708</v>
      </c>
      <c r="F10" s="40">
        <v>803573.52052400005</v>
      </c>
      <c r="G10" s="40">
        <v>1696366.47872</v>
      </c>
      <c r="H10" s="29" t="s">
        <v>48</v>
      </c>
      <c r="I10" s="29" t="s">
        <v>173</v>
      </c>
      <c r="J10" s="29" t="s">
        <v>62</v>
      </c>
      <c r="K10" s="29" t="s">
        <v>63</v>
      </c>
      <c r="L10" s="29" t="s">
        <v>49</v>
      </c>
      <c r="M10" s="29" t="s">
        <v>53</v>
      </c>
    </row>
    <row r="11" spans="1:13" customFormat="1" ht="18.75">
      <c r="A11" s="29" t="s">
        <v>195</v>
      </c>
      <c r="B11" s="33">
        <v>46079</v>
      </c>
      <c r="C11" s="38">
        <v>2.02</v>
      </c>
      <c r="D11" s="40">
        <v>15.32691</v>
      </c>
      <c r="E11" s="40">
        <v>101.82825</v>
      </c>
      <c r="F11" s="40">
        <v>803697.95741200005</v>
      </c>
      <c r="G11" s="40">
        <v>1696466.6647999999</v>
      </c>
      <c r="H11" s="29" t="s">
        <v>48</v>
      </c>
      <c r="I11" s="29" t="s">
        <v>173</v>
      </c>
      <c r="J11" s="29" t="s">
        <v>62</v>
      </c>
      <c r="K11" s="29" t="s">
        <v>63</v>
      </c>
      <c r="L11" s="29" t="s">
        <v>49</v>
      </c>
      <c r="M11" s="29" t="s">
        <v>53</v>
      </c>
    </row>
    <row r="12" spans="1:13" customFormat="1" ht="18.75">
      <c r="A12" s="29" t="s">
        <v>196</v>
      </c>
      <c r="B12" s="33">
        <v>46079</v>
      </c>
      <c r="C12" s="38">
        <v>2.02</v>
      </c>
      <c r="D12" s="40">
        <v>15.32945</v>
      </c>
      <c r="E12" s="40">
        <v>101.82768</v>
      </c>
      <c r="F12" s="40">
        <v>803633.035515</v>
      </c>
      <c r="G12" s="40">
        <v>1696747.1050199999</v>
      </c>
      <c r="H12" s="29" t="s">
        <v>48</v>
      </c>
      <c r="I12" s="29" t="s">
        <v>173</v>
      </c>
      <c r="J12" s="29" t="s">
        <v>62</v>
      </c>
      <c r="K12" s="29" t="s">
        <v>63</v>
      </c>
      <c r="L12" s="29" t="s">
        <v>49</v>
      </c>
      <c r="M12" s="29" t="s">
        <v>53</v>
      </c>
    </row>
    <row r="13" spans="1:13" customFormat="1" ht="18.75">
      <c r="A13" s="29" t="s">
        <v>197</v>
      </c>
      <c r="B13" s="33">
        <v>46079</v>
      </c>
      <c r="C13" s="38">
        <v>2.02</v>
      </c>
      <c r="D13" s="40">
        <v>15.38602</v>
      </c>
      <c r="E13" s="40">
        <v>101.51263</v>
      </c>
      <c r="F13" s="40">
        <v>769710.57921700005</v>
      </c>
      <c r="G13" s="40">
        <v>1702592.0568299999</v>
      </c>
      <c r="H13" s="29" t="s">
        <v>48</v>
      </c>
      <c r="I13" s="29" t="s">
        <v>174</v>
      </c>
      <c r="J13" s="29" t="s">
        <v>175</v>
      </c>
      <c r="K13" s="29" t="s">
        <v>63</v>
      </c>
      <c r="L13" s="29" t="s">
        <v>49</v>
      </c>
      <c r="M13" s="29" t="s">
        <v>53</v>
      </c>
    </row>
    <row r="14" spans="1:13" customFormat="1" ht="18.75">
      <c r="A14" s="29" t="s">
        <v>198</v>
      </c>
      <c r="B14" s="33">
        <v>46079</v>
      </c>
      <c r="C14" s="38">
        <v>2.02</v>
      </c>
      <c r="D14" s="40">
        <v>14.470750000000001</v>
      </c>
      <c r="E14" s="40">
        <v>103.11069999999999</v>
      </c>
      <c r="F14" s="40">
        <v>943334.32770200004</v>
      </c>
      <c r="G14" s="40">
        <v>1603768.99345</v>
      </c>
      <c r="H14" s="29" t="s">
        <v>48</v>
      </c>
      <c r="I14" s="29" t="s">
        <v>165</v>
      </c>
      <c r="J14" s="29" t="s">
        <v>165</v>
      </c>
      <c r="K14" s="29" t="s">
        <v>55</v>
      </c>
      <c r="L14" s="29" t="s">
        <v>49</v>
      </c>
      <c r="M14" s="29" t="s">
        <v>53</v>
      </c>
    </row>
    <row r="15" spans="1:13" customFormat="1" ht="18.75">
      <c r="A15" s="29" t="s">
        <v>199</v>
      </c>
      <c r="B15" s="33">
        <v>46079</v>
      </c>
      <c r="C15" s="38">
        <v>2.04</v>
      </c>
      <c r="D15" s="40">
        <v>6.8197799999999997</v>
      </c>
      <c r="E15" s="40">
        <v>101.2216</v>
      </c>
      <c r="F15" s="40">
        <v>745531.13689800003</v>
      </c>
      <c r="G15" s="40">
        <v>754391.71030999999</v>
      </c>
      <c r="H15" s="29" t="s">
        <v>48</v>
      </c>
      <c r="I15" s="29" t="s">
        <v>149</v>
      </c>
      <c r="J15" s="29" t="s">
        <v>150</v>
      </c>
      <c r="K15" s="29" t="s">
        <v>151</v>
      </c>
      <c r="L15" s="29" t="s">
        <v>67</v>
      </c>
      <c r="M15" s="29" t="s">
        <v>53</v>
      </c>
    </row>
    <row r="16" spans="1:13" customFormat="1" ht="18.75">
      <c r="A16" s="29" t="s">
        <v>200</v>
      </c>
      <c r="B16" s="33">
        <v>46079</v>
      </c>
      <c r="C16" s="38">
        <v>2.02</v>
      </c>
      <c r="D16" s="40">
        <v>16.178920000000002</v>
      </c>
      <c r="E16" s="40">
        <v>104.73809</v>
      </c>
      <c r="F16" s="40">
        <v>1114251.51877</v>
      </c>
      <c r="G16" s="40">
        <v>1797317.8040499999</v>
      </c>
      <c r="H16" s="29" t="s">
        <v>48</v>
      </c>
      <c r="I16" s="29" t="s">
        <v>181</v>
      </c>
      <c r="J16" s="29" t="s">
        <v>182</v>
      </c>
      <c r="K16" s="29" t="s">
        <v>64</v>
      </c>
      <c r="L16" s="29" t="s">
        <v>49</v>
      </c>
      <c r="M16" s="29" t="s">
        <v>53</v>
      </c>
    </row>
    <row r="17" spans="1:13" customFormat="1" ht="18.75">
      <c r="A17" s="29" t="s">
        <v>201</v>
      </c>
      <c r="B17" s="33">
        <v>46079</v>
      </c>
      <c r="C17" s="38">
        <v>2.02</v>
      </c>
      <c r="D17" s="40">
        <v>16.191549999999999</v>
      </c>
      <c r="E17" s="40">
        <v>104.73528</v>
      </c>
      <c r="F17" s="40">
        <v>1113910.5754800001</v>
      </c>
      <c r="G17" s="40">
        <v>1798712.4132900001</v>
      </c>
      <c r="H17" s="29" t="s">
        <v>48</v>
      </c>
      <c r="I17" s="29" t="s">
        <v>181</v>
      </c>
      <c r="J17" s="29" t="s">
        <v>182</v>
      </c>
      <c r="K17" s="29" t="s">
        <v>64</v>
      </c>
      <c r="L17" s="29" t="s">
        <v>49</v>
      </c>
      <c r="M17" s="29" t="s">
        <v>53</v>
      </c>
    </row>
    <row r="18" spans="1:13" customFormat="1" ht="18.75">
      <c r="A18" s="29" t="s">
        <v>202</v>
      </c>
      <c r="B18" s="33">
        <v>46079</v>
      </c>
      <c r="C18" s="38">
        <v>2.02</v>
      </c>
      <c r="D18" s="40">
        <v>12.77266</v>
      </c>
      <c r="E18" s="40">
        <v>101.39986</v>
      </c>
      <c r="F18" s="40">
        <v>760548.13642300002</v>
      </c>
      <c r="G18" s="40">
        <v>1413202.14586</v>
      </c>
      <c r="H18" s="29" t="s">
        <v>48</v>
      </c>
      <c r="I18" s="29" t="s">
        <v>152</v>
      </c>
      <c r="J18" s="29" t="s">
        <v>153</v>
      </c>
      <c r="K18" s="29" t="s">
        <v>154</v>
      </c>
      <c r="L18" s="29" t="s">
        <v>57</v>
      </c>
      <c r="M18" s="29" t="s">
        <v>53</v>
      </c>
    </row>
    <row r="19" spans="1:13" customFormat="1" ht="18.75">
      <c r="A19" s="29" t="s">
        <v>203</v>
      </c>
      <c r="B19" s="33">
        <v>46079</v>
      </c>
      <c r="C19" s="38">
        <v>2.02</v>
      </c>
      <c r="D19" s="40">
        <v>12.773289999999999</v>
      </c>
      <c r="E19" s="40">
        <v>101.39605</v>
      </c>
      <c r="F19" s="40">
        <v>760133.62779900001</v>
      </c>
      <c r="G19" s="40">
        <v>1413268.03767</v>
      </c>
      <c r="H19" s="29" t="s">
        <v>48</v>
      </c>
      <c r="I19" s="29" t="s">
        <v>152</v>
      </c>
      <c r="J19" s="29" t="s">
        <v>153</v>
      </c>
      <c r="K19" s="29" t="s">
        <v>154</v>
      </c>
      <c r="L19" s="29" t="s">
        <v>57</v>
      </c>
      <c r="M19" s="29" t="s">
        <v>53</v>
      </c>
    </row>
    <row r="20" spans="1:13" customFormat="1" ht="18.75">
      <c r="A20" s="29" t="s">
        <v>204</v>
      </c>
      <c r="B20" s="33">
        <v>46079</v>
      </c>
      <c r="C20" s="38">
        <v>2.02</v>
      </c>
      <c r="D20" s="40">
        <v>12.776120000000001</v>
      </c>
      <c r="E20" s="40">
        <v>101.40047</v>
      </c>
      <c r="F20" s="40">
        <v>760610.84868900001</v>
      </c>
      <c r="G20" s="40">
        <v>1413585.68689</v>
      </c>
      <c r="H20" s="29" t="s">
        <v>48</v>
      </c>
      <c r="I20" s="29" t="s">
        <v>152</v>
      </c>
      <c r="J20" s="29" t="s">
        <v>153</v>
      </c>
      <c r="K20" s="29" t="s">
        <v>154</v>
      </c>
      <c r="L20" s="29" t="s">
        <v>57</v>
      </c>
      <c r="M20" s="29" t="s">
        <v>53</v>
      </c>
    </row>
    <row r="21" spans="1:13" customFormat="1" ht="18.75">
      <c r="A21" s="29" t="s">
        <v>205</v>
      </c>
      <c r="B21" s="33">
        <v>46079</v>
      </c>
      <c r="C21" s="38">
        <v>2.02</v>
      </c>
      <c r="D21" s="40">
        <v>12.77675</v>
      </c>
      <c r="E21" s="40">
        <v>101.39667</v>
      </c>
      <c r="F21" s="40">
        <v>760197.43144700001</v>
      </c>
      <c r="G21" s="40">
        <v>1413651.5868500001</v>
      </c>
      <c r="H21" s="29" t="s">
        <v>48</v>
      </c>
      <c r="I21" s="29" t="s">
        <v>152</v>
      </c>
      <c r="J21" s="29" t="s">
        <v>153</v>
      </c>
      <c r="K21" s="29" t="s">
        <v>154</v>
      </c>
      <c r="L21" s="29" t="s">
        <v>57</v>
      </c>
      <c r="M21" s="29" t="s">
        <v>53</v>
      </c>
    </row>
    <row r="22" spans="1:13" customFormat="1" ht="18.75">
      <c r="A22" s="29" t="s">
        <v>206</v>
      </c>
      <c r="B22" s="33">
        <v>46079</v>
      </c>
      <c r="C22" s="38">
        <v>2.02</v>
      </c>
      <c r="D22" s="40">
        <v>12.79801</v>
      </c>
      <c r="E22" s="40">
        <v>101.24635000000001</v>
      </c>
      <c r="F22" s="40">
        <v>743849.47693500004</v>
      </c>
      <c r="G22" s="40">
        <v>1415857.8665199999</v>
      </c>
      <c r="H22" s="29" t="s">
        <v>48</v>
      </c>
      <c r="I22" s="29" t="s">
        <v>155</v>
      </c>
      <c r="J22" s="29" t="s">
        <v>153</v>
      </c>
      <c r="K22" s="29" t="s">
        <v>154</v>
      </c>
      <c r="L22" s="29" t="s">
        <v>57</v>
      </c>
      <c r="M22" s="29" t="s">
        <v>53</v>
      </c>
    </row>
    <row r="23" spans="1:13" customFormat="1" ht="18.75">
      <c r="A23" s="29" t="s">
        <v>207</v>
      </c>
      <c r="B23" s="33">
        <v>46079</v>
      </c>
      <c r="C23" s="38">
        <v>2.02</v>
      </c>
      <c r="D23" s="40">
        <v>12.898569999999999</v>
      </c>
      <c r="E23" s="40">
        <v>101.45889</v>
      </c>
      <c r="F23" s="40">
        <v>766827.49945600005</v>
      </c>
      <c r="G23" s="40">
        <v>1427197.6717099999</v>
      </c>
      <c r="H23" s="29" t="s">
        <v>48</v>
      </c>
      <c r="I23" s="29" t="s">
        <v>156</v>
      </c>
      <c r="J23" s="29" t="s">
        <v>157</v>
      </c>
      <c r="K23" s="29" t="s">
        <v>154</v>
      </c>
      <c r="L23" s="29" t="s">
        <v>57</v>
      </c>
      <c r="M23" s="29" t="s">
        <v>53</v>
      </c>
    </row>
    <row r="24" spans="1:13" customFormat="1" ht="18.75">
      <c r="A24" s="29" t="s">
        <v>208</v>
      </c>
      <c r="B24" s="33">
        <v>46079</v>
      </c>
      <c r="C24" s="38">
        <v>2.02</v>
      </c>
      <c r="D24" s="40">
        <v>12.90203</v>
      </c>
      <c r="E24" s="40">
        <v>101.45950000000001</v>
      </c>
      <c r="F24" s="40">
        <v>766890.05846700002</v>
      </c>
      <c r="G24" s="40">
        <v>1427581.25186</v>
      </c>
      <c r="H24" s="29" t="s">
        <v>48</v>
      </c>
      <c r="I24" s="29" t="s">
        <v>156</v>
      </c>
      <c r="J24" s="29" t="s">
        <v>157</v>
      </c>
      <c r="K24" s="29" t="s">
        <v>154</v>
      </c>
      <c r="L24" s="29" t="s">
        <v>57</v>
      </c>
      <c r="M24" s="29" t="s">
        <v>53</v>
      </c>
    </row>
    <row r="25" spans="1:13" customFormat="1" ht="18.75">
      <c r="A25" s="29" t="s">
        <v>209</v>
      </c>
      <c r="B25" s="33">
        <v>46079</v>
      </c>
      <c r="C25" s="38">
        <v>2.02</v>
      </c>
      <c r="D25" s="40">
        <v>15.23399</v>
      </c>
      <c r="E25" s="40">
        <v>104.38151999999999</v>
      </c>
      <c r="F25" s="40">
        <v>1078658.2212</v>
      </c>
      <c r="G25" s="40">
        <v>1691362.5027099999</v>
      </c>
      <c r="H25" s="29" t="s">
        <v>48</v>
      </c>
      <c r="I25" s="29" t="s">
        <v>172</v>
      </c>
      <c r="J25" s="29" t="s">
        <v>172</v>
      </c>
      <c r="K25" s="29" t="s">
        <v>65</v>
      </c>
      <c r="L25" s="29" t="s">
        <v>49</v>
      </c>
      <c r="M25" s="29" t="s">
        <v>53</v>
      </c>
    </row>
    <row r="26" spans="1:13" customFormat="1" ht="18.75">
      <c r="A26" s="29" t="s">
        <v>210</v>
      </c>
      <c r="B26" s="33">
        <v>46079</v>
      </c>
      <c r="C26" s="38">
        <v>2.02</v>
      </c>
      <c r="D26" s="40">
        <v>15.237869999999999</v>
      </c>
      <c r="E26" s="40">
        <v>104.38226</v>
      </c>
      <c r="F26" s="40">
        <v>1078727.3277100001</v>
      </c>
      <c r="G26" s="40">
        <v>1691795.27926</v>
      </c>
      <c r="H26" s="29" t="s">
        <v>48</v>
      </c>
      <c r="I26" s="29" t="s">
        <v>172</v>
      </c>
      <c r="J26" s="29" t="s">
        <v>172</v>
      </c>
      <c r="K26" s="29" t="s">
        <v>65</v>
      </c>
      <c r="L26" s="29" t="s">
        <v>49</v>
      </c>
      <c r="M26" s="29" t="s">
        <v>53</v>
      </c>
    </row>
    <row r="27" spans="1:13" customFormat="1" ht="18.75">
      <c r="A27" s="29" t="s">
        <v>211</v>
      </c>
      <c r="B27" s="33">
        <v>46079</v>
      </c>
      <c r="C27" s="38">
        <v>2.04</v>
      </c>
      <c r="D27" s="40">
        <v>6.6871200000000002</v>
      </c>
      <c r="E27" s="40">
        <v>100.35583</v>
      </c>
      <c r="F27" s="40">
        <v>649864.04370100005</v>
      </c>
      <c r="G27" s="40">
        <v>739367.80287999997</v>
      </c>
      <c r="H27" s="29" t="s">
        <v>48</v>
      </c>
      <c r="I27" s="29" t="s">
        <v>144</v>
      </c>
      <c r="J27" s="29" t="s">
        <v>145</v>
      </c>
      <c r="K27" s="29" t="s">
        <v>66</v>
      </c>
      <c r="L27" s="29" t="s">
        <v>67</v>
      </c>
      <c r="M27" s="29" t="s">
        <v>53</v>
      </c>
    </row>
    <row r="28" spans="1:13" customFormat="1" ht="18.75">
      <c r="A28" s="29" t="s">
        <v>212</v>
      </c>
      <c r="B28" s="33">
        <v>46079</v>
      </c>
      <c r="C28" s="38">
        <v>2.04</v>
      </c>
      <c r="D28" s="40">
        <v>6.7404200000000003</v>
      </c>
      <c r="E28" s="40">
        <v>100.80005</v>
      </c>
      <c r="F28" s="40">
        <v>698957.25631700002</v>
      </c>
      <c r="G28" s="40">
        <v>745420.26468300004</v>
      </c>
      <c r="H28" s="29" t="s">
        <v>48</v>
      </c>
      <c r="I28" s="29" t="s">
        <v>146</v>
      </c>
      <c r="J28" s="29" t="s">
        <v>146</v>
      </c>
      <c r="K28" s="29" t="s">
        <v>66</v>
      </c>
      <c r="L28" s="29" t="s">
        <v>67</v>
      </c>
      <c r="M28" s="29" t="s">
        <v>53</v>
      </c>
    </row>
    <row r="29" spans="1:13" customFormat="1" ht="18.75">
      <c r="A29" s="29" t="s">
        <v>213</v>
      </c>
      <c r="B29" s="33">
        <v>46079</v>
      </c>
      <c r="C29" s="38">
        <v>2.04</v>
      </c>
      <c r="D29" s="40">
        <v>6.7440300000000004</v>
      </c>
      <c r="E29" s="40">
        <v>100.80052000000001</v>
      </c>
      <c r="F29" s="40">
        <v>699007.74804700003</v>
      </c>
      <c r="G29" s="40">
        <v>745819.71807199996</v>
      </c>
      <c r="H29" s="29" t="s">
        <v>48</v>
      </c>
      <c r="I29" s="29" t="s">
        <v>147</v>
      </c>
      <c r="J29" s="29" t="s">
        <v>148</v>
      </c>
      <c r="K29" s="29" t="s">
        <v>66</v>
      </c>
      <c r="L29" s="29" t="s">
        <v>67</v>
      </c>
      <c r="M29" s="29" t="s">
        <v>53</v>
      </c>
    </row>
    <row r="30" spans="1:13" customFormat="1" ht="18.75">
      <c r="A30" s="29" t="s">
        <v>214</v>
      </c>
      <c r="B30" s="33">
        <v>46079</v>
      </c>
      <c r="C30" s="38">
        <v>2.02</v>
      </c>
      <c r="D30" s="40">
        <v>13.33933</v>
      </c>
      <c r="E30" s="40">
        <v>102.25002000000001</v>
      </c>
      <c r="F30" s="40">
        <v>852121.52262299997</v>
      </c>
      <c r="G30" s="40">
        <v>1476967.3876199999</v>
      </c>
      <c r="H30" s="29" t="s">
        <v>48</v>
      </c>
      <c r="I30" s="29" t="s">
        <v>158</v>
      </c>
      <c r="J30" s="29" t="s">
        <v>159</v>
      </c>
      <c r="K30" s="29" t="s">
        <v>160</v>
      </c>
      <c r="L30" s="29" t="s">
        <v>57</v>
      </c>
      <c r="M30" s="29" t="s">
        <v>53</v>
      </c>
    </row>
    <row r="31" spans="1:13" customFormat="1" ht="18.75">
      <c r="A31" s="29" t="s">
        <v>215</v>
      </c>
      <c r="B31" s="33">
        <v>46079</v>
      </c>
      <c r="C31" s="38">
        <v>2.02</v>
      </c>
      <c r="D31" s="40">
        <v>13.37275</v>
      </c>
      <c r="E31" s="40">
        <v>102.24741</v>
      </c>
      <c r="F31" s="40">
        <v>851789.95885399997</v>
      </c>
      <c r="G31" s="40">
        <v>1480664.9195099999</v>
      </c>
      <c r="H31" s="29" t="s">
        <v>48</v>
      </c>
      <c r="I31" s="29" t="s">
        <v>161</v>
      </c>
      <c r="J31" s="29" t="s">
        <v>159</v>
      </c>
      <c r="K31" s="29" t="s">
        <v>160</v>
      </c>
      <c r="L31" s="29" t="s">
        <v>57</v>
      </c>
      <c r="M31" s="29" t="s">
        <v>53</v>
      </c>
    </row>
    <row r="32" spans="1:13" customFormat="1" ht="18.75">
      <c r="A32" s="29" t="s">
        <v>216</v>
      </c>
      <c r="B32" s="33">
        <v>46079</v>
      </c>
      <c r="C32" s="38">
        <v>2.02</v>
      </c>
      <c r="D32" s="40">
        <v>13.408200000000001</v>
      </c>
      <c r="E32" s="40">
        <v>102.23251</v>
      </c>
      <c r="F32" s="40">
        <v>850122.95510599995</v>
      </c>
      <c r="G32" s="40">
        <v>1484569.7808900001</v>
      </c>
      <c r="H32" s="29" t="s">
        <v>48</v>
      </c>
      <c r="I32" s="29" t="s">
        <v>161</v>
      </c>
      <c r="J32" s="29" t="s">
        <v>159</v>
      </c>
      <c r="K32" s="29" t="s">
        <v>160</v>
      </c>
      <c r="L32" s="29" t="s">
        <v>57</v>
      </c>
      <c r="M32" s="29" t="s">
        <v>53</v>
      </c>
    </row>
    <row r="33" spans="1:13" customFormat="1" ht="18.75">
      <c r="A33" s="29" t="s">
        <v>217</v>
      </c>
      <c r="B33" s="33">
        <v>46079</v>
      </c>
      <c r="C33" s="38">
        <v>2.02</v>
      </c>
      <c r="D33" s="40">
        <v>13.40889</v>
      </c>
      <c r="E33" s="40">
        <v>102.22842</v>
      </c>
      <c r="F33" s="40">
        <v>849678.533406</v>
      </c>
      <c r="G33" s="40">
        <v>1484640.39307</v>
      </c>
      <c r="H33" s="29" t="s">
        <v>48</v>
      </c>
      <c r="I33" s="29" t="s">
        <v>161</v>
      </c>
      <c r="J33" s="29" t="s">
        <v>159</v>
      </c>
      <c r="K33" s="29" t="s">
        <v>160</v>
      </c>
      <c r="L33" s="29" t="s">
        <v>57</v>
      </c>
      <c r="M33" s="29" t="s">
        <v>53</v>
      </c>
    </row>
    <row r="34" spans="1:13" customFormat="1" ht="18.75">
      <c r="A34" s="29" t="s">
        <v>218</v>
      </c>
      <c r="B34" s="33">
        <v>46079</v>
      </c>
      <c r="C34" s="38">
        <v>2.02</v>
      </c>
      <c r="D34" s="40">
        <v>13.41107</v>
      </c>
      <c r="E34" s="40">
        <v>102.2315</v>
      </c>
      <c r="F34" s="40">
        <v>850009.292732</v>
      </c>
      <c r="G34" s="40">
        <v>1484886.19368</v>
      </c>
      <c r="H34" s="29" t="s">
        <v>48</v>
      </c>
      <c r="I34" s="29" t="s">
        <v>161</v>
      </c>
      <c r="J34" s="29" t="s">
        <v>159</v>
      </c>
      <c r="K34" s="29" t="s">
        <v>160</v>
      </c>
      <c r="L34" s="29" t="s">
        <v>57</v>
      </c>
      <c r="M34" s="29" t="s">
        <v>53</v>
      </c>
    </row>
    <row r="35" spans="1:13" customFormat="1" ht="18.75">
      <c r="A35" s="29" t="s">
        <v>219</v>
      </c>
      <c r="B35" s="33">
        <v>46079</v>
      </c>
      <c r="C35" s="38">
        <v>2.02</v>
      </c>
      <c r="D35" s="40">
        <v>14.63203</v>
      </c>
      <c r="E35" s="40">
        <v>101.07504</v>
      </c>
      <c r="F35" s="40">
        <v>723502.12258700002</v>
      </c>
      <c r="G35" s="40">
        <v>1618650.22267</v>
      </c>
      <c r="H35" s="29" t="s">
        <v>48</v>
      </c>
      <c r="I35" s="29" t="s">
        <v>69</v>
      </c>
      <c r="J35" s="29" t="s">
        <v>70</v>
      </c>
      <c r="K35" s="29" t="s">
        <v>68</v>
      </c>
      <c r="L35" s="29" t="s">
        <v>57</v>
      </c>
      <c r="M35" s="29" t="s">
        <v>53</v>
      </c>
    </row>
    <row r="36" spans="1:13" customFormat="1" ht="18.75">
      <c r="A36" s="29" t="s">
        <v>220</v>
      </c>
      <c r="B36" s="33">
        <v>46079</v>
      </c>
      <c r="C36" s="38">
        <v>2.02</v>
      </c>
      <c r="D36" s="40">
        <v>14.20936</v>
      </c>
      <c r="E36" s="40">
        <v>99.901709999999994</v>
      </c>
      <c r="F36" s="40">
        <v>597291.11892399995</v>
      </c>
      <c r="G36" s="40">
        <v>1571068.61751</v>
      </c>
      <c r="H36" s="29" t="s">
        <v>48</v>
      </c>
      <c r="I36" s="29" t="s">
        <v>162</v>
      </c>
      <c r="J36" s="29" t="s">
        <v>163</v>
      </c>
      <c r="K36" s="29" t="s">
        <v>164</v>
      </c>
      <c r="L36" s="29" t="s">
        <v>57</v>
      </c>
      <c r="M36" s="29" t="s">
        <v>53</v>
      </c>
    </row>
    <row r="37" spans="1:13" customFormat="1" ht="18.75">
      <c r="A37" s="29" t="s">
        <v>221</v>
      </c>
      <c r="B37" s="33">
        <v>46079</v>
      </c>
      <c r="C37" s="38">
        <v>2.02</v>
      </c>
      <c r="D37" s="40">
        <v>14.213509999999999</v>
      </c>
      <c r="E37" s="40">
        <v>99.83305</v>
      </c>
      <c r="F37" s="40">
        <v>589880.84319799999</v>
      </c>
      <c r="G37" s="40">
        <v>1571500.1051400001</v>
      </c>
      <c r="H37" s="29" t="s">
        <v>48</v>
      </c>
      <c r="I37" s="29" t="s">
        <v>162</v>
      </c>
      <c r="J37" s="29" t="s">
        <v>163</v>
      </c>
      <c r="K37" s="29" t="s">
        <v>164</v>
      </c>
      <c r="L37" s="29" t="s">
        <v>57</v>
      </c>
      <c r="M37" s="29" t="s">
        <v>53</v>
      </c>
    </row>
    <row r="38" spans="1:13" customFormat="1" ht="18.75">
      <c r="A38" s="29" t="s">
        <v>222</v>
      </c>
      <c r="B38" s="33">
        <v>46079</v>
      </c>
      <c r="C38" s="38">
        <v>2.02</v>
      </c>
      <c r="D38" s="40">
        <v>14.21682</v>
      </c>
      <c r="E38" s="40">
        <v>99.833609999999993</v>
      </c>
      <c r="F38" s="40">
        <v>589939.95931900002</v>
      </c>
      <c r="G38" s="40">
        <v>1571866.4313399999</v>
      </c>
      <c r="H38" s="29" t="s">
        <v>48</v>
      </c>
      <c r="I38" s="29" t="s">
        <v>162</v>
      </c>
      <c r="J38" s="29" t="s">
        <v>163</v>
      </c>
      <c r="K38" s="29" t="s">
        <v>164</v>
      </c>
      <c r="L38" s="29" t="s">
        <v>57</v>
      </c>
      <c r="M38" s="29" t="s">
        <v>53</v>
      </c>
    </row>
    <row r="39" spans="1:13" customFormat="1" ht="18.75">
      <c r="A39" s="29" t="s">
        <v>223</v>
      </c>
      <c r="B39" s="33">
        <v>46079</v>
      </c>
      <c r="C39" s="38">
        <v>2.02</v>
      </c>
      <c r="D39" s="40">
        <v>14.970549999999999</v>
      </c>
      <c r="E39" s="40">
        <v>103.93207</v>
      </c>
      <c r="F39" s="40">
        <v>1030879.02042</v>
      </c>
      <c r="G39" s="40">
        <v>1660981.7996700001</v>
      </c>
      <c r="H39" s="29" t="s">
        <v>48</v>
      </c>
      <c r="I39" s="29" t="s">
        <v>171</v>
      </c>
      <c r="J39" s="29" t="s">
        <v>171</v>
      </c>
      <c r="K39" s="29" t="s">
        <v>71</v>
      </c>
      <c r="L39" s="29" t="s">
        <v>49</v>
      </c>
      <c r="M39" s="29" t="s">
        <v>53</v>
      </c>
    </row>
    <row r="40" spans="1:13" customFormat="1" ht="18.75">
      <c r="A40" s="29" t="s">
        <v>224</v>
      </c>
      <c r="B40" s="33">
        <v>46079</v>
      </c>
      <c r="C40" s="38">
        <v>2.02</v>
      </c>
      <c r="D40" s="40">
        <v>14.73104</v>
      </c>
      <c r="E40" s="40">
        <v>100.27869</v>
      </c>
      <c r="F40" s="40">
        <v>637649.063494</v>
      </c>
      <c r="G40" s="40">
        <v>1628968.79256</v>
      </c>
      <c r="H40" s="29" t="s">
        <v>48</v>
      </c>
      <c r="I40" s="29" t="s">
        <v>168</v>
      </c>
      <c r="J40" s="29" t="s">
        <v>169</v>
      </c>
      <c r="K40" s="29" t="s">
        <v>170</v>
      </c>
      <c r="L40" s="29" t="s">
        <v>57</v>
      </c>
      <c r="M40" s="29" t="s">
        <v>53</v>
      </c>
    </row>
    <row r="41" spans="1:13" customFormat="1" ht="18.75">
      <c r="A41" s="29" t="s">
        <v>225</v>
      </c>
      <c r="B41" s="33">
        <v>46079</v>
      </c>
      <c r="C41" s="38">
        <v>2.02</v>
      </c>
      <c r="D41" s="40">
        <v>15.87593</v>
      </c>
      <c r="E41" s="40">
        <v>104.84035</v>
      </c>
      <c r="F41" s="40">
        <v>1126181.06803</v>
      </c>
      <c r="G41" s="40">
        <v>1763963.7881499999</v>
      </c>
      <c r="H41" s="29" t="s">
        <v>48</v>
      </c>
      <c r="I41" s="29" t="s">
        <v>176</v>
      </c>
      <c r="J41" s="29" t="s">
        <v>177</v>
      </c>
      <c r="K41" s="29" t="s">
        <v>178</v>
      </c>
      <c r="L41" s="29" t="s">
        <v>49</v>
      </c>
      <c r="M41" s="29" t="s">
        <v>53</v>
      </c>
    </row>
    <row r="42" spans="1:13" customFormat="1" ht="18.75">
      <c r="A42" s="29" t="s">
        <v>244</v>
      </c>
      <c r="B42" s="44">
        <v>46079</v>
      </c>
      <c r="C42" s="45">
        <v>13.09</v>
      </c>
      <c r="D42" s="46">
        <v>16.204180000000001</v>
      </c>
      <c r="E42" s="46">
        <v>100.69902999999999</v>
      </c>
      <c r="F42" s="46">
        <v>681618.76243600005</v>
      </c>
      <c r="G42" s="46">
        <v>1792272.4678499999</v>
      </c>
      <c r="H42" s="47" t="s">
        <v>48</v>
      </c>
      <c r="I42" s="47" t="s">
        <v>245</v>
      </c>
      <c r="J42" s="47" t="s">
        <v>246</v>
      </c>
      <c r="K42" s="47" t="s">
        <v>247</v>
      </c>
      <c r="L42" s="47" t="s">
        <v>58</v>
      </c>
      <c r="M42" s="47" t="s">
        <v>53</v>
      </c>
    </row>
    <row r="43" spans="1:13" customFormat="1" ht="18.75">
      <c r="A43" s="29" t="s">
        <v>248</v>
      </c>
      <c r="B43" s="44">
        <v>46079</v>
      </c>
      <c r="C43" s="45">
        <v>13.09</v>
      </c>
      <c r="D43" s="46">
        <v>15.62147</v>
      </c>
      <c r="E43" s="46">
        <v>99.50394</v>
      </c>
      <c r="F43" s="46">
        <v>554018.26970099995</v>
      </c>
      <c r="G43" s="46">
        <v>1727129.19936</v>
      </c>
      <c r="H43" s="47" t="s">
        <v>48</v>
      </c>
      <c r="I43" s="47" t="s">
        <v>249</v>
      </c>
      <c r="J43" s="47" t="s">
        <v>249</v>
      </c>
      <c r="K43" s="47" t="s">
        <v>250</v>
      </c>
      <c r="L43" s="47" t="s">
        <v>58</v>
      </c>
      <c r="M43" s="47" t="s">
        <v>53</v>
      </c>
    </row>
    <row r="44" spans="1:13" customFormat="1" ht="18.75">
      <c r="A44" s="29" t="s">
        <v>251</v>
      </c>
      <c r="B44" s="44">
        <v>46079</v>
      </c>
      <c r="C44" s="45">
        <v>13.09</v>
      </c>
      <c r="D44" s="46">
        <v>15.6257</v>
      </c>
      <c r="E44" s="46">
        <v>99.505520000000004</v>
      </c>
      <c r="F44" s="46">
        <v>554186.52479099995</v>
      </c>
      <c r="G44" s="46">
        <v>1727597.4996400001</v>
      </c>
      <c r="H44" s="47" t="s">
        <v>48</v>
      </c>
      <c r="I44" s="47" t="s">
        <v>249</v>
      </c>
      <c r="J44" s="47" t="s">
        <v>249</v>
      </c>
      <c r="K44" s="47" t="s">
        <v>250</v>
      </c>
      <c r="L44" s="47" t="s">
        <v>58</v>
      </c>
      <c r="M44" s="47" t="s">
        <v>53</v>
      </c>
    </row>
    <row r="45" spans="1:13" customFormat="1" ht="18.75">
      <c r="A45" s="29" t="s">
        <v>252</v>
      </c>
      <c r="B45" s="44">
        <v>46079</v>
      </c>
      <c r="C45" s="45">
        <v>13.09</v>
      </c>
      <c r="D45" s="46">
        <v>14.39128</v>
      </c>
      <c r="E45" s="46">
        <v>102.94036</v>
      </c>
      <c r="F45" s="46">
        <v>925088.45069700002</v>
      </c>
      <c r="G45" s="46">
        <v>1594637.80165</v>
      </c>
      <c r="H45" s="47" t="s">
        <v>48</v>
      </c>
      <c r="I45" s="47" t="s">
        <v>253</v>
      </c>
      <c r="J45" s="47" t="s">
        <v>254</v>
      </c>
      <c r="K45" s="47" t="s">
        <v>55</v>
      </c>
      <c r="L45" s="47" t="s">
        <v>49</v>
      </c>
      <c r="M45" s="47" t="s">
        <v>53</v>
      </c>
    </row>
    <row r="46" spans="1:13" customFormat="1" ht="18.75">
      <c r="A46" s="29" t="s">
        <v>255</v>
      </c>
      <c r="B46" s="44">
        <v>46079</v>
      </c>
      <c r="C46" s="45">
        <v>13.09</v>
      </c>
      <c r="D46" s="46">
        <v>17.199380000000001</v>
      </c>
      <c r="E46" s="46">
        <v>104.39333000000001</v>
      </c>
      <c r="F46" s="46">
        <v>1074177.6118900001</v>
      </c>
      <c r="G46" s="46">
        <v>1909619.56522</v>
      </c>
      <c r="H46" s="47" t="s">
        <v>48</v>
      </c>
      <c r="I46" s="47" t="s">
        <v>256</v>
      </c>
      <c r="J46" s="47" t="s">
        <v>257</v>
      </c>
      <c r="K46" s="47" t="s">
        <v>258</v>
      </c>
      <c r="L46" s="47" t="s">
        <v>49</v>
      </c>
      <c r="M46" s="47" t="s">
        <v>53</v>
      </c>
    </row>
    <row r="47" spans="1:13" customFormat="1" ht="18.75">
      <c r="A47" s="29" t="s">
        <v>259</v>
      </c>
      <c r="B47" s="44">
        <v>46079</v>
      </c>
      <c r="C47" s="45">
        <v>13.09</v>
      </c>
      <c r="D47" s="46">
        <v>17.715859999999999</v>
      </c>
      <c r="E47" s="46">
        <v>103.47539999999999</v>
      </c>
      <c r="F47" s="46">
        <v>974926.80077700003</v>
      </c>
      <c r="G47" s="46">
        <v>1964402.2704</v>
      </c>
      <c r="H47" s="47" t="s">
        <v>48</v>
      </c>
      <c r="I47" s="47" t="s">
        <v>260</v>
      </c>
      <c r="J47" s="47" t="s">
        <v>261</v>
      </c>
      <c r="K47" s="47" t="s">
        <v>258</v>
      </c>
      <c r="L47" s="47" t="s">
        <v>49</v>
      </c>
      <c r="M47" s="47" t="s">
        <v>53</v>
      </c>
    </row>
    <row r="48" spans="1:13" customFormat="1" ht="18.75">
      <c r="A48" s="29" t="s">
        <v>262</v>
      </c>
      <c r="B48" s="44">
        <v>46079</v>
      </c>
      <c r="C48" s="45">
        <v>13.09</v>
      </c>
      <c r="D48" s="46">
        <v>17.034829999999999</v>
      </c>
      <c r="E48" s="46">
        <v>103.37153000000001</v>
      </c>
      <c r="F48" s="46">
        <v>965610.58042000001</v>
      </c>
      <c r="G48" s="46">
        <v>1888618.93597</v>
      </c>
      <c r="H48" s="47" t="s">
        <v>48</v>
      </c>
      <c r="I48" s="47" t="s">
        <v>263</v>
      </c>
      <c r="J48" s="47" t="s">
        <v>264</v>
      </c>
      <c r="K48" s="47" t="s">
        <v>265</v>
      </c>
      <c r="L48" s="47" t="s">
        <v>49</v>
      </c>
      <c r="M48" s="47" t="s">
        <v>53</v>
      </c>
    </row>
    <row r="49" spans="1:254" customFormat="1" ht="18.75">
      <c r="A49" s="29" t="s">
        <v>266</v>
      </c>
      <c r="B49" s="44">
        <v>46079</v>
      </c>
      <c r="C49" s="45">
        <v>13.09</v>
      </c>
      <c r="D49" s="46">
        <v>15.24672</v>
      </c>
      <c r="E49" s="46">
        <v>105.23600999999999</v>
      </c>
      <c r="F49" s="46">
        <v>1170792.24691</v>
      </c>
      <c r="G49" s="46">
        <v>1695241.9440599999</v>
      </c>
      <c r="H49" s="47" t="s">
        <v>48</v>
      </c>
      <c r="I49" s="47" t="s">
        <v>267</v>
      </c>
      <c r="J49" s="47" t="s">
        <v>268</v>
      </c>
      <c r="K49" s="47" t="s">
        <v>229</v>
      </c>
      <c r="L49" s="47" t="s">
        <v>49</v>
      </c>
      <c r="M49" s="47" t="s">
        <v>243</v>
      </c>
    </row>
    <row r="50" spans="1:254" customFormat="1" ht="18.75">
      <c r="A50" s="29" t="s">
        <v>269</v>
      </c>
      <c r="B50" s="44">
        <v>46079</v>
      </c>
      <c r="C50" s="45">
        <v>13.09</v>
      </c>
      <c r="D50" s="46">
        <v>15.34389</v>
      </c>
      <c r="E50" s="46">
        <v>105.16956</v>
      </c>
      <c r="F50" s="46">
        <v>1163312.1827499999</v>
      </c>
      <c r="G50" s="46">
        <v>1705838.8530600001</v>
      </c>
      <c r="H50" s="47" t="s">
        <v>48</v>
      </c>
      <c r="I50" s="47" t="s">
        <v>270</v>
      </c>
      <c r="J50" s="47" t="s">
        <v>270</v>
      </c>
      <c r="K50" s="47" t="s">
        <v>229</v>
      </c>
      <c r="L50" s="47" t="s">
        <v>49</v>
      </c>
      <c r="M50" s="47" t="s">
        <v>243</v>
      </c>
    </row>
    <row r="51" spans="1:254" customFormat="1" ht="18.75">
      <c r="A51" s="29" t="s">
        <v>271</v>
      </c>
      <c r="B51" s="44">
        <v>46079</v>
      </c>
      <c r="C51" s="45">
        <v>13.09</v>
      </c>
      <c r="D51" s="46">
        <v>15.34456</v>
      </c>
      <c r="E51" s="46">
        <v>105.17328999999999</v>
      </c>
      <c r="F51" s="46">
        <v>1163712.4235700001</v>
      </c>
      <c r="G51" s="46">
        <v>1705924.8477400001</v>
      </c>
      <c r="H51" s="47" t="s">
        <v>48</v>
      </c>
      <c r="I51" s="47" t="s">
        <v>270</v>
      </c>
      <c r="J51" s="47" t="s">
        <v>270</v>
      </c>
      <c r="K51" s="47" t="s">
        <v>229</v>
      </c>
      <c r="L51" s="47" t="s">
        <v>49</v>
      </c>
      <c r="M51" s="47" t="s">
        <v>53</v>
      </c>
    </row>
    <row r="52" spans="1:254" customFormat="1" ht="18.75">
      <c r="A52" s="29" t="s">
        <v>272</v>
      </c>
      <c r="B52" s="44">
        <v>46079</v>
      </c>
      <c r="C52" s="45">
        <v>13.09</v>
      </c>
      <c r="D52" s="46">
        <v>15.344569999999999</v>
      </c>
      <c r="E52" s="46">
        <v>105.17359</v>
      </c>
      <c r="F52" s="46">
        <v>1163744.75416</v>
      </c>
      <c r="G52" s="46">
        <v>1705926.8857700001</v>
      </c>
      <c r="H52" s="47" t="s">
        <v>48</v>
      </c>
      <c r="I52" s="47" t="s">
        <v>270</v>
      </c>
      <c r="J52" s="47" t="s">
        <v>270</v>
      </c>
      <c r="K52" s="47" t="s">
        <v>229</v>
      </c>
      <c r="L52" s="47" t="s">
        <v>49</v>
      </c>
      <c r="M52" s="47" t="s">
        <v>53</v>
      </c>
    </row>
    <row r="53" spans="1:254" customFormat="1" ht="18.75">
      <c r="A53" s="29" t="s">
        <v>273</v>
      </c>
      <c r="B53" s="44">
        <v>46079</v>
      </c>
      <c r="C53" s="45">
        <v>13.09</v>
      </c>
      <c r="D53" s="46">
        <v>15.35158</v>
      </c>
      <c r="E53" s="46">
        <v>105.17238</v>
      </c>
      <c r="F53" s="46">
        <v>1163591.9180099999</v>
      </c>
      <c r="G53" s="46">
        <v>1706702.41968</v>
      </c>
      <c r="H53" s="47" t="s">
        <v>48</v>
      </c>
      <c r="I53" s="47" t="s">
        <v>274</v>
      </c>
      <c r="J53" s="47" t="s">
        <v>270</v>
      </c>
      <c r="K53" s="47" t="s">
        <v>229</v>
      </c>
      <c r="L53" s="47" t="s">
        <v>49</v>
      </c>
      <c r="M53" s="47" t="s">
        <v>53</v>
      </c>
    </row>
    <row r="54" spans="1:254" customFormat="1" ht="18.75">
      <c r="A54" s="29" t="s">
        <v>275</v>
      </c>
      <c r="B54" s="44">
        <v>46079</v>
      </c>
      <c r="C54" s="45">
        <v>13.09</v>
      </c>
      <c r="D54" s="46">
        <v>15.352259999999999</v>
      </c>
      <c r="E54" s="46">
        <v>105.17641</v>
      </c>
      <c r="F54" s="46">
        <v>1164024.4731000001</v>
      </c>
      <c r="G54" s="46">
        <v>1706790.4641400001</v>
      </c>
      <c r="H54" s="47" t="s">
        <v>48</v>
      </c>
      <c r="I54" s="47" t="s">
        <v>276</v>
      </c>
      <c r="J54" s="47" t="s">
        <v>270</v>
      </c>
      <c r="K54" s="47" t="s">
        <v>229</v>
      </c>
      <c r="L54" s="47" t="s">
        <v>49</v>
      </c>
      <c r="M54" s="47" t="s">
        <v>243</v>
      </c>
    </row>
    <row r="55" spans="1:254" customFormat="1" ht="18.75">
      <c r="A55" s="29" t="s">
        <v>277</v>
      </c>
      <c r="B55" s="44">
        <v>46079</v>
      </c>
      <c r="C55" s="45">
        <v>13.09</v>
      </c>
      <c r="D55" s="46">
        <v>15.355090000000001</v>
      </c>
      <c r="E55" s="46">
        <v>105.17177</v>
      </c>
      <c r="F55" s="46">
        <v>1163514.9443900001</v>
      </c>
      <c r="G55" s="46">
        <v>1707090.7261099999</v>
      </c>
      <c r="H55" s="47" t="s">
        <v>48</v>
      </c>
      <c r="I55" s="47" t="s">
        <v>274</v>
      </c>
      <c r="J55" s="47" t="s">
        <v>270</v>
      </c>
      <c r="K55" s="47" t="s">
        <v>229</v>
      </c>
      <c r="L55" s="47" t="s">
        <v>49</v>
      </c>
      <c r="M55" s="47" t="s">
        <v>53</v>
      </c>
    </row>
    <row r="56" spans="1:254" customFormat="1" ht="18.75">
      <c r="A56" s="29" t="s">
        <v>278</v>
      </c>
      <c r="B56" s="44">
        <v>46079</v>
      </c>
      <c r="C56" s="45">
        <v>13.09</v>
      </c>
      <c r="D56" s="46">
        <v>15.35577</v>
      </c>
      <c r="E56" s="46">
        <v>105.1758</v>
      </c>
      <c r="F56" s="46">
        <v>1163947.49135</v>
      </c>
      <c r="G56" s="46">
        <v>1707178.7718</v>
      </c>
      <c r="H56" s="47" t="s">
        <v>48</v>
      </c>
      <c r="I56" s="47" t="s">
        <v>274</v>
      </c>
      <c r="J56" s="47" t="s">
        <v>270</v>
      </c>
      <c r="K56" s="47" t="s">
        <v>229</v>
      </c>
      <c r="L56" s="47" t="s">
        <v>49</v>
      </c>
      <c r="M56" s="47" t="s">
        <v>53</v>
      </c>
    </row>
    <row r="57" spans="1:254" customFormat="1" ht="18.75">
      <c r="A57" s="29" t="s">
        <v>279</v>
      </c>
      <c r="B57" s="44">
        <v>46079</v>
      </c>
      <c r="C57" s="45">
        <v>13.09</v>
      </c>
      <c r="D57" s="46">
        <v>15.54166</v>
      </c>
      <c r="E57" s="46">
        <v>105.18519000000001</v>
      </c>
      <c r="F57" s="46">
        <v>1164363.7950899999</v>
      </c>
      <c r="G57" s="46">
        <v>1727872.77095</v>
      </c>
      <c r="H57" s="47" t="s">
        <v>48</v>
      </c>
      <c r="I57" s="47" t="s">
        <v>280</v>
      </c>
      <c r="J57" s="47" t="s">
        <v>281</v>
      </c>
      <c r="K57" s="47" t="s">
        <v>229</v>
      </c>
      <c r="L57" s="47" t="s">
        <v>49</v>
      </c>
      <c r="M57" s="47" t="s">
        <v>53</v>
      </c>
    </row>
    <row r="58" spans="1:254"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</row>
    <row r="59" spans="1:254" ht="18.75">
      <c r="A59" s="12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</row>
    <row r="60" spans="1:254" ht="18.75">
      <c r="A60" s="25"/>
    </row>
    <row r="62" spans="1:254" ht="18.75">
      <c r="A62" s="43" t="s">
        <v>44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</sheetData>
  <sortState xmlns:xlrd2="http://schemas.microsoft.com/office/spreadsheetml/2017/richdata2" ref="A4:M41">
    <sortCondition ref="K3:K41"/>
  </sortState>
  <mergeCells count="2">
    <mergeCell ref="A62:M6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2026-02-26T10:04:57Z</dcterms:modified>
</cp:coreProperties>
</file>