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47D8967-E5D7-4134-8A49-A288B9EC1C3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" i="4" l="1"/>
  <c r="T6" i="4"/>
  <c r="T7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<sst xmlns="http://schemas.openxmlformats.org/spreadsheetml/2006/main" count="145" uniqueCount="72">
  <si>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</si>
  <si>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</si>
  <si>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</si>
  <si>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</si>
  <si>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</si>
  <si>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</si>
  <si>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</si>
  <si>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</si>
  <si>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</si>
  <si>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</si>
  <si>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</si>
  <si>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</si>
  <si>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</si>
  <si>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</si>
  <si>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</si>
  <si>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</si>
  <si>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</si>
  <si>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</si>
  <si>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</si>
  <si>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</si>
  <si>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</si>
  <si>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</si>
  <si>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</si>
  <si>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</si>
  <si>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</si>
  <si>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</si>
  <si>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</si>
  <si>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</si>
  <si>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</si>
  <si>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</si>
  <si>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</si>
  <si>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</si>
  <si>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</si>
  <si>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</si>
  <si>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</si>
  <si>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</si>
  <si>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</si>
  <si>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</si>
  <si>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</si>
  <si>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</si>
  <si>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</si>
  <si>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</si>
  <si>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</si>
  <si>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</si>
  <si>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</si>
  <si>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</si>
  <si>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</si>
  <si>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</si>
  <si>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D_29395</t>
  </si>
  <si>
    <t>Suomi NPP</t>
  </si>
  <si>
    <t>nominal</t>
  </si>
  <si>
    <t>ภาคใต้</t>
  </si>
  <si>
    <t>ข้อมูล Hotspot ในพื้นที่ป่าอนุรักษ์ ประจำวันที่ 19 สิงหาคม 2568</t>
  </si>
  <si>
    <t>R_31036</t>
  </si>
  <si>
    <t>ข้อมูล Hotspot ในพื้นที่ป่าสงวนแห่งชาติ ประจำวันที่ 19 สิงหาคม 2568</t>
  </si>
  <si>
    <t>A_45033</t>
  </si>
  <si>
    <t>ข้อมูล Hotspot นอกพื้นที่ป่าฯ ประจำวันที่ 19 สิงหาคม 2568</t>
  </si>
  <si>
    <t>กรูด</t>
  </si>
  <si>
    <t>พุนพิน</t>
  </si>
  <si>
    <t>สุราษฎร์ธานี</t>
  </si>
  <si>
    <t>ควนพัง</t>
  </si>
  <si>
    <t>ร่อนพิบูลย์</t>
  </si>
  <si>
    <t>นครศรีธรรมราช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</si>
  <si>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</si>
  <si>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</si>
  <si>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</si>
  <si>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</si>
  <si>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ป่าคงสภาพ</t>
  </si>
  <si>
    <t>high</t>
  </si>
  <si>
    <t>D_29396</t>
  </si>
  <si>
    <t>D_29397</t>
  </si>
  <si>
    <t>D_29398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</si>
</sst>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[$-1010409]d\ mmm\ yy;@"/>
    <numFmt numFmtId="168" formatCode="0.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  <xf numFmtId="168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1"/>
  <sheetViews>
    <sheetView zoomScaleNormal="100" workbookViewId="0">
      <selection activeCell="G23" sqref="G23"/>
    </sheetView>
  </sheetViews>
  <sheetFormatPr defaultColWidth="14.7109375" defaultRowHeight="18.75"/>
  <cols>
    <col min="1" max="1" width="12.85546875" style="31" customWidth="1"/>
    <col min="2" max="2" width="9.140625" style="23" bestFit="1" customWidth="1"/>
    <col min="3" max="3" width="5.42578125" style="24" bestFit="1" customWidth="1"/>
    <col min="4" max="4" width="6.42578125" style="28" bestFit="1" customWidth="1"/>
    <col min="5" max="5" width="8.42578125" style="28" bestFit="1" customWidth="1"/>
    <col min="6" max="7" width="11.42578125" style="28" bestFit="1" customWidth="1"/>
    <col min="8" max="8" width="9.85546875" style="23" bestFit="1" customWidth="1"/>
    <col min="9" max="9" width="6" style="23" bestFit="1" customWidth="1"/>
    <col min="10" max="10" width="8.28515625" style="23" bestFit="1" customWidth="1"/>
    <col min="11" max="11" width="12.28515625" style="23" bestFit="1" customWidth="1"/>
    <col min="12" max="12" width="5.7109375" style="23" bestFit="1" customWidth="1"/>
    <col min="13" max="13" width="6.7109375" style="23" bestFit="1" customWidth="1"/>
    <col min="14" max="14" width="14.140625" style="23" bestFit="1" customWidth="1"/>
    <col min="15" max="15" width="22.710937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20" ht="28.5" customHeight="1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34" t="s">
        <v>48</v>
      </c>
      <c r="B4" s="38">
        <v>45888</v>
      </c>
      <c r="C4" s="39">
        <v>14.26</v>
      </c>
      <c r="D4" s="45">
        <v>8.1343899999999998</v>
      </c>
      <c r="E4" s="45">
        <v>99.988659999999996</v>
      </c>
      <c r="F4" s="45">
        <v>608918.775624</v>
      </c>
      <c r="G4" s="45">
        <v>899287.89772200002</v>
      </c>
      <c r="H4" s="34" t="s">
        <v>49</v>
      </c>
      <c r="I4" s="34" t="s">
        <v>60</v>
      </c>
      <c r="J4" s="34" t="s">
        <v>61</v>
      </c>
      <c r="K4" s="34" t="s">
        <v>62</v>
      </c>
      <c r="L4" s="34" t="s">
        <v>51</v>
      </c>
      <c r="M4" s="34" t="s">
        <v>63</v>
      </c>
      <c r="N4" s="34" t="s">
        <v>64</v>
      </c>
      <c r="O4" s="34" t="s">
        <v>65</v>
      </c>
      <c r="P4" s="34" t="s">
        <v>66</v>
      </c>
      <c r="Q4" s="34" t="s">
        <v>66</v>
      </c>
      <c r="R4" s="34" t="s">
        <v>50</v>
      </c>
      <c r="S4" s="34" t="s">
        <v>67</v>
      </c>
      <c r="T4" s="44" t="str">
        <f t="shared" ref="T4:T7" si="0">HYPERLINK(CONCATENATE("http://maps.google.com/maps?q=",D4,",",E4))</f>
        <v>http://maps.google.com/maps?q=8.13439,99.98866</v>
      </c>
    </row>
    <row r="5" spans="1:20" customFormat="1">
      <c r="A5" s="34" t="s">
        <v>69</v>
      </c>
      <c r="B5" s="38">
        <v>45888</v>
      </c>
      <c r="C5" s="39">
        <v>14.26</v>
      </c>
      <c r="D5" s="45">
        <v>8.1349699999999991</v>
      </c>
      <c r="E5" s="45">
        <v>99.993139999999997</v>
      </c>
      <c r="F5" s="45">
        <v>609412.21898999996</v>
      </c>
      <c r="G5" s="45">
        <v>899353.23535700003</v>
      </c>
      <c r="H5" s="34" t="s">
        <v>49</v>
      </c>
      <c r="I5" s="34" t="s">
        <v>60</v>
      </c>
      <c r="J5" s="34" t="s">
        <v>61</v>
      </c>
      <c r="K5" s="34" t="s">
        <v>62</v>
      </c>
      <c r="L5" s="34" t="s">
        <v>51</v>
      </c>
      <c r="M5" s="34" t="s">
        <v>63</v>
      </c>
      <c r="N5" s="34" t="s">
        <v>64</v>
      </c>
      <c r="O5" s="34" t="s">
        <v>65</v>
      </c>
      <c r="P5" s="34" t="s">
        <v>66</v>
      </c>
      <c r="Q5" s="34" t="s">
        <v>66</v>
      </c>
      <c r="R5" s="34" t="s">
        <v>68</v>
      </c>
      <c r="S5" s="34" t="s">
        <v>67</v>
      </c>
      <c r="T5" s="44" t="str">
        <f t="shared" si="0"/>
        <v>http://maps.google.com/maps?q=8.13497,99.99314</v>
      </c>
    </row>
    <row r="6" spans="1:20" customFormat="1">
      <c r="A6" s="34" t="s">
        <v>70</v>
      </c>
      <c r="B6" s="38">
        <v>45888</v>
      </c>
      <c r="C6" s="39">
        <v>14.26</v>
      </c>
      <c r="D6" s="45">
        <v>8.1355599999999999</v>
      </c>
      <c r="E6" s="45">
        <v>99.997630000000001</v>
      </c>
      <c r="F6" s="45">
        <v>609906.76063300006</v>
      </c>
      <c r="G6" s="45">
        <v>899419.68702700001</v>
      </c>
      <c r="H6" s="34" t="s">
        <v>49</v>
      </c>
      <c r="I6" s="34" t="s">
        <v>60</v>
      </c>
      <c r="J6" s="34" t="s">
        <v>61</v>
      </c>
      <c r="K6" s="34" t="s">
        <v>62</v>
      </c>
      <c r="L6" s="34" t="s">
        <v>51</v>
      </c>
      <c r="M6" s="34" t="s">
        <v>63</v>
      </c>
      <c r="N6" s="34" t="s">
        <v>64</v>
      </c>
      <c r="O6" s="34" t="s">
        <v>65</v>
      </c>
      <c r="P6" s="34" t="s">
        <v>66</v>
      </c>
      <c r="Q6" s="34" t="s">
        <v>66</v>
      </c>
      <c r="R6" s="34" t="s">
        <v>50</v>
      </c>
      <c r="S6" s="34" t="s">
        <v>67</v>
      </c>
      <c r="T6" s="44" t="str">
        <f t="shared" si="0"/>
        <v>http://maps.google.com/maps?q=8.13556,99.99763</v>
      </c>
    </row>
    <row r="7" spans="1:20" customFormat="1">
      <c r="A7" s="34" t="s">
        <v>71</v>
      </c>
      <c r="B7" s="38">
        <v>45888</v>
      </c>
      <c r="C7" s="39">
        <v>14.26</v>
      </c>
      <c r="D7" s="45">
        <v>8.1361500000000007</v>
      </c>
      <c r="E7" s="45">
        <v>100.00209</v>
      </c>
      <c r="F7" s="45">
        <v>610397.99610999995</v>
      </c>
      <c r="G7" s="45">
        <v>899486.13617800002</v>
      </c>
      <c r="H7" s="34" t="s">
        <v>49</v>
      </c>
      <c r="I7" s="34" t="s">
        <v>60</v>
      </c>
      <c r="J7" s="34" t="s">
        <v>61</v>
      </c>
      <c r="K7" s="34" t="s">
        <v>62</v>
      </c>
      <c r="L7" s="34" t="s">
        <v>51</v>
      </c>
      <c r="M7" s="34" t="s">
        <v>63</v>
      </c>
      <c r="N7" s="34" t="s">
        <v>64</v>
      </c>
      <c r="O7" s="34" t="s">
        <v>65</v>
      </c>
      <c r="P7" s="34" t="s">
        <v>66</v>
      </c>
      <c r="Q7" s="34" t="s">
        <v>66</v>
      </c>
      <c r="R7" s="34" t="s">
        <v>50</v>
      </c>
      <c r="S7" s="34" t="s">
        <v>67</v>
      </c>
      <c r="T7" s="44" t="str">
        <f t="shared" si="0"/>
        <v>http://maps.google.com/maps?q=8.13615,100.00209</v>
      </c>
    </row>
    <row r="9" spans="1:20">
      <c r="A9" s="22"/>
    </row>
    <row r="10" spans="1:20">
      <c r="A10" s="22"/>
    </row>
    <row r="11" spans="1:20">
      <c r="A11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F31" sqref="F31"/>
    </sheetView>
  </sheetViews>
  <sheetFormatPr defaultColWidth="12.85546875" defaultRowHeight="18.75" customHeight="1"/>
  <cols>
    <col min="1" max="1" width="10.7109375" style="13" bestFit="1" customWidth="1"/>
    <col min="2" max="2" width="9.140625" style="14" bestFit="1" customWidth="1"/>
    <col min="3" max="3" width="5.42578125" style="29" bestFit="1" customWidth="1"/>
    <col min="4" max="4" width="7.42578125" style="29" bestFit="1" customWidth="1"/>
    <col min="5" max="5" width="9.42578125" style="29" bestFit="1" customWidth="1"/>
    <col min="6" max="7" width="12.42578125" style="29" bestFit="1" customWidth="1"/>
    <col min="8" max="8" width="9.85546875" style="14" bestFit="1" customWidth="1"/>
    <col min="9" max="10" width="8.140625" style="14" bestFit="1" customWidth="1"/>
    <col min="11" max="11" width="6.140625" style="14" bestFit="1" customWidth="1"/>
    <col min="12" max="12" width="5.7109375" style="14" bestFit="1" customWidth="1"/>
    <col min="13" max="13" width="16.71093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53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tabSelected="1" zoomScaleNormal="100" workbookViewId="0">
      <selection activeCell="G25" sqref="G25"/>
    </sheetView>
  </sheetViews>
  <sheetFormatPr defaultColWidth="14.5703125" defaultRowHeight="15"/>
  <cols>
    <col min="1" max="1" width="11.85546875" style="16" customWidth="1"/>
    <col min="2" max="2" width="9.140625" style="17" bestFit="1" customWidth="1"/>
    <col min="3" max="3" width="4.5703125" style="18" bestFit="1" customWidth="1"/>
    <col min="4" max="4" width="7.42578125" style="30" bestFit="1" customWidth="1"/>
    <col min="5" max="5" width="8.42578125" style="30" bestFit="1" customWidth="1"/>
    <col min="6" max="7" width="12.42578125" style="30" bestFit="1" customWidth="1"/>
    <col min="8" max="8" width="9.85546875" style="19" bestFit="1" customWidth="1"/>
    <col min="9" max="9" width="5.28515625" style="19" bestFit="1" customWidth="1"/>
    <col min="10" max="10" width="5.5703125" style="19" bestFit="1" customWidth="1"/>
    <col min="11" max="11" width="9.710937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55</v>
      </c>
      <c r="B4" s="38">
        <v>45888</v>
      </c>
      <c r="C4" s="39">
        <v>1.41</v>
      </c>
      <c r="D4" s="40">
        <v>8.9466300000000007</v>
      </c>
      <c r="E4" s="40">
        <v>99.132639999999995</v>
      </c>
      <c r="F4" s="40">
        <v>514581.13426899997</v>
      </c>
      <c r="G4" s="40">
        <v>988954.37208100001</v>
      </c>
      <c r="H4" s="34" t="s">
        <v>49</v>
      </c>
      <c r="I4" s="34" t="s">
        <v>57</v>
      </c>
      <c r="J4" s="34" t="s">
        <v>58</v>
      </c>
      <c r="K4" s="34" t="s">
        <v>59</v>
      </c>
      <c r="L4" s="34" t="s">
        <v>51</v>
      </c>
      <c r="M4" s="34" t="s">
        <v>50</v>
      </c>
    </row>
    <row r="5" spans="1:13" ht="18.75">
      <c r="A5" s="37"/>
      <c r="B5"/>
      <c r="C5"/>
      <c r="D5"/>
      <c r="E5"/>
      <c r="F5"/>
      <c r="G5"/>
      <c r="H5"/>
      <c r="I5"/>
      <c r="J5"/>
      <c r="K5"/>
      <c r="L5"/>
      <c r="M5"/>
    </row>
    <row r="6" spans="1:13" ht="18.75">
      <c r="A6" s="12"/>
      <c r="M6" s="22"/>
    </row>
    <row r="7" spans="1:13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2025-08-19T10:52:57Z</dcterms:modified>
</cp:coreProperties>
</file>