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8\Excel VIIRS\"/>
    </mc:Choice>
  </mc:AlternateContent>
  <xr:revisionPtr revIDLastSave="0" documentId="13_ncr:1_{747D8967-E5D7-4134-8A49-A288B9EC1C30}" xr6:coauthVersionLast="47" xr6:coauthVersionMax="47" xr10:uidLastSave="{00000000-0000-0000-0000-000000000000}"/>
  <bookViews>
    <workbookView xWindow="-120" yWindow="-120" windowWidth="29040" windowHeight="15840" tabRatio="633" firstSheet="1" activeTab="3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นอกพื้นที่ป่าฯ!$B$3:$M$3</definedName>
    <definedName name="_xlnm._FilterDatabase" localSheetId="2" hidden="1">พื้นที่ป่าสงวนแห่งชาติ!$B$3:$N$3</definedName>
    <definedName name="_xlnm._FilterDatabase" localSheetId="1" hidden="1">พื้นที่ป่าอนุรักษ์!$A$3:$T$3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/>
</workbook>
</file>

<file path=xl/calcChain.xml><?xml version="1.0" encoding="utf-8"?>
<calcChain xmlns="http://schemas.openxmlformats.org/spreadsheetml/2006/main">
  <c r="T5" i="4" l="1"/>
  <c r="T6" i="4"/>
  <c r="T7" i="4"/>
  <c r="T4" i="4"/>
  <c r="D29" i="12" l="1"/>
  <c r="C29" i="12"/>
  <c r="B29" i="12"/>
  <c r="E28" i="12"/>
  <c r="E27" i="12"/>
  <c r="E26" i="12"/>
  <c r="E25" i="12"/>
  <c r="E24" i="12"/>
  <c r="E23" i="12"/>
  <c r="E22" i="12"/>
  <c r="E21" i="12"/>
  <c r="E20" i="12"/>
  <c r="E19" i="12"/>
  <c r="E18" i="12"/>
  <c r="E17" i="12"/>
  <c r="E16" i="12"/>
  <c r="E15" i="12"/>
  <c r="E9" i="12"/>
  <c r="E8" i="12"/>
  <c r="E7" i="12"/>
  <c r="E6" i="12"/>
  <c r="E5" i="12"/>
  <c r="E4" i="12"/>
  <c r="E29" i="12" l="1"/>
</calcChain>
</file>

<file path=xl/sharedStrings.xml><?xml version="1.0" encoding="utf-8"?>
<sst xmlns="http://schemas.openxmlformats.org/spreadsheetml/2006/main" count="145" uniqueCount="72">
  <si>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</si>
  <si>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</si>
  <si>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</si>
  <si>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</si>
  <si>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</si>
  <si>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</si>
  <si>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</si>
  <si>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</si>
  <si>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</si>
  <si>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</si>
  <si>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</si>
  <si>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</si>
  <si>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</si>
  <si>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</si>
  <si>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</si>
  <si>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</si>
  <si>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</si>
  <si>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</si>
  <si>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</si>
  <si>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</si>
  <si>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</si>
  <si>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</si>
  <si>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</si>
  <si>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</si>
  <si>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</si>
  <si>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</si>
  <si>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</si>
  <si>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</si>
  <si>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</si>
  <si>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</si>
  <si>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</si>
  <si>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</si>
  <si>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</si>
  <si>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</si>
  <si>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</si>
  <si>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</si>
  <si>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</si>
  <si>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</si>
  <si>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</si>
  <si>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</si>
  <si>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</si>
  <si>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</si>
  <si>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</si>
  <si>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</si>
  <si>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</si>
  <si>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ID_Hotspot</t>
  </si>
  <si>
    <t>สบอ. (ตามขอบเขตสถานีฯ)</t>
  </si>
  <si>
    <t>สบอ. (ตามพื้นที่อนุรักษ์)</t>
  </si>
  <si>
    <t>D_29395</t>
  </si>
  <si>
    <t>Suomi NPP</t>
  </si>
  <si>
    <t>nominal</t>
  </si>
  <si>
    <t>ภาคใต้</t>
  </si>
  <si>
    <t>ข้อมูล Hotspot ในพื้นที่ป่าอนุรักษ์ ประจำวันที่ 19 สิงหาคม 2568</t>
  </si>
  <si>
    <t>R_31036</t>
  </si>
  <si>
    <t>ข้อมูล Hotspot ในพื้นที่ป่าสงวนแห่งชาติ ประจำวันที่ 19 สิงหาคม 2568</t>
  </si>
  <si>
    <t>A_45033</t>
  </si>
  <si>
    <t>ข้อมูล Hotspot นอกพื้นที่ป่าฯ ประจำวันที่ 19 สิงหาคม 2568</t>
  </si>
  <si>
    <t>กรูด</t>
  </si>
  <si>
    <t>พุนพิน</t>
  </si>
  <si>
    <t>สุราษฎร์ธานี</t>
  </si>
  <si>
    <t>ควนพัง</t>
  </si>
  <si>
    <t>ร่อนพิบูลย์</t>
  </si>
  <si>
    <t>นครศรีธรรมราช</t>
  </si>
  <si>
    <t>บ่อล้อ</t>
  </si>
  <si>
    <t>เขตห้ามล่าสัตว์ป่า</t>
  </si>
  <si>
    <t>สถานีควบคุมไฟป่าพรุควนเคร็ง</t>
  </si>
  <si>
    <t>สำนักบริหารพื้นที่อนุรักษ์ที่ 5 (นครศรีธรรมราช)</t>
  </si>
  <si>
    <t>ป่าคงสภาพ</t>
  </si>
  <si>
    <t>high</t>
  </si>
  <si>
    <t>D_29396</t>
  </si>
  <si>
    <t>D_29397</t>
  </si>
  <si>
    <t>D_29398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</si>
</sst>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_-;\-* #,##0.00_-;_-* &quot;-&quot;??_-;_-@_-"/>
    <numFmt numFmtId="165" formatCode="0.000"/>
    <numFmt numFmtId="166" formatCode="0.00000"/>
    <numFmt numFmtId="167" formatCode="[$-1010409]d\ mmm\ yy;@"/>
    <numFmt numFmtId="168" formatCode="0.0000"/>
  </numFmts>
  <fonts count="43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  <font>
      <sz val="10"/>
      <name val="Arial"/>
      <family val="2"/>
    </font>
    <font>
      <u/>
      <sz val="14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3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2" applyNumberFormat="0" applyAlignment="0" applyProtection="0"/>
    <xf numFmtId="0" fontId="13" fillId="28" borderId="3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2" applyNumberFormat="0" applyAlignment="0" applyProtection="0"/>
    <xf numFmtId="0" fontId="20" fillId="0" borderId="7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8" applyNumberFormat="0" applyFont="0" applyAlignment="0" applyProtection="0"/>
    <xf numFmtId="0" fontId="22" fillId="27" borderId="9" applyNumberFormat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7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9" fillId="0" borderId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41" fillId="0" borderId="0" applyNumberFormat="0" applyFill="0" applyBorder="0" applyAlignment="0" applyProtection="0"/>
  </cellStyleXfs>
  <cellXfs count="46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2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7" fillId="0" borderId="0" xfId="0" applyFont="1"/>
    <xf numFmtId="0" fontId="27" fillId="0" borderId="0" xfId="0" applyFont="1" applyAlignment="1">
      <alignment vertical="center"/>
    </xf>
    <xf numFmtId="2" fontId="27" fillId="0" borderId="0" xfId="0" applyNumberFormat="1" applyFont="1" applyAlignment="1">
      <alignment vertical="center"/>
    </xf>
    <xf numFmtId="0" fontId="40" fillId="0" borderId="0" xfId="0" applyFont="1" applyAlignment="1">
      <alignment horizontal="left" vertical="center"/>
    </xf>
    <xf numFmtId="166" fontId="26" fillId="0" borderId="0" xfId="0" applyNumberFormat="1" applyFont="1" applyAlignment="1">
      <alignment horizontal="center" vertical="center"/>
    </xf>
    <xf numFmtId="166" fontId="26" fillId="0" borderId="1" xfId="0" applyNumberFormat="1" applyFont="1" applyBorder="1" applyAlignment="1">
      <alignment horizontal="center" vertical="center"/>
    </xf>
    <xf numFmtId="166" fontId="27" fillId="0" borderId="0" xfId="0" applyNumberFormat="1" applyFont="1" applyAlignment="1">
      <alignment vertical="center"/>
    </xf>
    <xf numFmtId="166" fontId="35" fillId="0" borderId="0" xfId="0" applyNumberFormat="1" applyFont="1" applyAlignment="1">
      <alignment horizontal="center" vertical="center"/>
    </xf>
    <xf numFmtId="166" fontId="36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center"/>
    </xf>
    <xf numFmtId="165" fontId="26" fillId="0" borderId="1" xfId="0" applyNumberFormat="1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/>
    </xf>
    <xf numFmtId="167" fontId="27" fillId="0" borderId="0" xfId="0" applyNumberFormat="1" applyFont="1" applyAlignment="1">
      <alignment horizontal="center"/>
    </xf>
    <xf numFmtId="166" fontId="27" fillId="0" borderId="0" xfId="0" applyNumberFormat="1" applyFont="1" applyAlignment="1">
      <alignment horizontal="center"/>
    </xf>
    <xf numFmtId="167" fontId="27" fillId="0" borderId="0" xfId="0" applyNumberFormat="1" applyFont="1"/>
    <xf numFmtId="167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6" fontId="27" fillId="0" borderId="1" xfId="0" applyNumberFormat="1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40" fillId="0" borderId="0" xfId="0" applyFont="1" applyAlignment="1">
      <alignment horizontal="left" vertical="center"/>
    </xf>
    <xf numFmtId="0" fontId="42" fillId="0" borderId="1" xfId="46" applyFont="1" applyFill="1" applyBorder="1" applyAlignment="1">
      <alignment horizontal="center"/>
    </xf>
    <xf numFmtId="168" fontId="27" fillId="0" borderId="1" xfId="0" applyNumberFormat="1" applyFont="1" applyBorder="1" applyAlignment="1">
      <alignment horizontal="center"/>
    </xf>
  </cellXfs>
  <cellStyles count="10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00000000-0005-0000-0000-00001B000000}"/>
    <cellStyle name="Comma 2 2" xfId="70" xr:uid="{00000000-0005-0000-0000-00001C000000}"/>
    <cellStyle name="Comma 2 2 2" xfId="82" xr:uid="{00000000-0005-0000-0000-00001D000000}"/>
    <cellStyle name="Comma 2 2 3" xfId="94" xr:uid="{00000000-0005-0000-0000-00001E000000}"/>
    <cellStyle name="Comma 2 2 4" xfId="98" xr:uid="{00000000-0005-0000-0000-00001F000000}"/>
    <cellStyle name="Comma 2 2 5" xfId="78" xr:uid="{00000000-0005-0000-0000-000020000000}"/>
    <cellStyle name="Comma 2 3" xfId="67" xr:uid="{00000000-0005-0000-0000-000021000000}"/>
    <cellStyle name="Comma 2 3 2" xfId="93" xr:uid="{00000000-0005-0000-0000-000022000000}"/>
    <cellStyle name="Comma 2 3 3" xfId="97" xr:uid="{00000000-0005-0000-0000-000023000000}"/>
    <cellStyle name="Comma 2 3 4" xfId="81" xr:uid="{00000000-0005-0000-0000-000024000000}"/>
    <cellStyle name="Comma 2 4" xfId="79" xr:uid="{00000000-0005-0000-0000-000025000000}"/>
    <cellStyle name="Comma 2 5" xfId="92" xr:uid="{00000000-0005-0000-0000-000026000000}"/>
    <cellStyle name="Comma 2 6" xfId="96" xr:uid="{00000000-0005-0000-0000-000027000000}"/>
    <cellStyle name="Comma 2 7" xfId="77" xr:uid="{00000000-0005-0000-0000-000028000000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00000000-0005-0000-0000-00002F000000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00000000-0005-0000-0000-000034000000}"/>
    <cellStyle name="Normal 11" xfId="66" xr:uid="{00000000-0005-0000-0000-000035000000}"/>
    <cellStyle name="Normal 11 2" xfId="74" xr:uid="{00000000-0005-0000-0000-000036000000}"/>
    <cellStyle name="Normal 11 2 2" xfId="83" xr:uid="{00000000-0005-0000-0000-000037000000}"/>
    <cellStyle name="Normal 11 3" xfId="69" xr:uid="{00000000-0005-0000-0000-000038000000}"/>
    <cellStyle name="Normal 11 4" xfId="80" xr:uid="{00000000-0005-0000-0000-000039000000}"/>
    <cellStyle name="Normal 12" xfId="75" xr:uid="{00000000-0005-0000-0000-00003A000000}"/>
    <cellStyle name="Normal 12 2" xfId="84" xr:uid="{00000000-0005-0000-0000-00003B000000}"/>
    <cellStyle name="Normal 13" xfId="76" xr:uid="{00000000-0005-0000-0000-00003C000000}"/>
    <cellStyle name="Normal 13 2" xfId="89" xr:uid="{00000000-0005-0000-0000-00003D000000}"/>
    <cellStyle name="Normal 13 3" xfId="85" xr:uid="{00000000-0005-0000-0000-00003E000000}"/>
    <cellStyle name="Normal 14" xfId="90" xr:uid="{00000000-0005-0000-0000-00003F000000}"/>
    <cellStyle name="Normal 14 2" xfId="95" xr:uid="{00000000-0005-0000-0000-000040000000}"/>
    <cellStyle name="Normal 15" xfId="102" xr:uid="{00000000-0005-0000-0000-000041000000}"/>
    <cellStyle name="Normal 2" xfId="37" xr:uid="{00000000-0005-0000-0000-000042000000}"/>
    <cellStyle name="Normal 2 2" xfId="54" xr:uid="{00000000-0005-0000-0000-000043000000}"/>
    <cellStyle name="Normal 2 3" xfId="55" xr:uid="{00000000-0005-0000-0000-000044000000}"/>
    <cellStyle name="Normal 2 3 2" xfId="71" xr:uid="{00000000-0005-0000-0000-000045000000}"/>
    <cellStyle name="Normal 2 3 2 2" xfId="88" xr:uid="{00000000-0005-0000-0000-000046000000}"/>
    <cellStyle name="Normal 2 3 2 3" xfId="101" xr:uid="{00000000-0005-0000-0000-000047000000}"/>
    <cellStyle name="Normal 2 3 3" xfId="86" xr:uid="{00000000-0005-0000-0000-000048000000}"/>
    <cellStyle name="Normal 2 3 4" xfId="99" xr:uid="{00000000-0005-0000-0000-000049000000}"/>
    <cellStyle name="Normal 3" xfId="38" xr:uid="{00000000-0005-0000-0000-00004A000000}"/>
    <cellStyle name="Normal 3 2" xfId="57" xr:uid="{00000000-0005-0000-0000-00004B000000}"/>
    <cellStyle name="Normal 3 3" xfId="56" xr:uid="{00000000-0005-0000-0000-00004C000000}"/>
    <cellStyle name="Normal 3 4" xfId="48" xr:uid="{00000000-0005-0000-0000-00004D000000}"/>
    <cellStyle name="Normal 4" xfId="39" xr:uid="{00000000-0005-0000-0000-00004E000000}"/>
    <cellStyle name="Normal 4 2" xfId="58" xr:uid="{00000000-0005-0000-0000-00004F000000}"/>
    <cellStyle name="Normal 4 3" xfId="49" xr:uid="{00000000-0005-0000-0000-000050000000}"/>
    <cellStyle name="Normal 5" xfId="45" xr:uid="{00000000-0005-0000-0000-000051000000}"/>
    <cellStyle name="Normal 5 2" xfId="63" xr:uid="{00000000-0005-0000-0000-000052000000}"/>
    <cellStyle name="Normal 5 3" xfId="59" xr:uid="{00000000-0005-0000-0000-000053000000}"/>
    <cellStyle name="Normal 6" xfId="47" xr:uid="{00000000-0005-0000-0000-000054000000}"/>
    <cellStyle name="Normal 6 2" xfId="60" xr:uid="{00000000-0005-0000-0000-000055000000}"/>
    <cellStyle name="Normal 6 3" xfId="53" xr:uid="{00000000-0005-0000-0000-000056000000}"/>
    <cellStyle name="Normal 7" xfId="52" xr:uid="{00000000-0005-0000-0000-000057000000}"/>
    <cellStyle name="Normal 7 2" xfId="61" xr:uid="{00000000-0005-0000-0000-000058000000}"/>
    <cellStyle name="Normal 8" xfId="62" xr:uid="{00000000-0005-0000-0000-000059000000}"/>
    <cellStyle name="Normal 8 2" xfId="72" xr:uid="{00000000-0005-0000-0000-00005A000000}"/>
    <cellStyle name="Normal 9" xfId="64" xr:uid="{00000000-0005-0000-0000-00005B000000}"/>
    <cellStyle name="Normal 9 2" xfId="73" xr:uid="{00000000-0005-0000-0000-00005C000000}"/>
    <cellStyle name="Normal 9 3" xfId="68" xr:uid="{00000000-0005-0000-0000-00005D000000}"/>
    <cellStyle name="Normal 9 3 2" xfId="87" xr:uid="{00000000-0005-0000-0000-00005E000000}"/>
    <cellStyle name="Normal 9 3 3" xfId="100" xr:uid="{00000000-0005-0000-0000-00005F000000}"/>
    <cellStyle name="Note" xfId="40" builtinId="10" customBuiltin="1"/>
    <cellStyle name="Output" xfId="41" builtinId="21" customBuiltin="1"/>
    <cellStyle name="Title 2" xfId="42" xr:uid="{00000000-0005-0000-0000-000062000000}"/>
    <cellStyle name="Total" xfId="43" builtinId="25" customBuiltin="1"/>
    <cellStyle name="Warning Text" xfId="44" builtinId="11" customBuiltin="1"/>
    <cellStyle name="ปกติ 5" xfId="91" xr:uid="{00000000-0005-0000-0000-000065000000}"/>
    <cellStyle name="ปกติ 6" xfId="50" xr:uid="{00000000-0005-0000-0000-00006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41" t="s">
        <v>34</v>
      </c>
      <c r="B1" s="41"/>
      <c r="C1" s="41"/>
      <c r="D1" s="41"/>
      <c r="E1" s="41"/>
      <c r="F1" s="41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35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36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37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38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39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18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19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20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21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22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24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25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23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27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26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28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29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30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31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32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23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28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33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30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31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T11"/>
  <sheetViews>
    <sheetView zoomScaleNormal="100" workbookViewId="0">
      <selection activeCell="G23" sqref="G23"/>
    </sheetView>
  </sheetViews>
  <sheetFormatPr defaultColWidth="14.7109375" defaultRowHeight="18.75"/>
  <cols>
    <col min="1" max="1" width="12.85546875" style="31" customWidth="1"/>
    <col min="2" max="2" width="9.140625" style="23" bestFit="1" customWidth="1"/>
    <col min="3" max="3" width="5.42578125" style="24" bestFit="1" customWidth="1"/>
    <col min="4" max="4" width="6.42578125" style="28" bestFit="1" customWidth="1"/>
    <col min="5" max="5" width="8.42578125" style="28" bestFit="1" customWidth="1"/>
    <col min="6" max="7" width="11.42578125" style="28" bestFit="1" customWidth="1"/>
    <col min="8" max="8" width="9.85546875" style="23" bestFit="1" customWidth="1"/>
    <col min="9" max="9" width="6" style="23" bestFit="1" customWidth="1"/>
    <col min="10" max="10" width="8.28515625" style="23" bestFit="1" customWidth="1"/>
    <col min="11" max="11" width="12.28515625" style="23" bestFit="1" customWidth="1"/>
    <col min="12" max="12" width="5.7109375" style="23" bestFit="1" customWidth="1"/>
    <col min="13" max="13" width="6.7109375" style="23" bestFit="1" customWidth="1"/>
    <col min="14" max="14" width="14.140625" style="23" bestFit="1" customWidth="1"/>
    <col min="15" max="15" width="22.7109375" style="23" bestFit="1" customWidth="1"/>
    <col min="16" max="17" width="35" style="22" bestFit="1" customWidth="1"/>
    <col min="18" max="18" width="12.5703125" style="22" bestFit="1" customWidth="1"/>
    <col min="19" max="19" width="14.42578125" style="22" bestFit="1" customWidth="1"/>
    <col min="20" max="20" width="44.42578125" style="22" bestFit="1" customWidth="1"/>
    <col min="21" max="16384" width="14.7109375" style="22"/>
  </cols>
  <sheetData>
    <row r="1" spans="1:20" ht="28.5" customHeight="1">
      <c r="A1" s="42" t="s">
        <v>52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</row>
    <row r="2" spans="1:20" ht="15.75" customHeight="1">
      <c r="A2" s="12"/>
      <c r="B2" s="12"/>
      <c r="C2" s="20"/>
      <c r="D2" s="26"/>
      <c r="E2" s="26"/>
      <c r="F2" s="26"/>
      <c r="G2" s="26"/>
      <c r="H2" s="21"/>
      <c r="I2" s="21"/>
      <c r="J2" s="21"/>
      <c r="K2" s="21"/>
      <c r="L2" s="21"/>
      <c r="M2" s="21"/>
      <c r="N2" s="21"/>
      <c r="O2" s="21"/>
      <c r="P2" s="12"/>
      <c r="Q2" s="12"/>
      <c r="R2" s="12"/>
      <c r="S2" s="12"/>
      <c r="T2" s="12"/>
    </row>
    <row r="3" spans="1:20" s="23" customFormat="1" ht="21.75" customHeight="1">
      <c r="A3" s="11" t="s">
        <v>45</v>
      </c>
      <c r="B3" s="8" t="s">
        <v>3</v>
      </c>
      <c r="C3" s="9" t="s">
        <v>9</v>
      </c>
      <c r="D3" s="27" t="s">
        <v>10</v>
      </c>
      <c r="E3" s="27" t="s">
        <v>11</v>
      </c>
      <c r="F3" s="27" t="s">
        <v>0</v>
      </c>
      <c r="G3" s="27" t="s">
        <v>1</v>
      </c>
      <c r="H3" s="11" t="s">
        <v>12</v>
      </c>
      <c r="I3" s="11" t="s">
        <v>13</v>
      </c>
      <c r="J3" s="11" t="s">
        <v>14</v>
      </c>
      <c r="K3" s="11" t="s">
        <v>8</v>
      </c>
      <c r="L3" s="11" t="s">
        <v>40</v>
      </c>
      <c r="M3" s="11" t="s">
        <v>15</v>
      </c>
      <c r="N3" s="11" t="s">
        <v>41</v>
      </c>
      <c r="O3" s="11" t="s">
        <v>16</v>
      </c>
      <c r="P3" s="11" t="s">
        <v>46</v>
      </c>
      <c r="Q3" s="11" t="s">
        <v>47</v>
      </c>
      <c r="R3" s="10" t="s">
        <v>17</v>
      </c>
      <c r="S3" s="11" t="s">
        <v>42</v>
      </c>
      <c r="T3" s="11" t="s">
        <v>43</v>
      </c>
    </row>
    <row r="4" spans="1:20" customFormat="1">
      <c r="A4" s="34" t="s">
        <v>48</v>
      </c>
      <c r="B4" s="38">
        <v>45888</v>
      </c>
      <c r="C4" s="39">
        <v>14.26</v>
      </c>
      <c r="D4" s="45">
        <v>8.1343899999999998</v>
      </c>
      <c r="E4" s="45">
        <v>99.988659999999996</v>
      </c>
      <c r="F4" s="45">
        <v>608918.775624</v>
      </c>
      <c r="G4" s="45">
        <v>899287.89772200002</v>
      </c>
      <c r="H4" s="34" t="s">
        <v>49</v>
      </c>
      <c r="I4" s="34" t="s">
        <v>60</v>
      </c>
      <c r="J4" s="34" t="s">
        <v>61</v>
      </c>
      <c r="K4" s="34" t="s">
        <v>62</v>
      </c>
      <c r="L4" s="34" t="s">
        <v>51</v>
      </c>
      <c r="M4" s="34" t="s">
        <v>63</v>
      </c>
      <c r="N4" s="34" t="s">
        <v>64</v>
      </c>
      <c r="O4" s="34" t="s">
        <v>65</v>
      </c>
      <c r="P4" s="34" t="s">
        <v>66</v>
      </c>
      <c r="Q4" s="34" t="s">
        <v>66</v>
      </c>
      <c r="R4" s="34" t="s">
        <v>50</v>
      </c>
      <c r="S4" s="34" t="s">
        <v>67</v>
      </c>
      <c r="T4" s="44" t="str">
        <f t="shared" ref="T4:T7" si="0">HYPERLINK(CONCATENATE("http://maps.google.com/maps?q=",D4,",",E4))</f>
        <v>http://maps.google.com/maps?q=8.13439,99.98866</v>
      </c>
    </row>
    <row r="5" spans="1:20" customFormat="1">
      <c r="A5" s="34" t="s">
        <v>69</v>
      </c>
      <c r="B5" s="38">
        <v>45888</v>
      </c>
      <c r="C5" s="39">
        <v>14.26</v>
      </c>
      <c r="D5" s="45">
        <v>8.1349699999999991</v>
      </c>
      <c r="E5" s="45">
        <v>99.993139999999997</v>
      </c>
      <c r="F5" s="45">
        <v>609412.21898999996</v>
      </c>
      <c r="G5" s="45">
        <v>899353.23535700003</v>
      </c>
      <c r="H5" s="34" t="s">
        <v>49</v>
      </c>
      <c r="I5" s="34" t="s">
        <v>60</v>
      </c>
      <c r="J5" s="34" t="s">
        <v>61</v>
      </c>
      <c r="K5" s="34" t="s">
        <v>62</v>
      </c>
      <c r="L5" s="34" t="s">
        <v>51</v>
      </c>
      <c r="M5" s="34" t="s">
        <v>63</v>
      </c>
      <c r="N5" s="34" t="s">
        <v>64</v>
      </c>
      <c r="O5" s="34" t="s">
        <v>65</v>
      </c>
      <c r="P5" s="34" t="s">
        <v>66</v>
      </c>
      <c r="Q5" s="34" t="s">
        <v>66</v>
      </c>
      <c r="R5" s="34" t="s">
        <v>68</v>
      </c>
      <c r="S5" s="34" t="s">
        <v>67</v>
      </c>
      <c r="T5" s="44" t="str">
        <f t="shared" si="0"/>
        <v>http://maps.google.com/maps?q=8.13497,99.99314</v>
      </c>
    </row>
    <row r="6" spans="1:20" customFormat="1">
      <c r="A6" s="34" t="s">
        <v>70</v>
      </c>
      <c r="B6" s="38">
        <v>45888</v>
      </c>
      <c r="C6" s="39">
        <v>14.26</v>
      </c>
      <c r="D6" s="45">
        <v>8.1355599999999999</v>
      </c>
      <c r="E6" s="45">
        <v>99.997630000000001</v>
      </c>
      <c r="F6" s="45">
        <v>609906.76063300006</v>
      </c>
      <c r="G6" s="45">
        <v>899419.68702700001</v>
      </c>
      <c r="H6" s="34" t="s">
        <v>49</v>
      </c>
      <c r="I6" s="34" t="s">
        <v>60</v>
      </c>
      <c r="J6" s="34" t="s">
        <v>61</v>
      </c>
      <c r="K6" s="34" t="s">
        <v>62</v>
      </c>
      <c r="L6" s="34" t="s">
        <v>51</v>
      </c>
      <c r="M6" s="34" t="s">
        <v>63</v>
      </c>
      <c r="N6" s="34" t="s">
        <v>64</v>
      </c>
      <c r="O6" s="34" t="s">
        <v>65</v>
      </c>
      <c r="P6" s="34" t="s">
        <v>66</v>
      </c>
      <c r="Q6" s="34" t="s">
        <v>66</v>
      </c>
      <c r="R6" s="34" t="s">
        <v>50</v>
      </c>
      <c r="S6" s="34" t="s">
        <v>67</v>
      </c>
      <c r="T6" s="44" t="str">
        <f t="shared" si="0"/>
        <v>http://maps.google.com/maps?q=8.13556,99.99763</v>
      </c>
    </row>
    <row r="7" spans="1:20" customFormat="1">
      <c r="A7" s="34" t="s">
        <v>71</v>
      </c>
      <c r="B7" s="38">
        <v>45888</v>
      </c>
      <c r="C7" s="39">
        <v>14.26</v>
      </c>
      <c r="D7" s="45">
        <v>8.1361500000000007</v>
      </c>
      <c r="E7" s="45">
        <v>100.00209</v>
      </c>
      <c r="F7" s="45">
        <v>610397.99610999995</v>
      </c>
      <c r="G7" s="45">
        <v>899486.13617800002</v>
      </c>
      <c r="H7" s="34" t="s">
        <v>49</v>
      </c>
      <c r="I7" s="34" t="s">
        <v>60</v>
      </c>
      <c r="J7" s="34" t="s">
        <v>61</v>
      </c>
      <c r="K7" s="34" t="s">
        <v>62</v>
      </c>
      <c r="L7" s="34" t="s">
        <v>51</v>
      </c>
      <c r="M7" s="34" t="s">
        <v>63</v>
      </c>
      <c r="N7" s="34" t="s">
        <v>64</v>
      </c>
      <c r="O7" s="34" t="s">
        <v>65</v>
      </c>
      <c r="P7" s="34" t="s">
        <v>66</v>
      </c>
      <c r="Q7" s="34" t="s">
        <v>66</v>
      </c>
      <c r="R7" s="34" t="s">
        <v>50</v>
      </c>
      <c r="S7" s="34" t="s">
        <v>67</v>
      </c>
      <c r="T7" s="44" t="str">
        <f t="shared" si="0"/>
        <v>http://maps.google.com/maps?q=8.13615,100.00209</v>
      </c>
    </row>
    <row r="9" spans="1:20">
      <c r="A9" s="22"/>
    </row>
    <row r="10" spans="1:20">
      <c r="A10" s="22"/>
    </row>
    <row r="11" spans="1:20">
      <c r="A11" s="25" t="s">
        <v>44</v>
      </c>
    </row>
  </sheetData>
  <mergeCells count="1">
    <mergeCell ref="A1:T1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N7"/>
  <sheetViews>
    <sheetView zoomScaleNormal="100" workbookViewId="0">
      <selection activeCell="F31" sqref="F31"/>
    </sheetView>
  </sheetViews>
  <sheetFormatPr defaultColWidth="12.85546875" defaultRowHeight="18.75" customHeight="1"/>
  <cols>
    <col min="1" max="1" width="10.7109375" style="13" bestFit="1" customWidth="1"/>
    <col min="2" max="2" width="9.140625" style="14" bestFit="1" customWidth="1"/>
    <col min="3" max="3" width="5.42578125" style="29" bestFit="1" customWidth="1"/>
    <col min="4" max="4" width="7.42578125" style="29" bestFit="1" customWidth="1"/>
    <col min="5" max="5" width="9.42578125" style="29" bestFit="1" customWidth="1"/>
    <col min="6" max="7" width="12.42578125" style="29" bestFit="1" customWidth="1"/>
    <col min="8" max="8" width="9.85546875" style="14" bestFit="1" customWidth="1"/>
    <col min="9" max="10" width="8.140625" style="14" bestFit="1" customWidth="1"/>
    <col min="11" max="11" width="6.140625" style="14" bestFit="1" customWidth="1"/>
    <col min="12" max="12" width="5.7109375" style="14" bestFit="1" customWidth="1"/>
    <col min="13" max="13" width="16.7109375" style="14" bestFit="1" customWidth="1"/>
    <col min="14" max="14" width="12.5703125" style="14" bestFit="1" customWidth="1"/>
    <col min="15" max="16384" width="12.85546875" style="13"/>
  </cols>
  <sheetData>
    <row r="1" spans="1:14" ht="30" customHeight="1">
      <c r="A1" s="42" t="s">
        <v>54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</row>
    <row r="2" spans="1:14" ht="15.75" customHeight="1">
      <c r="N2" s="15"/>
    </row>
    <row r="3" spans="1:14" s="12" customFormat="1" ht="20.25" customHeight="1">
      <c r="A3" s="11" t="s">
        <v>45</v>
      </c>
      <c r="B3" s="8" t="s">
        <v>3</v>
      </c>
      <c r="C3" s="27" t="s">
        <v>9</v>
      </c>
      <c r="D3" s="27" t="s">
        <v>10</v>
      </c>
      <c r="E3" s="27" t="s">
        <v>11</v>
      </c>
      <c r="F3" s="27" t="s">
        <v>0</v>
      </c>
      <c r="G3" s="27" t="s">
        <v>1</v>
      </c>
      <c r="H3" s="11" t="s">
        <v>12</v>
      </c>
      <c r="I3" s="11" t="s">
        <v>13</v>
      </c>
      <c r="J3" s="11" t="s">
        <v>14</v>
      </c>
      <c r="K3" s="11" t="s">
        <v>8</v>
      </c>
      <c r="L3" s="11" t="s">
        <v>40</v>
      </c>
      <c r="M3" s="11" t="s">
        <v>15</v>
      </c>
      <c r="N3" s="10" t="s">
        <v>17</v>
      </c>
    </row>
    <row r="4" spans="1:14" ht="18.75" customHeight="1">
      <c r="A4" s="34" t="s">
        <v>53</v>
      </c>
    </row>
    <row r="5" spans="1:14" ht="18.75" customHeight="1">
      <c r="A5" s="31"/>
      <c r="B5" s="35"/>
      <c r="C5" s="31"/>
      <c r="D5" s="36"/>
      <c r="E5" s="36"/>
      <c r="F5" s="36"/>
      <c r="G5" s="36"/>
      <c r="H5" s="31"/>
      <c r="I5" s="31"/>
      <c r="J5" s="31"/>
      <c r="K5" s="31"/>
      <c r="L5" s="31"/>
      <c r="M5" s="31"/>
      <c r="N5" s="31"/>
    </row>
    <row r="7" spans="1:14" ht="18.75" customHeight="1">
      <c r="A7" s="43" t="s">
        <v>44</v>
      </c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</row>
  </sheetData>
  <mergeCells count="2">
    <mergeCell ref="A1:N1"/>
    <mergeCell ref="A7:N7"/>
  </mergeCells>
  <phoneticPr fontId="29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M8"/>
  <sheetViews>
    <sheetView tabSelected="1" zoomScaleNormal="100" workbookViewId="0">
      <selection activeCell="G25" sqref="G25"/>
    </sheetView>
  </sheetViews>
  <sheetFormatPr defaultColWidth="14.5703125" defaultRowHeight="15"/>
  <cols>
    <col min="1" max="1" width="11.85546875" style="16" customWidth="1"/>
    <col min="2" max="2" width="9.140625" style="17" bestFit="1" customWidth="1"/>
    <col min="3" max="3" width="4.5703125" style="18" bestFit="1" customWidth="1"/>
    <col min="4" max="4" width="7.42578125" style="30" bestFit="1" customWidth="1"/>
    <col min="5" max="5" width="8.42578125" style="30" bestFit="1" customWidth="1"/>
    <col min="6" max="7" width="12.42578125" style="30" bestFit="1" customWidth="1"/>
    <col min="8" max="8" width="9.85546875" style="19" bestFit="1" customWidth="1"/>
    <col min="9" max="9" width="5.28515625" style="19" bestFit="1" customWidth="1"/>
    <col min="10" max="10" width="5.5703125" style="19" bestFit="1" customWidth="1"/>
    <col min="11" max="11" width="9.7109375" style="19" bestFit="1" customWidth="1"/>
    <col min="12" max="12" width="5.7109375" style="19" bestFit="1" customWidth="1"/>
    <col min="13" max="13" width="12.5703125" style="18" bestFit="1" customWidth="1"/>
    <col min="14" max="16384" width="14.5703125" style="16"/>
  </cols>
  <sheetData>
    <row r="1" spans="1:13" ht="28.5" customHeight="1">
      <c r="A1" s="42" t="s">
        <v>56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</row>
    <row r="2" spans="1:13" ht="18" customHeight="1">
      <c r="J2" s="16"/>
      <c r="K2" s="16"/>
      <c r="L2" s="16"/>
    </row>
    <row r="3" spans="1:13" s="12" customFormat="1" ht="22.5" customHeight="1">
      <c r="A3" s="11" t="s">
        <v>45</v>
      </c>
      <c r="B3" s="32" t="s">
        <v>3</v>
      </c>
      <c r="C3" s="9" t="s">
        <v>9</v>
      </c>
      <c r="D3" s="27" t="s">
        <v>10</v>
      </c>
      <c r="E3" s="27" t="s">
        <v>11</v>
      </c>
      <c r="F3" s="27" t="s">
        <v>0</v>
      </c>
      <c r="G3" s="27" t="s">
        <v>1</v>
      </c>
      <c r="H3" s="10" t="s">
        <v>12</v>
      </c>
      <c r="I3" s="10" t="s">
        <v>13</v>
      </c>
      <c r="J3" s="11" t="s">
        <v>14</v>
      </c>
      <c r="K3" s="11" t="s">
        <v>8</v>
      </c>
      <c r="L3" s="11" t="s">
        <v>40</v>
      </c>
      <c r="M3" s="9" t="s">
        <v>17</v>
      </c>
    </row>
    <row r="4" spans="1:13" customFormat="1" ht="18.75">
      <c r="A4" s="33" t="s">
        <v>55</v>
      </c>
      <c r="B4" s="38">
        <v>45888</v>
      </c>
      <c r="C4" s="39">
        <v>1.41</v>
      </c>
      <c r="D4" s="40">
        <v>8.9466300000000007</v>
      </c>
      <c r="E4" s="40">
        <v>99.132639999999995</v>
      </c>
      <c r="F4" s="40">
        <v>514581.13426899997</v>
      </c>
      <c r="G4" s="40">
        <v>988954.37208100001</v>
      </c>
      <c r="H4" s="34" t="s">
        <v>49</v>
      </c>
      <c r="I4" s="34" t="s">
        <v>57</v>
      </c>
      <c r="J4" s="34" t="s">
        <v>58</v>
      </c>
      <c r="K4" s="34" t="s">
        <v>59</v>
      </c>
      <c r="L4" s="34" t="s">
        <v>51</v>
      </c>
      <c r="M4" s="34" t="s">
        <v>50</v>
      </c>
    </row>
    <row r="5" spans="1:13" ht="18.75">
      <c r="A5" s="37"/>
      <c r="B5"/>
      <c r="C5"/>
      <c r="D5"/>
      <c r="E5"/>
      <c r="F5"/>
      <c r="G5"/>
      <c r="H5"/>
      <c r="I5"/>
      <c r="J5"/>
      <c r="K5"/>
      <c r="L5"/>
      <c r="M5"/>
    </row>
    <row r="6" spans="1:13" ht="18.75">
      <c r="A6" s="12"/>
      <c r="M6" s="22"/>
    </row>
    <row r="7" spans="1:13"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</row>
    <row r="8" spans="1:13" ht="18.75">
      <c r="A8" s="25" t="s">
        <v>44</v>
      </c>
    </row>
  </sheetData>
  <sortState xmlns:xlrd2="http://schemas.microsoft.com/office/spreadsheetml/2017/richdata2" ref="A3:M20">
    <sortCondition ref="K3"/>
  </sortState>
  <mergeCells count="1">
    <mergeCell ref="A1:M1"/>
  </mergeCells>
  <phoneticPr fontId="29" type="noConversion"/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2025-08-19T10:52:57Z</dcterms:modified>
</cp:coreProperties>
</file>