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64A86FB-1F3A-4FD6-A56D-E2C5AAB55F6B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5" i="4" l="1"/>
  <c r="R14" i="4"/>
  <c r="R13" i="4"/>
  <c r="R12" i="4"/>
  <c r="R11" i="4"/>
  <c r="R10" i="4"/>
  <c r="R9" i="4"/>
  <c r="R8" i="4"/>
  <c r="R7" i="4"/>
  <c r="R6" i="4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<sst xmlns="http://schemas.openxmlformats.org/spreadsheetml/2006/main" count="543" uniqueCount="184">
  <si>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</si>
  <si>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</si>
  <si>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</si>
  <si>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</si>
  <si>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</si>
  <si>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</si>
  <si>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</si>
  <si>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</si>
  <si>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</si>
  <si>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</si>
  <si>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</si>
  <si>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</si>
  <si>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</si>
  <si>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</si>
  <si>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</si>
  <si>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</si>
  <si>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</si>
  <si>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</si>
  <si>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</si>
  <si>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</si>
  <si>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</si>
  <si>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</si>
  <si>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</si>
  <si>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</si>
  <si>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</si>
  <si>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</si>
  <si>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</si>
  <si>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</si>
  <si>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</si>
  <si>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</si>
  <si>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</si>
  <si>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</si>
  <si>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</si>
  <si>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</si>
  <si>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</si>
  <si>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</si>
  <si>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</si>
  <si>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</si>
  <si>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</si>
  <si>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</si>
  <si>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</si>
  <si>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</si>
  <si>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</si>
  <si>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</si>
  <si>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</si>
  <si>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</si>
  <si>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</si>
  <si>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ตาก</t>
  </si>
  <si>
    <t>แม่ฮ่องสอน</t>
  </si>
  <si>
    <t>กำแพงเพชร</t>
  </si>
  <si>
    <t>ขอนแก่น</t>
  </si>
  <si>
    <t>ชัยภูมิ</t>
  </si>
  <si>
    <t>สกลนคร</t>
  </si>
  <si>
    <t>อุดรธานี</t>
  </si>
  <si>
    <t>ข้อมูล Hotspot ในพื้นที่ป่าอนุรักษ์ ประจำวันที่ 8 มกราคม 2566</t>
  </si>
  <si>
    <t>ข้อมูล Hotspot ในพื้นที่ป่าสงวนแห่งชาติ ประจำวันที่ 8 มกราคม 2566</t>
  </si>
  <si>
    <t>ข้อมูล Hotspot ในพื้นที่เกษตร ประจำวันที่ 8 มกราคม 2566</t>
  </si>
  <si>
    <t>นาคำ</t>
  </si>
  <si>
    <t>วานรนิวาส</t>
  </si>
  <si>
    <t xml:space="preserve"> </t>
  </si>
  <si>
    <t>ป่าดงอีบ่าง ป่าดงคำพลู และป่าดงคำกั้ง</t>
  </si>
  <si>
    <t>แม่นาจาง</t>
  </si>
  <si>
    <t>แม่ลาน้อย</t>
  </si>
  <si>
    <t>ป่าแม่ยวมฝั่งซ้าย อ.ขุนยวม</t>
  </si>
  <si>
    <t>คลองหิน</t>
  </si>
  <si>
    <t>อ่าวลึก</t>
  </si>
  <si>
    <t>กระบี่</t>
  </si>
  <si>
    <t>ไร่ใต้</t>
  </si>
  <si>
    <t>พิบูลมังสาหาร</t>
  </si>
  <si>
    <t>อุบลราชธานี</t>
  </si>
  <si>
    <t>โป่งนก</t>
  </si>
  <si>
    <t>เทพสถิต</t>
  </si>
  <si>
    <t>แหลมทอง</t>
  </si>
  <si>
    <t>ภักดีชุมพล</t>
  </si>
  <si>
    <t>พานทอง</t>
  </si>
  <si>
    <t>ไทรงาม</t>
  </si>
  <si>
    <t>โนนคูณ</t>
  </si>
  <si>
    <t>คอนสาร</t>
  </si>
  <si>
    <t>นาหนองทุ่ม</t>
  </si>
  <si>
    <t>ชุมแพ</t>
  </si>
  <si>
    <t>บ้านใหม่</t>
  </si>
  <si>
    <t>สีชมพู</t>
  </si>
  <si>
    <t>แม่จะเรา</t>
  </si>
  <si>
    <t>แม่ระมาด</t>
  </si>
  <si>
    <t>บ้านจันทน์</t>
  </si>
  <si>
    <t>บ้านดุง</t>
  </si>
  <si>
    <t>ศรีดงเย็น</t>
  </si>
  <si>
    <t>ไชยปราการ</t>
  </si>
  <si>
    <t>เชียงใหม่</t>
  </si>
  <si>
    <t>ภาคเหนือ</t>
  </si>
  <si>
    <t>ดอยเวียงผา</t>
  </si>
  <si>
    <t>เตรียมการอุทยานแห่งชาติ</t>
  </si>
  <si>
    <t>สำนักบริหารพื้นที่อนุรักษ์ที่ 16 (เชียงใหม่)</t>
  </si>
  <si>
    <t>high</t>
  </si>
  <si>
    <t>ป่า</t>
  </si>
  <si>
    <t>แม่คะ</t>
  </si>
  <si>
    <t>ฝาง</t>
  </si>
  <si>
    <t>กื้ดช้าง</t>
  </si>
  <si>
    <t>แม่แตง</t>
  </si>
  <si>
    <t>ห้วยน้ำดัง</t>
  </si>
  <si>
    <t>อุทยานแห่งชาติ</t>
  </si>
  <si>
    <t>สถานีควบคุมไฟป่าห้วยน้ำดัง</t>
  </si>
  <si>
    <t>พื้นที่ราษฎรทำกิน</t>
  </si>
  <si>
    <t>ภูคา</t>
  </si>
  <si>
    <t>ปัว</t>
  </si>
  <si>
    <t>น่าน</t>
  </si>
  <si>
    <t>ดอยภูคา</t>
  </si>
  <si>
    <t>สำนักบริหารพื้นที่อนุรักษ์ที่ 13 (แพร่)</t>
  </si>
  <si>
    <t>ป่าคา</t>
  </si>
  <si>
    <t>ท่าวังผา</t>
  </si>
  <si>
    <t>นันทบุรี</t>
  </si>
  <si>
    <t>สถานีควบคุมไฟป่านันทบุรี</t>
  </si>
  <si>
    <t>วังทอง</t>
  </si>
  <si>
    <t>วังเหนือ</t>
  </si>
  <si>
    <t>ลำปาง</t>
  </si>
  <si>
    <t>ดอยหลวง</t>
  </si>
  <si>
    <t>สำนักบริหารพื้นที่อนุรักษ์ที่ 15 (เชียงราย)</t>
  </si>
  <si>
    <t>บ้านอ้อน</t>
  </si>
  <si>
    <t>งาว</t>
  </si>
  <si>
    <t>ถ้ำผาไท</t>
  </si>
  <si>
    <t>สถานีควบคุมไฟป่าถ้ำผาไท(ด้านทิศเหนือ)</t>
  </si>
  <si>
    <t>สำนักบริหารพื้นที่อนุรักษ์ที่ 13 สาขาลำปาง</t>
  </si>
  <si>
    <t>แม่ยาว</t>
  </si>
  <si>
    <t>เมืองเชียงราย</t>
  </si>
  <si>
    <t>เชียงราย</t>
  </si>
  <si>
    <t>ป่าดอยบ่อ</t>
  </si>
  <si>
    <t>หล่ายงาว</t>
  </si>
  <si>
    <t>เวียงแก่น</t>
  </si>
  <si>
    <t>ป่าแม่อิงฝั่งขวา และป่าแม่งาว</t>
  </si>
  <si>
    <t>แม่นาจร</t>
  </si>
  <si>
    <t>แม่แจ่ม</t>
  </si>
  <si>
    <t>ป่าแม่แจ่ม</t>
  </si>
  <si>
    <t>ป่าแป๋</t>
  </si>
  <si>
    <t>ป่าแม่แตง</t>
  </si>
  <si>
    <t>ป่าลุ่มน้ำแม่ฝาง</t>
  </si>
  <si>
    <t>ท่าสองยาง</t>
  </si>
  <si>
    <t>ป่าท่าสองยาง</t>
  </si>
  <si>
    <t>ผาทอง</t>
  </si>
  <si>
    <t>ป่าน้ำยาว และป่าน้ำสวด</t>
  </si>
  <si>
    <t>ผาช้างน้อย</t>
  </si>
  <si>
    <t>ปง</t>
  </si>
  <si>
    <t>พะเยา</t>
  </si>
  <si>
    <t>ป่าแม่ยม</t>
  </si>
  <si>
    <t>แม่โถ</t>
  </si>
  <si>
    <t>หัวเสือ</t>
  </si>
  <si>
    <t>แม่ทะ</t>
  </si>
  <si>
    <t>ป่าแม่จาง</t>
  </si>
  <si>
    <t>นาแส่ง</t>
  </si>
  <si>
    <t>เกาะคา</t>
  </si>
  <si>
    <t>ป่าแม่ไฮ</t>
  </si>
  <si>
    <t>กมลาไสย</t>
  </si>
  <si>
    <t>กาฬสินธุ์</t>
  </si>
  <si>
    <t>เวียง</t>
  </si>
  <si>
    <t>เวียงป่าเป้า</t>
  </si>
  <si>
    <t>บ้านโป่ง</t>
  </si>
  <si>
    <t>ห้วยสัก</t>
  </si>
  <si>
    <t>สันทรายงาม</t>
  </si>
  <si>
    <t>เทิง</t>
  </si>
  <si>
    <t>ต้า</t>
  </si>
  <si>
    <t>ขุนตาล</t>
  </si>
  <si>
    <t>โยนก</t>
  </si>
  <si>
    <t>เชียงแสน</t>
  </si>
  <si>
    <t>บงตัน</t>
  </si>
  <si>
    <t>ดอยเต่า</t>
  </si>
  <si>
    <t>แม่สอง</t>
  </si>
  <si>
    <t>บ้านค้อ</t>
  </si>
  <si>
    <t>โพนสวรรค์</t>
  </si>
  <si>
    <t>นครพนม</t>
  </si>
  <si>
    <t>บ้านเอื้อง</t>
  </si>
  <si>
    <t>ศรีสงคราม</t>
  </si>
  <si>
    <t>ท่าจำปี</t>
  </si>
  <si>
    <t>เมืองพะเยา</t>
  </si>
  <si>
    <t>จุน</t>
  </si>
  <si>
    <t>นาเลิง</t>
  </si>
  <si>
    <t>เสลภูมิ</t>
  </si>
  <si>
    <t>ร้อยเอ็ด</t>
  </si>
  <si>
    <t>พระธาตุ</t>
  </si>
  <si>
    <t>เชียงขวัญ</t>
  </si>
  <si>
    <t>เวียงตาล</t>
  </si>
  <si>
    <t>ห้างฉัตร</t>
  </si>
  <si>
    <t>ทาขุมเงิน</t>
  </si>
  <si>
    <t>แม่ทา</t>
  </si>
  <si>
    <t>ลำพูน</t>
  </si>
  <si>
    <t>โนนสะอาด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</si>
</sst>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00"/>
    <numFmt numFmtId="188" formatCode="[$-409]d\-mmm\-yy;@"/>
    <numFmt numFmtId="189" formatCode="[$-1010409]d\ mmm\ yy;@"/>
  </numFmts>
  <fonts count="32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5" fillId="0" borderId="0" xfId="0" applyFont="1"/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88" fontId="25" fillId="0" borderId="1" xfId="0" applyNumberFormat="1" applyFont="1" applyBorder="1" applyAlignment="1">
      <alignment horizontal="center"/>
    </xf>
    <xf numFmtId="2" fontId="24" fillId="0" borderId="0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89" fontId="25" fillId="0" borderId="1" xfId="0" applyNumberFormat="1" applyFont="1" applyBorder="1" applyAlignment="1">
      <alignment horizontal="center"/>
    </xf>
    <xf numFmtId="0" fontId="31" fillId="0" borderId="1" xfId="46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41" t="s">
        <v>35</v>
      </c>
      <c r="B1" s="41"/>
      <c r="C1" s="41"/>
      <c r="D1" s="41"/>
      <c r="E1" s="41"/>
      <c r="F1" s="41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"/>
  <sheetViews>
    <sheetView tabSelected="1" zoomScaleNormal="100" workbookViewId="0">
      <selection activeCell="J4" sqref="J4:J15"/>
    </sheetView>
  </sheetViews>
  <sheetFormatPr defaultColWidth="7.875" defaultRowHeight="21.75" x14ac:dyDescent="0.5"/>
  <cols>
    <col min="1" max="1" width="6.875" style="19" bestFit="1" customWidth="1"/>
    <col min="2" max="2" width="5.2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6.5" style="19" bestFit="1" customWidth="1"/>
    <col min="9" max="9" width="8.125" style="19" bestFit="1" customWidth="1"/>
    <col min="10" max="10" width="6.5" style="19" bestFit="1" customWidth="1"/>
    <col min="11" max="11" width="6.875" style="19" bestFit="1" customWidth="1"/>
    <col min="12" max="12" width="8" style="19" bestFit="1" customWidth="1"/>
    <col min="13" max="13" width="17.125" style="19" bestFit="1" customWidth="1"/>
    <col min="14" max="14" width="26.5" style="19" bestFit="1" customWidth="1"/>
    <col min="15" max="15" width="27.75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1.75" style="18" bestFit="1" customWidth="1"/>
    <col min="20" max="16384" width="7.875" style="18"/>
  </cols>
  <sheetData>
    <row r="1" spans="1:18" ht="28.5" customHeight="1" x14ac:dyDescent="0.5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 x14ac:dyDescent="0.5">
      <c r="A4" s="46">
        <v>44934</v>
      </c>
      <c r="B4" s="37">
        <v>14.16</v>
      </c>
      <c r="C4" s="35">
        <v>19.582830000000001</v>
      </c>
      <c r="D4" s="35">
        <v>99.191969999999998</v>
      </c>
      <c r="E4" s="36">
        <v>520133.46539099998</v>
      </c>
      <c r="F4" s="36">
        <v>2165329.6569300001</v>
      </c>
      <c r="G4" s="37" t="s">
        <v>45</v>
      </c>
      <c r="H4" s="37" t="s">
        <v>86</v>
      </c>
      <c r="I4" s="37" t="s">
        <v>87</v>
      </c>
      <c r="J4" s="37" t="s">
        <v>88</v>
      </c>
      <c r="K4" s="37" t="s">
        <v>89</v>
      </c>
      <c r="L4" s="37" t="s">
        <v>90</v>
      </c>
      <c r="M4" s="37" t="s">
        <v>91</v>
      </c>
      <c r="N4" s="37" t="s">
        <v>59</v>
      </c>
      <c r="O4" s="37" t="s">
        <v>92</v>
      </c>
      <c r="P4" s="37" t="s">
        <v>93</v>
      </c>
      <c r="Q4" s="37" t="s">
        <v>94</v>
      </c>
      <c r="R4" s="47" t="str">
        <f>HYPERLINK(CONCATENATE("http://maps.google.com/maps?q=",C4,",",D4))</f>
        <v>http://maps.google.com/maps?q=19.58283,99.19197</v>
      </c>
    </row>
    <row r="5" spans="1:18" s="14" customFormat="1" x14ac:dyDescent="0.5">
      <c r="A5" s="46">
        <v>44934</v>
      </c>
      <c r="B5" s="37">
        <v>14.16</v>
      </c>
      <c r="C5" s="35">
        <v>19.61035</v>
      </c>
      <c r="D5" s="35">
        <v>99.19247</v>
      </c>
      <c r="E5" s="36">
        <v>520182.47363700002</v>
      </c>
      <c r="F5" s="36">
        <v>2168374.9553399999</v>
      </c>
      <c r="G5" s="37" t="s">
        <v>45</v>
      </c>
      <c r="H5" s="37" t="s">
        <v>86</v>
      </c>
      <c r="I5" s="37" t="s">
        <v>87</v>
      </c>
      <c r="J5" s="37" t="s">
        <v>88</v>
      </c>
      <c r="K5" s="37" t="s">
        <v>89</v>
      </c>
      <c r="L5" s="37" t="s">
        <v>90</v>
      </c>
      <c r="M5" s="37" t="s">
        <v>91</v>
      </c>
      <c r="N5" s="37" t="s">
        <v>59</v>
      </c>
      <c r="O5" s="37" t="s">
        <v>92</v>
      </c>
      <c r="P5" s="37" t="s">
        <v>46</v>
      </c>
      <c r="Q5" s="37" t="s">
        <v>94</v>
      </c>
      <c r="R5" s="47" t="str">
        <f>HYPERLINK(CONCATENATE("http://maps.google.com/maps?q=",C5,",",D5))</f>
        <v>http://maps.google.com/maps?q=19.61035,99.19247</v>
      </c>
    </row>
    <row r="6" spans="1:18" s="14" customFormat="1" x14ac:dyDescent="0.5">
      <c r="A6" s="46">
        <v>44934</v>
      </c>
      <c r="B6" s="37">
        <v>14.16</v>
      </c>
      <c r="C6" s="35">
        <v>19.61073</v>
      </c>
      <c r="D6" s="35">
        <v>99.196150000000003</v>
      </c>
      <c r="E6" s="36">
        <v>520568.312615</v>
      </c>
      <c r="F6" s="36">
        <v>2168417.4437299999</v>
      </c>
      <c r="G6" s="37" t="s">
        <v>45</v>
      </c>
      <c r="H6" s="37" t="s">
        <v>86</v>
      </c>
      <c r="I6" s="37" t="s">
        <v>87</v>
      </c>
      <c r="J6" s="37" t="s">
        <v>88</v>
      </c>
      <c r="K6" s="37" t="s">
        <v>89</v>
      </c>
      <c r="L6" s="37" t="s">
        <v>90</v>
      </c>
      <c r="M6" s="37" t="s">
        <v>91</v>
      </c>
      <c r="N6" s="37" t="s">
        <v>59</v>
      </c>
      <c r="O6" s="37" t="s">
        <v>92</v>
      </c>
      <c r="P6" s="37" t="s">
        <v>46</v>
      </c>
      <c r="Q6" s="37" t="s">
        <v>94</v>
      </c>
      <c r="R6" s="47" t="str">
        <f>HYPERLINK(CONCATENATE("http://maps.google.com/maps?q=",C6,",",D6))</f>
        <v>http://maps.google.com/maps?q=19.61073,99.19615</v>
      </c>
    </row>
    <row r="7" spans="1:18" s="14" customFormat="1" x14ac:dyDescent="0.5">
      <c r="A7" s="46">
        <v>44934</v>
      </c>
      <c r="B7" s="37">
        <v>14.16</v>
      </c>
      <c r="C7" s="35">
        <v>19.803660000000001</v>
      </c>
      <c r="D7" s="35">
        <v>99.337829999999997</v>
      </c>
      <c r="E7" s="36">
        <v>535382.55160100001</v>
      </c>
      <c r="F7" s="36">
        <v>2189789.9028500002</v>
      </c>
      <c r="G7" s="37" t="s">
        <v>45</v>
      </c>
      <c r="H7" s="37" t="s">
        <v>95</v>
      </c>
      <c r="I7" s="37" t="s">
        <v>96</v>
      </c>
      <c r="J7" s="37" t="s">
        <v>88</v>
      </c>
      <c r="K7" s="37" t="s">
        <v>89</v>
      </c>
      <c r="L7" s="37" t="s">
        <v>90</v>
      </c>
      <c r="M7" s="37" t="s">
        <v>91</v>
      </c>
      <c r="N7" s="37" t="s">
        <v>59</v>
      </c>
      <c r="O7" s="37" t="s">
        <v>92</v>
      </c>
      <c r="P7" s="37" t="s">
        <v>93</v>
      </c>
      <c r="Q7" s="37" t="s">
        <v>94</v>
      </c>
      <c r="R7" s="47" t="str">
        <f>HYPERLINK(CONCATENATE("http://maps.google.com/maps?q=",C7,",",D7))</f>
        <v>http://maps.google.com/maps?q=19.80366,99.33783</v>
      </c>
    </row>
    <row r="8" spans="1:18" s="14" customFormat="1" x14ac:dyDescent="0.5">
      <c r="A8" s="46">
        <v>44934</v>
      </c>
      <c r="B8" s="37">
        <v>14.16</v>
      </c>
      <c r="C8" s="35">
        <v>19.803979999999999</v>
      </c>
      <c r="D8" s="35">
        <v>99.34111</v>
      </c>
      <c r="E8" s="36">
        <v>535726.01339500002</v>
      </c>
      <c r="F8" s="36">
        <v>2189826.00336</v>
      </c>
      <c r="G8" s="37" t="s">
        <v>45</v>
      </c>
      <c r="H8" s="37" t="s">
        <v>95</v>
      </c>
      <c r="I8" s="37" t="s">
        <v>96</v>
      </c>
      <c r="J8" s="37" t="s">
        <v>88</v>
      </c>
      <c r="K8" s="37" t="s">
        <v>89</v>
      </c>
      <c r="L8" s="37" t="s">
        <v>90</v>
      </c>
      <c r="M8" s="37" t="s">
        <v>91</v>
      </c>
      <c r="N8" s="37" t="s">
        <v>59</v>
      </c>
      <c r="O8" s="37" t="s">
        <v>92</v>
      </c>
      <c r="P8" s="37" t="s">
        <v>46</v>
      </c>
      <c r="Q8" s="37" t="s">
        <v>94</v>
      </c>
      <c r="R8" s="47" t="str">
        <f>HYPERLINK(CONCATENATE("http://maps.google.com/maps?q=",C8,",",D8))</f>
        <v>http://maps.google.com/maps?q=19.80398,99.34111</v>
      </c>
    </row>
    <row r="9" spans="1:18" s="14" customFormat="1" x14ac:dyDescent="0.5">
      <c r="A9" s="46">
        <v>44934</v>
      </c>
      <c r="B9" s="37">
        <v>14.16</v>
      </c>
      <c r="C9" s="35">
        <v>19.32676</v>
      </c>
      <c r="D9" s="35">
        <v>98.652240000000006</v>
      </c>
      <c r="E9" s="36">
        <v>463470.15850100003</v>
      </c>
      <c r="F9" s="36">
        <v>2137020.0557200001</v>
      </c>
      <c r="G9" s="37" t="s">
        <v>45</v>
      </c>
      <c r="H9" s="37" t="s">
        <v>97</v>
      </c>
      <c r="I9" s="37" t="s">
        <v>98</v>
      </c>
      <c r="J9" s="37" t="s">
        <v>88</v>
      </c>
      <c r="K9" s="37" t="s">
        <v>89</v>
      </c>
      <c r="L9" s="37" t="s">
        <v>99</v>
      </c>
      <c r="M9" s="37" t="s">
        <v>100</v>
      </c>
      <c r="N9" s="37" t="s">
        <v>101</v>
      </c>
      <c r="O9" s="37" t="s">
        <v>92</v>
      </c>
      <c r="P9" s="37" t="s">
        <v>46</v>
      </c>
      <c r="Q9" s="37" t="s">
        <v>94</v>
      </c>
      <c r="R9" s="47" t="str">
        <f>HYPERLINK(CONCATENATE("http://maps.google.com/maps?q=",C9,",",D9))</f>
        <v>http://maps.google.com/maps?q=19.32676,98.65224</v>
      </c>
    </row>
    <row r="10" spans="1:18" s="14" customFormat="1" x14ac:dyDescent="0.5">
      <c r="A10" s="46">
        <v>44934</v>
      </c>
      <c r="B10" s="37">
        <v>14.16</v>
      </c>
      <c r="C10" s="35">
        <v>19.32713</v>
      </c>
      <c r="D10" s="35">
        <v>98.655749999999998</v>
      </c>
      <c r="E10" s="36">
        <v>463838.94523700001</v>
      </c>
      <c r="F10" s="36">
        <v>2137060.2605400002</v>
      </c>
      <c r="G10" s="37" t="s">
        <v>45</v>
      </c>
      <c r="H10" s="37" t="s">
        <v>97</v>
      </c>
      <c r="I10" s="37" t="s">
        <v>98</v>
      </c>
      <c r="J10" s="37" t="s">
        <v>88</v>
      </c>
      <c r="K10" s="37" t="s">
        <v>89</v>
      </c>
      <c r="L10" s="37" t="s">
        <v>99</v>
      </c>
      <c r="M10" s="37" t="s">
        <v>100</v>
      </c>
      <c r="N10" s="37" t="s">
        <v>101</v>
      </c>
      <c r="O10" s="37" t="s">
        <v>92</v>
      </c>
      <c r="P10" s="37" t="s">
        <v>46</v>
      </c>
      <c r="Q10" s="37" t="s">
        <v>102</v>
      </c>
      <c r="R10" s="47" t="str">
        <f>HYPERLINK(CONCATENATE("http://maps.google.com/maps?q=",C10,",",D10))</f>
        <v>http://maps.google.com/maps?q=19.32713,98.65575</v>
      </c>
    </row>
    <row r="11" spans="1:18" s="14" customFormat="1" x14ac:dyDescent="0.5">
      <c r="A11" s="46">
        <v>44934</v>
      </c>
      <c r="B11" s="37">
        <v>14.16</v>
      </c>
      <c r="C11" s="35">
        <v>19.360140000000001</v>
      </c>
      <c r="D11" s="35">
        <v>101.07226</v>
      </c>
      <c r="E11" s="36">
        <v>717668.91064300004</v>
      </c>
      <c r="F11" s="36">
        <v>2141982.2301400001</v>
      </c>
      <c r="G11" s="37" t="s">
        <v>45</v>
      </c>
      <c r="H11" s="37" t="s">
        <v>103</v>
      </c>
      <c r="I11" s="37" t="s">
        <v>104</v>
      </c>
      <c r="J11" s="37" t="s">
        <v>105</v>
      </c>
      <c r="K11" s="37" t="s">
        <v>89</v>
      </c>
      <c r="L11" s="37" t="s">
        <v>106</v>
      </c>
      <c r="M11" s="37" t="s">
        <v>100</v>
      </c>
      <c r="N11" s="37" t="s">
        <v>59</v>
      </c>
      <c r="O11" s="37" t="s">
        <v>107</v>
      </c>
      <c r="P11" s="37" t="s">
        <v>46</v>
      </c>
      <c r="Q11" s="37" t="s">
        <v>94</v>
      </c>
      <c r="R11" s="47" t="str">
        <f>HYPERLINK(CONCATENATE("http://maps.google.com/maps?q=",C11,",",D11))</f>
        <v>http://maps.google.com/maps?q=19.36014,101.07226</v>
      </c>
    </row>
    <row r="12" spans="1:18" s="14" customFormat="1" x14ac:dyDescent="0.5">
      <c r="A12" s="46">
        <v>44934</v>
      </c>
      <c r="B12" s="37">
        <v>14.16</v>
      </c>
      <c r="C12" s="35">
        <v>19.120460000000001</v>
      </c>
      <c r="D12" s="35">
        <v>100.69933</v>
      </c>
      <c r="E12" s="36">
        <v>678745.92764500005</v>
      </c>
      <c r="F12" s="36">
        <v>2115024.6037900001</v>
      </c>
      <c r="G12" s="37" t="s">
        <v>45</v>
      </c>
      <c r="H12" s="37" t="s">
        <v>108</v>
      </c>
      <c r="I12" s="37" t="s">
        <v>109</v>
      </c>
      <c r="J12" s="37" t="s">
        <v>105</v>
      </c>
      <c r="K12" s="37" t="s">
        <v>89</v>
      </c>
      <c r="L12" s="37" t="s">
        <v>110</v>
      </c>
      <c r="M12" s="37" t="s">
        <v>91</v>
      </c>
      <c r="N12" s="37" t="s">
        <v>111</v>
      </c>
      <c r="O12" s="37" t="s">
        <v>107</v>
      </c>
      <c r="P12" s="37" t="s">
        <v>46</v>
      </c>
      <c r="Q12" s="37" t="s">
        <v>94</v>
      </c>
      <c r="R12" s="47" t="str">
        <f>HYPERLINK(CONCATENATE("http://maps.google.com/maps?q=",C12,",",D12))</f>
        <v>http://maps.google.com/maps?q=19.12046,100.69933</v>
      </c>
    </row>
    <row r="13" spans="1:18" s="14" customFormat="1" x14ac:dyDescent="0.5">
      <c r="A13" s="46">
        <v>44934</v>
      </c>
      <c r="B13" s="37">
        <v>14.16</v>
      </c>
      <c r="C13" s="35">
        <v>19.171700000000001</v>
      </c>
      <c r="D13" s="35">
        <v>99.702550000000002</v>
      </c>
      <c r="E13" s="36">
        <v>573868.60084800003</v>
      </c>
      <c r="F13" s="36">
        <v>2119974.5860799998</v>
      </c>
      <c r="G13" s="37" t="s">
        <v>45</v>
      </c>
      <c r="H13" s="37" t="s">
        <v>112</v>
      </c>
      <c r="I13" s="37" t="s">
        <v>113</v>
      </c>
      <c r="J13" s="37" t="s">
        <v>114</v>
      </c>
      <c r="K13" s="37" t="s">
        <v>89</v>
      </c>
      <c r="L13" s="37" t="s">
        <v>115</v>
      </c>
      <c r="M13" s="37" t="s">
        <v>100</v>
      </c>
      <c r="N13" s="37" t="s">
        <v>59</v>
      </c>
      <c r="O13" s="37" t="s">
        <v>116</v>
      </c>
      <c r="P13" s="37" t="s">
        <v>93</v>
      </c>
      <c r="Q13" s="37" t="s">
        <v>94</v>
      </c>
      <c r="R13" s="47" t="str">
        <f>HYPERLINK(CONCATENATE("http://maps.google.com/maps?q=",C13,",",D13))</f>
        <v>http://maps.google.com/maps?q=19.1717,99.70255</v>
      </c>
    </row>
    <row r="14" spans="1:18" s="14" customFormat="1" x14ac:dyDescent="0.5">
      <c r="A14" s="46">
        <v>44934</v>
      </c>
      <c r="B14" s="37">
        <v>14.16</v>
      </c>
      <c r="C14" s="35">
        <v>19.17315</v>
      </c>
      <c r="D14" s="35">
        <v>99.704250000000002</v>
      </c>
      <c r="E14" s="36">
        <v>574046.70425800001</v>
      </c>
      <c r="F14" s="36">
        <v>2120135.7586500002</v>
      </c>
      <c r="G14" s="37" t="s">
        <v>45</v>
      </c>
      <c r="H14" s="37" t="s">
        <v>112</v>
      </c>
      <c r="I14" s="37" t="s">
        <v>113</v>
      </c>
      <c r="J14" s="37" t="s">
        <v>114</v>
      </c>
      <c r="K14" s="37" t="s">
        <v>89</v>
      </c>
      <c r="L14" s="37" t="s">
        <v>115</v>
      </c>
      <c r="M14" s="37" t="s">
        <v>100</v>
      </c>
      <c r="N14" s="37" t="s">
        <v>59</v>
      </c>
      <c r="O14" s="37" t="s">
        <v>116</v>
      </c>
      <c r="P14" s="37" t="s">
        <v>46</v>
      </c>
      <c r="Q14" s="37" t="s">
        <v>94</v>
      </c>
      <c r="R14" s="47" t="str">
        <f>HYPERLINK(CONCATENATE("http://maps.google.com/maps?q=",C14,",",D14))</f>
        <v>http://maps.google.com/maps?q=19.17315,99.70425</v>
      </c>
    </row>
    <row r="15" spans="1:18" s="14" customFormat="1" x14ac:dyDescent="0.5">
      <c r="A15" s="46">
        <v>44934</v>
      </c>
      <c r="B15" s="37">
        <v>14.16</v>
      </c>
      <c r="C15" s="35">
        <v>18.817959999999999</v>
      </c>
      <c r="D15" s="35">
        <v>99.832560000000001</v>
      </c>
      <c r="E15" s="36">
        <v>587724.16025900003</v>
      </c>
      <c r="F15" s="36">
        <v>2080890.9222500001</v>
      </c>
      <c r="G15" s="37" t="s">
        <v>45</v>
      </c>
      <c r="H15" s="37" t="s">
        <v>117</v>
      </c>
      <c r="I15" s="37" t="s">
        <v>118</v>
      </c>
      <c r="J15" s="37" t="s">
        <v>114</v>
      </c>
      <c r="K15" s="37" t="s">
        <v>89</v>
      </c>
      <c r="L15" s="37" t="s">
        <v>119</v>
      </c>
      <c r="M15" s="37" t="s">
        <v>91</v>
      </c>
      <c r="N15" s="37" t="s">
        <v>120</v>
      </c>
      <c r="O15" s="37" t="s">
        <v>121</v>
      </c>
      <c r="P15" s="37" t="s">
        <v>46</v>
      </c>
      <c r="Q15" s="37" t="s">
        <v>94</v>
      </c>
      <c r="R15" s="47" t="str">
        <f>HYPERLINK(CONCATENATE("http://maps.google.com/maps?q=",C15,",",D15))</f>
        <v>http://maps.google.com/maps?q=18.81796,99.83256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028"/>
  <sheetViews>
    <sheetView topLeftCell="A9" zoomScaleNormal="100" workbookViewId="0">
      <selection activeCell="J4" sqref="J4:J23"/>
    </sheetView>
  </sheetViews>
  <sheetFormatPr defaultColWidth="8" defaultRowHeight="22.5" customHeight="1" x14ac:dyDescent="0.55000000000000004"/>
  <cols>
    <col min="1" max="1" width="6.875" style="28" bestFit="1" customWidth="1"/>
    <col min="2" max="2" width="4.3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6.875" style="28" bestFit="1" customWidth="1"/>
    <col min="9" max="9" width="7.5" style="28" bestFit="1" customWidth="1"/>
    <col min="10" max="10" width="8" style="28" bestFit="1" customWidth="1"/>
    <col min="11" max="11" width="25.125" style="28" bestFit="1" customWidth="1"/>
    <col min="12" max="12" width="11" style="28" bestFit="1" customWidth="1"/>
    <col min="13" max="16384" width="8" style="27"/>
  </cols>
  <sheetData>
    <row r="1" spans="1:12" ht="30" customHeight="1" x14ac:dyDescent="0.55000000000000004">
      <c r="A1" s="43" t="s">
        <v>55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ht="15.75" customHeight="1" x14ac:dyDescent="0.55000000000000004">
      <c r="L2" s="31"/>
    </row>
    <row r="3" spans="1:12" s="19" customFormat="1" ht="21.7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 x14ac:dyDescent="0.5">
      <c r="A4" s="38">
        <v>44934</v>
      </c>
      <c r="B4" s="37">
        <v>1.23</v>
      </c>
      <c r="C4" s="35">
        <v>17.724499999999999</v>
      </c>
      <c r="D4" s="35">
        <v>103.79345000000001</v>
      </c>
      <c r="E4" s="36">
        <v>1008716.1460900001</v>
      </c>
      <c r="F4" s="36">
        <v>1966195.01336</v>
      </c>
      <c r="G4" s="37" t="s">
        <v>45</v>
      </c>
      <c r="H4" s="37" t="s">
        <v>57</v>
      </c>
      <c r="I4" s="37" t="s">
        <v>58</v>
      </c>
      <c r="J4" s="37" t="s">
        <v>52</v>
      </c>
      <c r="K4" s="37" t="s">
        <v>60</v>
      </c>
      <c r="L4" s="37" t="s">
        <v>46</v>
      </c>
    </row>
    <row r="5" spans="1:12" s="14" customFormat="1" ht="21.75" x14ac:dyDescent="0.5">
      <c r="A5" s="38">
        <v>44934</v>
      </c>
      <c r="B5" s="37">
        <v>3.04</v>
      </c>
      <c r="C5" s="35">
        <v>18.462759999999999</v>
      </c>
      <c r="D5" s="35">
        <v>98.103719999999996</v>
      </c>
      <c r="E5" s="36">
        <v>405364.91224099998</v>
      </c>
      <c r="F5" s="36">
        <v>2041619.1645500001</v>
      </c>
      <c r="G5" s="37" t="s">
        <v>45</v>
      </c>
      <c r="H5" s="37" t="s">
        <v>61</v>
      </c>
      <c r="I5" s="37" t="s">
        <v>62</v>
      </c>
      <c r="J5" s="37" t="s">
        <v>48</v>
      </c>
      <c r="K5" s="37" t="s">
        <v>63</v>
      </c>
      <c r="L5" s="37" t="s">
        <v>46</v>
      </c>
    </row>
    <row r="6" spans="1:12" s="14" customFormat="1" ht="21.75" x14ac:dyDescent="0.5">
      <c r="A6" s="38">
        <v>44934</v>
      </c>
      <c r="B6" s="37">
        <v>1.23</v>
      </c>
      <c r="C6" s="35">
        <v>18.463190000000001</v>
      </c>
      <c r="D6" s="35">
        <v>98.103319999999997</v>
      </c>
      <c r="E6" s="36">
        <v>405322.91069699998</v>
      </c>
      <c r="F6" s="36">
        <v>2041666.9543699999</v>
      </c>
      <c r="G6" s="37" t="s">
        <v>45</v>
      </c>
      <c r="H6" s="37" t="s">
        <v>61</v>
      </c>
      <c r="I6" s="37" t="s">
        <v>62</v>
      </c>
      <c r="J6" s="37" t="s">
        <v>48</v>
      </c>
      <c r="K6" s="37" t="s">
        <v>63</v>
      </c>
      <c r="L6" s="37" t="s">
        <v>46</v>
      </c>
    </row>
    <row r="7" spans="1:12" s="14" customFormat="1" ht="21.75" x14ac:dyDescent="0.5">
      <c r="A7" s="38">
        <v>44934</v>
      </c>
      <c r="B7" s="37">
        <v>3.04</v>
      </c>
      <c r="C7" s="35">
        <v>18.465309999999999</v>
      </c>
      <c r="D7" s="35">
        <v>98.103219999999993</v>
      </c>
      <c r="E7" s="36">
        <v>405313.51432900003</v>
      </c>
      <c r="F7" s="36">
        <v>2041901.5897599999</v>
      </c>
      <c r="G7" s="37" t="s">
        <v>45</v>
      </c>
      <c r="H7" s="37" t="s">
        <v>61</v>
      </c>
      <c r="I7" s="37" t="s">
        <v>62</v>
      </c>
      <c r="J7" s="37" t="s">
        <v>48</v>
      </c>
      <c r="K7" s="37" t="s">
        <v>63</v>
      </c>
      <c r="L7" s="37" t="s">
        <v>46</v>
      </c>
    </row>
    <row r="8" spans="1:12" s="14" customFormat="1" ht="21.75" x14ac:dyDescent="0.5">
      <c r="A8" s="38">
        <v>44934</v>
      </c>
      <c r="B8" s="37">
        <v>1.23</v>
      </c>
      <c r="C8" s="35">
        <v>18.557870000000001</v>
      </c>
      <c r="D8" s="35">
        <v>98.093599999999995</v>
      </c>
      <c r="E8" s="36">
        <v>404349.166127</v>
      </c>
      <c r="F8" s="36">
        <v>2052148.70866</v>
      </c>
      <c r="G8" s="37" t="s">
        <v>45</v>
      </c>
      <c r="H8" s="37" t="s">
        <v>61</v>
      </c>
      <c r="I8" s="37" t="s">
        <v>62</v>
      </c>
      <c r="J8" s="37" t="s">
        <v>48</v>
      </c>
      <c r="K8" s="37" t="s">
        <v>63</v>
      </c>
      <c r="L8" s="37" t="s">
        <v>46</v>
      </c>
    </row>
    <row r="9" spans="1:12" s="14" customFormat="1" ht="21.75" x14ac:dyDescent="0.5">
      <c r="A9" s="38">
        <v>44934</v>
      </c>
      <c r="B9" s="37">
        <v>1.23</v>
      </c>
      <c r="C9" s="35">
        <v>18.558299999999999</v>
      </c>
      <c r="D9" s="35">
        <v>98.089340000000007</v>
      </c>
      <c r="E9" s="36">
        <v>403899.826038</v>
      </c>
      <c r="F9" s="36">
        <v>2052198.5588499999</v>
      </c>
      <c r="G9" s="37" t="s">
        <v>45</v>
      </c>
      <c r="H9" s="37" t="s">
        <v>61</v>
      </c>
      <c r="I9" s="37" t="s">
        <v>62</v>
      </c>
      <c r="J9" s="37" t="s">
        <v>48</v>
      </c>
      <c r="K9" s="37" t="s">
        <v>63</v>
      </c>
      <c r="L9" s="37" t="s">
        <v>46</v>
      </c>
    </row>
    <row r="10" spans="1:12" s="14" customFormat="1" ht="21.75" x14ac:dyDescent="0.5">
      <c r="A10" s="46">
        <v>44934</v>
      </c>
      <c r="B10" s="37">
        <v>14.16</v>
      </c>
      <c r="C10" s="35">
        <v>19.997060000000001</v>
      </c>
      <c r="D10" s="35">
        <v>99.674869999999999</v>
      </c>
      <c r="E10" s="36">
        <v>570597.49962200003</v>
      </c>
      <c r="F10" s="36">
        <v>2211298.15478</v>
      </c>
      <c r="G10" s="37" t="s">
        <v>45</v>
      </c>
      <c r="H10" s="37" t="s">
        <v>122</v>
      </c>
      <c r="I10" s="37" t="s">
        <v>123</v>
      </c>
      <c r="J10" s="37" t="s">
        <v>124</v>
      </c>
      <c r="K10" s="37" t="s">
        <v>125</v>
      </c>
      <c r="L10" s="37" t="s">
        <v>46</v>
      </c>
    </row>
    <row r="11" spans="1:12" s="14" customFormat="1" ht="21.75" x14ac:dyDescent="0.5">
      <c r="A11" s="46">
        <v>44934</v>
      </c>
      <c r="B11" s="37">
        <v>14.16</v>
      </c>
      <c r="C11" s="35">
        <v>19.998940000000001</v>
      </c>
      <c r="D11" s="35">
        <v>99.674199999999999</v>
      </c>
      <c r="E11" s="36">
        <v>570526.57179700001</v>
      </c>
      <c r="F11" s="36">
        <v>2211505.9244599999</v>
      </c>
      <c r="G11" s="37" t="s">
        <v>45</v>
      </c>
      <c r="H11" s="37" t="s">
        <v>122</v>
      </c>
      <c r="I11" s="37" t="s">
        <v>123</v>
      </c>
      <c r="J11" s="37" t="s">
        <v>124</v>
      </c>
      <c r="K11" s="37" t="s">
        <v>125</v>
      </c>
      <c r="L11" s="37" t="s">
        <v>46</v>
      </c>
    </row>
    <row r="12" spans="1:12" s="14" customFormat="1" ht="21.75" x14ac:dyDescent="0.5">
      <c r="A12" s="46">
        <v>44934</v>
      </c>
      <c r="B12" s="37">
        <v>14.16</v>
      </c>
      <c r="C12" s="35">
        <v>20.182870000000001</v>
      </c>
      <c r="D12" s="35">
        <v>100.47478</v>
      </c>
      <c r="E12" s="36">
        <v>654103.81761899998</v>
      </c>
      <c r="F12" s="36">
        <v>2232402.2906999998</v>
      </c>
      <c r="G12" s="37" t="s">
        <v>45</v>
      </c>
      <c r="H12" s="37" t="s">
        <v>126</v>
      </c>
      <c r="I12" s="37" t="s">
        <v>127</v>
      </c>
      <c r="J12" s="37" t="s">
        <v>124</v>
      </c>
      <c r="K12" s="37" t="s">
        <v>128</v>
      </c>
      <c r="L12" s="37" t="s">
        <v>46</v>
      </c>
    </row>
    <row r="13" spans="1:12" s="14" customFormat="1" ht="21.75" x14ac:dyDescent="0.5">
      <c r="A13" s="46">
        <v>44934</v>
      </c>
      <c r="B13" s="37">
        <v>14.16</v>
      </c>
      <c r="C13" s="35">
        <v>18.85942</v>
      </c>
      <c r="D13" s="35">
        <v>98.443169999999995</v>
      </c>
      <c r="E13" s="36">
        <v>441343.92674600001</v>
      </c>
      <c r="F13" s="36">
        <v>2085364.8384100001</v>
      </c>
      <c r="G13" s="37" t="s">
        <v>45</v>
      </c>
      <c r="H13" s="37" t="s">
        <v>129</v>
      </c>
      <c r="I13" s="37" t="s">
        <v>130</v>
      </c>
      <c r="J13" s="37" t="s">
        <v>88</v>
      </c>
      <c r="K13" s="37" t="s">
        <v>131</v>
      </c>
      <c r="L13" s="37" t="s">
        <v>46</v>
      </c>
    </row>
    <row r="14" spans="1:12" s="14" customFormat="1" ht="21.75" x14ac:dyDescent="0.5">
      <c r="A14" s="46">
        <v>44934</v>
      </c>
      <c r="B14" s="37">
        <v>14.16</v>
      </c>
      <c r="C14" s="35">
        <v>18.859719999999999</v>
      </c>
      <c r="D14" s="35">
        <v>98.445999999999998</v>
      </c>
      <c r="E14" s="36">
        <v>441642.148093</v>
      </c>
      <c r="F14" s="36">
        <v>2085397.0992999999</v>
      </c>
      <c r="G14" s="37" t="s">
        <v>45</v>
      </c>
      <c r="H14" s="37" t="s">
        <v>129</v>
      </c>
      <c r="I14" s="37" t="s">
        <v>130</v>
      </c>
      <c r="J14" s="37" t="s">
        <v>88</v>
      </c>
      <c r="K14" s="37" t="s">
        <v>131</v>
      </c>
      <c r="L14" s="37" t="s">
        <v>93</v>
      </c>
    </row>
    <row r="15" spans="1:12" s="14" customFormat="1" ht="21.75" x14ac:dyDescent="0.5">
      <c r="A15" s="46">
        <v>44934</v>
      </c>
      <c r="B15" s="37">
        <v>14.16</v>
      </c>
      <c r="C15" s="35">
        <v>19.129660000000001</v>
      </c>
      <c r="D15" s="35">
        <v>98.743020000000001</v>
      </c>
      <c r="E15" s="36">
        <v>472973.82925100002</v>
      </c>
      <c r="F15" s="36">
        <v>2115194.0071399999</v>
      </c>
      <c r="G15" s="37" t="s">
        <v>45</v>
      </c>
      <c r="H15" s="37" t="s">
        <v>132</v>
      </c>
      <c r="I15" s="37" t="s">
        <v>98</v>
      </c>
      <c r="J15" s="37" t="s">
        <v>88</v>
      </c>
      <c r="K15" s="37" t="s">
        <v>133</v>
      </c>
      <c r="L15" s="37" t="s">
        <v>46</v>
      </c>
    </row>
    <row r="16" spans="1:12" s="14" customFormat="1" ht="21.75" x14ac:dyDescent="0.5">
      <c r="A16" s="46">
        <v>44934</v>
      </c>
      <c r="B16" s="37">
        <v>14.16</v>
      </c>
      <c r="C16" s="35">
        <v>19.803319999999999</v>
      </c>
      <c r="D16" s="35">
        <v>99.334389999999999</v>
      </c>
      <c r="E16" s="36">
        <v>535022.33515399997</v>
      </c>
      <c r="F16" s="36">
        <v>2189751.5627100002</v>
      </c>
      <c r="G16" s="37" t="s">
        <v>45</v>
      </c>
      <c r="H16" s="37" t="s">
        <v>95</v>
      </c>
      <c r="I16" s="37" t="s">
        <v>96</v>
      </c>
      <c r="J16" s="37" t="s">
        <v>88</v>
      </c>
      <c r="K16" s="37" t="s">
        <v>134</v>
      </c>
      <c r="L16" s="37" t="s">
        <v>46</v>
      </c>
    </row>
    <row r="17" spans="1:12" s="14" customFormat="1" ht="21.75" x14ac:dyDescent="0.5">
      <c r="A17" s="46">
        <v>44934</v>
      </c>
      <c r="B17" s="37">
        <v>14.16</v>
      </c>
      <c r="C17" s="35">
        <v>17.647500000000001</v>
      </c>
      <c r="D17" s="35">
        <v>97.829359999999994</v>
      </c>
      <c r="E17" s="36">
        <v>375821.99011999997</v>
      </c>
      <c r="F17" s="36">
        <v>1951571.6343499999</v>
      </c>
      <c r="G17" s="37" t="s">
        <v>45</v>
      </c>
      <c r="H17" s="37" t="s">
        <v>135</v>
      </c>
      <c r="I17" s="37" t="s">
        <v>135</v>
      </c>
      <c r="J17" s="37" t="s">
        <v>47</v>
      </c>
      <c r="K17" s="37" t="s">
        <v>136</v>
      </c>
      <c r="L17" s="37" t="s">
        <v>46</v>
      </c>
    </row>
    <row r="18" spans="1:12" s="14" customFormat="1" ht="21.75" x14ac:dyDescent="0.5">
      <c r="A18" s="46">
        <v>44934</v>
      </c>
      <c r="B18" s="37">
        <v>12.35</v>
      </c>
      <c r="C18" s="35">
        <v>19.253329999999998</v>
      </c>
      <c r="D18" s="35">
        <v>100.63164999999999</v>
      </c>
      <c r="E18" s="36">
        <v>671487.69602000003</v>
      </c>
      <c r="F18" s="36">
        <v>2129663.5631400002</v>
      </c>
      <c r="G18" s="37" t="s">
        <v>45</v>
      </c>
      <c r="H18" s="37" t="s">
        <v>137</v>
      </c>
      <c r="I18" s="37" t="s">
        <v>109</v>
      </c>
      <c r="J18" s="37" t="s">
        <v>105</v>
      </c>
      <c r="K18" s="37" t="s">
        <v>138</v>
      </c>
      <c r="L18" s="37" t="s">
        <v>46</v>
      </c>
    </row>
    <row r="19" spans="1:12" s="14" customFormat="1" ht="21.75" x14ac:dyDescent="0.5">
      <c r="A19" s="46">
        <v>44934</v>
      </c>
      <c r="B19" s="37">
        <v>14.16</v>
      </c>
      <c r="C19" s="35">
        <v>19.111979999999999</v>
      </c>
      <c r="D19" s="35">
        <v>100.61100999999999</v>
      </c>
      <c r="E19" s="36">
        <v>669462.54526000004</v>
      </c>
      <c r="F19" s="36">
        <v>2113998.05485</v>
      </c>
      <c r="G19" s="37" t="s">
        <v>45</v>
      </c>
      <c r="H19" s="37" t="s">
        <v>139</v>
      </c>
      <c r="I19" s="37" t="s">
        <v>140</v>
      </c>
      <c r="J19" s="37" t="s">
        <v>141</v>
      </c>
      <c r="K19" s="37" t="s">
        <v>142</v>
      </c>
      <c r="L19" s="37" t="s">
        <v>46</v>
      </c>
    </row>
    <row r="20" spans="1:12" s="14" customFormat="1" ht="21.75" x14ac:dyDescent="0.5">
      <c r="A20" s="46">
        <v>44934</v>
      </c>
      <c r="B20" s="37">
        <v>14.16</v>
      </c>
      <c r="C20" s="35">
        <v>18.591449999999998</v>
      </c>
      <c r="D20" s="35">
        <v>98.022760000000005</v>
      </c>
      <c r="E20" s="36">
        <v>396893.171936</v>
      </c>
      <c r="F20" s="36">
        <v>2055903.64191</v>
      </c>
      <c r="G20" s="37" t="s">
        <v>45</v>
      </c>
      <c r="H20" s="37" t="s">
        <v>143</v>
      </c>
      <c r="I20" s="37" t="s">
        <v>62</v>
      </c>
      <c r="J20" s="37" t="s">
        <v>48</v>
      </c>
      <c r="K20" s="37" t="s">
        <v>63</v>
      </c>
      <c r="L20" s="37" t="s">
        <v>46</v>
      </c>
    </row>
    <row r="21" spans="1:12" s="14" customFormat="1" ht="21.75" x14ac:dyDescent="0.5">
      <c r="A21" s="46">
        <v>44934</v>
      </c>
      <c r="B21" s="37">
        <v>14.16</v>
      </c>
      <c r="C21" s="35">
        <v>18.229479999999999</v>
      </c>
      <c r="D21" s="35">
        <v>99.62603</v>
      </c>
      <c r="E21" s="36">
        <v>566187.99090900004</v>
      </c>
      <c r="F21" s="36">
        <v>2015687.73798</v>
      </c>
      <c r="G21" s="37" t="s">
        <v>45</v>
      </c>
      <c r="H21" s="37" t="s">
        <v>144</v>
      </c>
      <c r="I21" s="37" t="s">
        <v>145</v>
      </c>
      <c r="J21" s="37" t="s">
        <v>114</v>
      </c>
      <c r="K21" s="37" t="s">
        <v>146</v>
      </c>
      <c r="L21" s="37" t="s">
        <v>46</v>
      </c>
    </row>
    <row r="22" spans="1:12" s="14" customFormat="1" ht="21.75" x14ac:dyDescent="0.5">
      <c r="A22" s="46">
        <v>44934</v>
      </c>
      <c r="B22" s="37">
        <v>14.16</v>
      </c>
      <c r="C22" s="35">
        <v>18.07517</v>
      </c>
      <c r="D22" s="35">
        <v>99.414389999999997</v>
      </c>
      <c r="E22" s="36">
        <v>543850.09756200004</v>
      </c>
      <c r="F22" s="36">
        <v>1998551.2911799999</v>
      </c>
      <c r="G22" s="37" t="s">
        <v>45</v>
      </c>
      <c r="H22" s="37" t="s">
        <v>147</v>
      </c>
      <c r="I22" s="37" t="s">
        <v>148</v>
      </c>
      <c r="J22" s="37" t="s">
        <v>114</v>
      </c>
      <c r="K22" s="37" t="s">
        <v>149</v>
      </c>
      <c r="L22" s="37" t="s">
        <v>46</v>
      </c>
    </row>
    <row r="23" spans="1:12" s="14" customFormat="1" ht="21.75" x14ac:dyDescent="0.5">
      <c r="A23" s="46">
        <v>44934</v>
      </c>
      <c r="B23" s="37">
        <v>14.16</v>
      </c>
      <c r="C23" s="35">
        <v>18.07855</v>
      </c>
      <c r="D23" s="35">
        <v>99.414910000000006</v>
      </c>
      <c r="E23" s="36">
        <v>543904.28362</v>
      </c>
      <c r="F23" s="36">
        <v>1998925.3757499999</v>
      </c>
      <c r="G23" s="37" t="s">
        <v>45</v>
      </c>
      <c r="H23" s="37" t="s">
        <v>147</v>
      </c>
      <c r="I23" s="37" t="s">
        <v>148</v>
      </c>
      <c r="J23" s="37" t="s">
        <v>114</v>
      </c>
      <c r="K23" s="37" t="s">
        <v>149</v>
      </c>
      <c r="L23" s="37" t="s">
        <v>46</v>
      </c>
    </row>
    <row r="24" spans="1:12" ht="22.5" customHeight="1" x14ac:dyDescent="0.55000000000000004">
      <c r="L24" s="27"/>
    </row>
    <row r="25" spans="1:12" ht="22.5" customHeight="1" x14ac:dyDescent="0.55000000000000004">
      <c r="L25" s="27"/>
    </row>
    <row r="26" spans="1:12" ht="22.5" customHeight="1" x14ac:dyDescent="0.55000000000000004">
      <c r="L26" s="27"/>
    </row>
    <row r="27" spans="1:12" ht="22.5" customHeight="1" x14ac:dyDescent="0.55000000000000004">
      <c r="L27" s="27"/>
    </row>
    <row r="28" spans="1:12" ht="22.5" customHeight="1" x14ac:dyDescent="0.55000000000000004">
      <c r="L28" s="27"/>
    </row>
    <row r="29" spans="1:12" ht="22.5" customHeight="1" x14ac:dyDescent="0.55000000000000004">
      <c r="L29" s="27"/>
    </row>
    <row r="30" spans="1:12" ht="22.5" customHeight="1" x14ac:dyDescent="0.55000000000000004">
      <c r="L30" s="27"/>
    </row>
    <row r="31" spans="1:12" ht="22.5" customHeight="1" x14ac:dyDescent="0.55000000000000004">
      <c r="L31" s="27"/>
    </row>
    <row r="32" spans="1:12" ht="22.5" customHeight="1" x14ac:dyDescent="0.55000000000000004">
      <c r="L32" s="27"/>
    </row>
    <row r="33" spans="12:12" ht="22.5" customHeight="1" x14ac:dyDescent="0.55000000000000004">
      <c r="L33" s="27"/>
    </row>
    <row r="34" spans="12:12" ht="22.5" customHeight="1" x14ac:dyDescent="0.55000000000000004">
      <c r="L34" s="27"/>
    </row>
    <row r="35" spans="12:12" ht="22.5" customHeight="1" x14ac:dyDescent="0.55000000000000004">
      <c r="L35" s="27"/>
    </row>
    <row r="36" spans="12:12" ht="22.5" customHeight="1" x14ac:dyDescent="0.55000000000000004">
      <c r="L36" s="27"/>
    </row>
    <row r="37" spans="12:12" ht="22.5" customHeight="1" x14ac:dyDescent="0.55000000000000004">
      <c r="L37" s="27"/>
    </row>
    <row r="38" spans="12:12" ht="22.5" customHeight="1" x14ac:dyDescent="0.55000000000000004">
      <c r="L38" s="27"/>
    </row>
    <row r="39" spans="12:12" ht="22.5" customHeight="1" x14ac:dyDescent="0.55000000000000004">
      <c r="L39" s="27"/>
    </row>
    <row r="40" spans="12:12" ht="22.5" customHeight="1" x14ac:dyDescent="0.55000000000000004">
      <c r="L40" s="27"/>
    </row>
    <row r="41" spans="12:12" ht="22.5" customHeight="1" x14ac:dyDescent="0.55000000000000004">
      <c r="L41" s="27"/>
    </row>
    <row r="42" spans="12:12" ht="22.5" customHeight="1" x14ac:dyDescent="0.55000000000000004">
      <c r="L42" s="27"/>
    </row>
    <row r="43" spans="12:12" ht="22.5" customHeight="1" x14ac:dyDescent="0.55000000000000004">
      <c r="L43" s="27"/>
    </row>
    <row r="44" spans="12:12" ht="22.5" customHeight="1" x14ac:dyDescent="0.55000000000000004">
      <c r="L44" s="27"/>
    </row>
    <row r="45" spans="12:12" ht="22.5" customHeight="1" x14ac:dyDescent="0.55000000000000004">
      <c r="L45" s="27"/>
    </row>
    <row r="46" spans="12:12" ht="22.5" customHeight="1" x14ac:dyDescent="0.55000000000000004">
      <c r="L46" s="27"/>
    </row>
    <row r="47" spans="12:12" ht="22.5" customHeight="1" x14ac:dyDescent="0.55000000000000004">
      <c r="L47" s="27"/>
    </row>
    <row r="48" spans="12:12" ht="22.5" customHeight="1" x14ac:dyDescent="0.55000000000000004">
      <c r="L48" s="27"/>
    </row>
    <row r="49" spans="12:12" ht="22.5" customHeight="1" x14ac:dyDescent="0.55000000000000004">
      <c r="L49" s="27"/>
    </row>
    <row r="50" spans="12:12" ht="22.5" customHeight="1" x14ac:dyDescent="0.55000000000000004">
      <c r="L50" s="27"/>
    </row>
    <row r="51" spans="12:12" ht="22.5" customHeight="1" x14ac:dyDescent="0.55000000000000004">
      <c r="L51" s="27"/>
    </row>
    <row r="52" spans="12:12" ht="22.5" customHeight="1" x14ac:dyDescent="0.55000000000000004">
      <c r="L52" s="27"/>
    </row>
    <row r="53" spans="12:12" ht="22.5" customHeight="1" x14ac:dyDescent="0.55000000000000004">
      <c r="L53" s="27"/>
    </row>
    <row r="54" spans="12:12" ht="22.5" customHeight="1" x14ac:dyDescent="0.55000000000000004">
      <c r="L54" s="27"/>
    </row>
    <row r="55" spans="12:12" ht="22.5" customHeight="1" x14ac:dyDescent="0.55000000000000004">
      <c r="L55" s="27"/>
    </row>
    <row r="56" spans="12:12" ht="22.5" customHeight="1" x14ac:dyDescent="0.55000000000000004">
      <c r="L56" s="27"/>
    </row>
    <row r="57" spans="12:12" ht="22.5" customHeight="1" x14ac:dyDescent="0.55000000000000004">
      <c r="L57" s="27"/>
    </row>
    <row r="58" spans="12:12" ht="22.5" customHeight="1" x14ac:dyDescent="0.55000000000000004">
      <c r="L58" s="27"/>
    </row>
    <row r="59" spans="12:12" ht="22.5" customHeight="1" x14ac:dyDescent="0.55000000000000004">
      <c r="L59" s="27"/>
    </row>
    <row r="60" spans="12:12" ht="22.5" customHeight="1" x14ac:dyDescent="0.55000000000000004">
      <c r="L60" s="27"/>
    </row>
    <row r="61" spans="12:12" ht="22.5" customHeight="1" x14ac:dyDescent="0.55000000000000004">
      <c r="L61" s="27"/>
    </row>
    <row r="62" spans="12:12" ht="22.5" customHeight="1" x14ac:dyDescent="0.55000000000000004">
      <c r="L62" s="27"/>
    </row>
    <row r="63" spans="12:12" ht="22.5" customHeight="1" x14ac:dyDescent="0.55000000000000004">
      <c r="L63" s="27"/>
    </row>
    <row r="64" spans="12:12" ht="22.5" customHeight="1" x14ac:dyDescent="0.55000000000000004">
      <c r="L64" s="27"/>
    </row>
    <row r="65" spans="12:12" ht="22.5" customHeight="1" x14ac:dyDescent="0.55000000000000004">
      <c r="L65" s="27"/>
    </row>
    <row r="66" spans="12:12" ht="22.5" customHeight="1" x14ac:dyDescent="0.55000000000000004">
      <c r="L66" s="27"/>
    </row>
    <row r="67" spans="12:12" ht="22.5" customHeight="1" x14ac:dyDescent="0.55000000000000004">
      <c r="L67" s="27"/>
    </row>
    <row r="68" spans="12:12" ht="22.5" customHeight="1" x14ac:dyDescent="0.55000000000000004">
      <c r="L68" s="27"/>
    </row>
    <row r="69" spans="12:12" ht="22.5" customHeight="1" x14ac:dyDescent="0.55000000000000004">
      <c r="L69" s="27"/>
    </row>
    <row r="70" spans="12:12" ht="22.5" customHeight="1" x14ac:dyDescent="0.55000000000000004">
      <c r="L70" s="27"/>
    </row>
    <row r="71" spans="12:12" ht="22.5" customHeight="1" x14ac:dyDescent="0.55000000000000004">
      <c r="L71" s="27"/>
    </row>
    <row r="72" spans="12:12" ht="22.5" customHeight="1" x14ac:dyDescent="0.55000000000000004">
      <c r="L72" s="27"/>
    </row>
    <row r="73" spans="12:12" ht="22.5" customHeight="1" x14ac:dyDescent="0.55000000000000004">
      <c r="L73" s="27"/>
    </row>
    <row r="74" spans="12:12" ht="22.5" customHeight="1" x14ac:dyDescent="0.55000000000000004">
      <c r="L74" s="27"/>
    </row>
    <row r="75" spans="12:12" ht="22.5" customHeight="1" x14ac:dyDescent="0.55000000000000004">
      <c r="L75" s="27"/>
    </row>
    <row r="76" spans="12:12" ht="22.5" customHeight="1" x14ac:dyDescent="0.55000000000000004">
      <c r="L76" s="27"/>
    </row>
    <row r="77" spans="12:12" ht="22.5" customHeight="1" x14ac:dyDescent="0.55000000000000004">
      <c r="L77" s="27"/>
    </row>
    <row r="78" spans="12:12" ht="22.5" customHeight="1" x14ac:dyDescent="0.55000000000000004">
      <c r="L78" s="27"/>
    </row>
    <row r="79" spans="12:12" ht="22.5" customHeight="1" x14ac:dyDescent="0.55000000000000004">
      <c r="L79" s="27"/>
    </row>
    <row r="80" spans="12:12" ht="22.5" customHeight="1" x14ac:dyDescent="0.55000000000000004">
      <c r="L80" s="27"/>
    </row>
    <row r="81" spans="12:12" ht="22.5" customHeight="1" x14ac:dyDescent="0.55000000000000004">
      <c r="L81" s="27"/>
    </row>
    <row r="82" spans="12:12" ht="22.5" customHeight="1" x14ac:dyDescent="0.55000000000000004">
      <c r="L82" s="27"/>
    </row>
    <row r="83" spans="12:12" ht="22.5" customHeight="1" x14ac:dyDescent="0.55000000000000004">
      <c r="L83" s="27"/>
    </row>
    <row r="84" spans="12:12" ht="22.5" customHeight="1" x14ac:dyDescent="0.55000000000000004">
      <c r="L84" s="27"/>
    </row>
    <row r="85" spans="12:12" ht="22.5" customHeight="1" x14ac:dyDescent="0.55000000000000004">
      <c r="L85" s="27"/>
    </row>
    <row r="86" spans="12:12" ht="22.5" customHeight="1" x14ac:dyDescent="0.55000000000000004">
      <c r="L86" s="27"/>
    </row>
    <row r="87" spans="12:12" ht="22.5" customHeight="1" x14ac:dyDescent="0.55000000000000004">
      <c r="L87" s="27"/>
    </row>
    <row r="88" spans="12:12" ht="22.5" customHeight="1" x14ac:dyDescent="0.55000000000000004">
      <c r="L88" s="27"/>
    </row>
    <row r="89" spans="12:12" ht="22.5" customHeight="1" x14ac:dyDescent="0.55000000000000004">
      <c r="L89" s="27"/>
    </row>
    <row r="90" spans="12:12" ht="22.5" customHeight="1" x14ac:dyDescent="0.55000000000000004">
      <c r="L90" s="27"/>
    </row>
    <row r="91" spans="12:12" ht="22.5" customHeight="1" x14ac:dyDescent="0.55000000000000004">
      <c r="L91" s="27"/>
    </row>
    <row r="92" spans="12:12" ht="22.5" customHeight="1" x14ac:dyDescent="0.55000000000000004">
      <c r="L92" s="27"/>
    </row>
    <row r="93" spans="12:12" ht="22.5" customHeight="1" x14ac:dyDescent="0.55000000000000004">
      <c r="L93" s="27"/>
    </row>
    <row r="94" spans="12:12" ht="22.5" customHeight="1" x14ac:dyDescent="0.55000000000000004">
      <c r="L94" s="27"/>
    </row>
    <row r="95" spans="12:12" ht="22.5" customHeight="1" x14ac:dyDescent="0.55000000000000004">
      <c r="L95" s="27"/>
    </row>
    <row r="96" spans="12:12" ht="22.5" customHeight="1" x14ac:dyDescent="0.55000000000000004">
      <c r="L96" s="27"/>
    </row>
    <row r="97" spans="12:12" ht="22.5" customHeight="1" x14ac:dyDescent="0.55000000000000004">
      <c r="L97" s="27"/>
    </row>
    <row r="98" spans="12:12" ht="22.5" customHeight="1" x14ac:dyDescent="0.55000000000000004">
      <c r="L98" s="27"/>
    </row>
    <row r="99" spans="12:12" ht="22.5" customHeight="1" x14ac:dyDescent="0.55000000000000004">
      <c r="L99" s="27"/>
    </row>
    <row r="100" spans="12:12" ht="22.5" customHeight="1" x14ac:dyDescent="0.55000000000000004">
      <c r="L100" s="27"/>
    </row>
    <row r="101" spans="12:12" ht="22.5" customHeight="1" x14ac:dyDescent="0.55000000000000004">
      <c r="L101" s="27"/>
    </row>
    <row r="102" spans="12:12" ht="22.5" customHeight="1" x14ac:dyDescent="0.55000000000000004">
      <c r="L102" s="27"/>
    </row>
    <row r="103" spans="12:12" ht="22.5" customHeight="1" x14ac:dyDescent="0.55000000000000004">
      <c r="L103" s="27"/>
    </row>
    <row r="104" spans="12:12" ht="22.5" customHeight="1" x14ac:dyDescent="0.55000000000000004">
      <c r="L104" s="27"/>
    </row>
    <row r="105" spans="12:12" ht="22.5" customHeight="1" x14ac:dyDescent="0.55000000000000004">
      <c r="L105" s="27"/>
    </row>
    <row r="106" spans="12:12" ht="22.5" customHeight="1" x14ac:dyDescent="0.55000000000000004">
      <c r="L106" s="27"/>
    </row>
    <row r="107" spans="12:12" ht="22.5" customHeight="1" x14ac:dyDescent="0.55000000000000004">
      <c r="L107" s="27"/>
    </row>
    <row r="108" spans="12:12" ht="22.5" customHeight="1" x14ac:dyDescent="0.55000000000000004">
      <c r="L108" s="27"/>
    </row>
    <row r="109" spans="12:12" ht="22.5" customHeight="1" x14ac:dyDescent="0.55000000000000004">
      <c r="L109" s="27"/>
    </row>
    <row r="110" spans="12:12" ht="22.5" customHeight="1" x14ac:dyDescent="0.55000000000000004">
      <c r="L110" s="27"/>
    </row>
    <row r="111" spans="12:12" ht="22.5" customHeight="1" x14ac:dyDescent="0.55000000000000004">
      <c r="L111" s="27"/>
    </row>
    <row r="112" spans="12:12" ht="22.5" customHeight="1" x14ac:dyDescent="0.55000000000000004">
      <c r="L112" s="27"/>
    </row>
    <row r="113" spans="12:12" ht="22.5" customHeight="1" x14ac:dyDescent="0.55000000000000004">
      <c r="L113" s="27"/>
    </row>
    <row r="114" spans="12:12" ht="22.5" customHeight="1" x14ac:dyDescent="0.55000000000000004">
      <c r="L114" s="27"/>
    </row>
    <row r="115" spans="12:12" ht="22.5" customHeight="1" x14ac:dyDescent="0.55000000000000004">
      <c r="L115" s="27"/>
    </row>
    <row r="116" spans="12:12" ht="22.5" customHeight="1" x14ac:dyDescent="0.55000000000000004">
      <c r="L116" s="27"/>
    </row>
    <row r="117" spans="12:12" ht="22.5" customHeight="1" x14ac:dyDescent="0.55000000000000004">
      <c r="L117" s="27"/>
    </row>
    <row r="118" spans="12:12" ht="22.5" customHeight="1" x14ac:dyDescent="0.55000000000000004">
      <c r="L118" s="27"/>
    </row>
    <row r="119" spans="12:12" ht="22.5" customHeight="1" x14ac:dyDescent="0.55000000000000004">
      <c r="L119" s="27"/>
    </row>
    <row r="120" spans="12:12" ht="22.5" customHeight="1" x14ac:dyDescent="0.55000000000000004">
      <c r="L120" s="27"/>
    </row>
    <row r="121" spans="12:12" ht="22.5" customHeight="1" x14ac:dyDescent="0.55000000000000004">
      <c r="L121" s="27"/>
    </row>
    <row r="122" spans="12:12" ht="22.5" customHeight="1" x14ac:dyDescent="0.55000000000000004">
      <c r="L122" s="27"/>
    </row>
    <row r="123" spans="12:12" ht="22.5" customHeight="1" x14ac:dyDescent="0.55000000000000004">
      <c r="L123" s="27"/>
    </row>
    <row r="124" spans="12:12" ht="22.5" customHeight="1" x14ac:dyDescent="0.55000000000000004">
      <c r="L124" s="27"/>
    </row>
    <row r="125" spans="12:12" ht="22.5" customHeight="1" x14ac:dyDescent="0.55000000000000004">
      <c r="L125" s="27"/>
    </row>
    <row r="126" spans="12:12" ht="22.5" customHeight="1" x14ac:dyDescent="0.55000000000000004">
      <c r="L126" s="27"/>
    </row>
    <row r="127" spans="12:12" ht="22.5" customHeight="1" x14ac:dyDescent="0.55000000000000004">
      <c r="L127" s="27"/>
    </row>
    <row r="128" spans="12:12" ht="22.5" customHeight="1" x14ac:dyDescent="0.55000000000000004">
      <c r="L128" s="27"/>
    </row>
    <row r="129" spans="12:12" ht="22.5" customHeight="1" x14ac:dyDescent="0.55000000000000004">
      <c r="L129" s="27"/>
    </row>
    <row r="130" spans="12:12" ht="22.5" customHeight="1" x14ac:dyDescent="0.55000000000000004">
      <c r="L130" s="27"/>
    </row>
    <row r="131" spans="12:12" ht="22.5" customHeight="1" x14ac:dyDescent="0.55000000000000004">
      <c r="L131" s="27"/>
    </row>
    <row r="132" spans="12:12" ht="22.5" customHeight="1" x14ac:dyDescent="0.55000000000000004">
      <c r="L132" s="27"/>
    </row>
    <row r="133" spans="12:12" ht="22.5" customHeight="1" x14ac:dyDescent="0.55000000000000004">
      <c r="L133" s="27"/>
    </row>
    <row r="134" spans="12:12" ht="22.5" customHeight="1" x14ac:dyDescent="0.55000000000000004">
      <c r="L134" s="27"/>
    </row>
    <row r="135" spans="12:12" ht="22.5" customHeight="1" x14ac:dyDescent="0.55000000000000004">
      <c r="L135" s="27"/>
    </row>
    <row r="136" spans="12:12" ht="22.5" customHeight="1" x14ac:dyDescent="0.55000000000000004">
      <c r="L136" s="27"/>
    </row>
    <row r="137" spans="12:12" ht="22.5" customHeight="1" x14ac:dyDescent="0.55000000000000004">
      <c r="L137" s="27"/>
    </row>
    <row r="138" spans="12:12" ht="22.5" customHeight="1" x14ac:dyDescent="0.55000000000000004">
      <c r="L138" s="27"/>
    </row>
    <row r="139" spans="12:12" ht="22.5" customHeight="1" x14ac:dyDescent="0.55000000000000004">
      <c r="L139" s="27"/>
    </row>
    <row r="140" spans="12:12" ht="22.5" customHeight="1" x14ac:dyDescent="0.55000000000000004">
      <c r="L140" s="27"/>
    </row>
    <row r="141" spans="12:12" ht="22.5" customHeight="1" x14ac:dyDescent="0.55000000000000004">
      <c r="L141" s="27"/>
    </row>
    <row r="142" spans="12:12" ht="22.5" customHeight="1" x14ac:dyDescent="0.55000000000000004">
      <c r="L142" s="27"/>
    </row>
    <row r="143" spans="12:12" ht="22.5" customHeight="1" x14ac:dyDescent="0.55000000000000004">
      <c r="L143" s="27"/>
    </row>
    <row r="144" spans="12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  <row r="50194" spans="12:12" ht="22.5" customHeight="1" x14ac:dyDescent="0.55000000000000004">
      <c r="L50194" s="27"/>
    </row>
    <row r="50195" spans="12:12" ht="22.5" customHeight="1" x14ac:dyDescent="0.55000000000000004">
      <c r="L50195" s="27"/>
    </row>
    <row r="50196" spans="12:12" ht="22.5" customHeight="1" x14ac:dyDescent="0.55000000000000004">
      <c r="L50196" s="27"/>
    </row>
    <row r="50197" spans="12:12" ht="22.5" customHeight="1" x14ac:dyDescent="0.55000000000000004">
      <c r="L50197" s="27"/>
    </row>
    <row r="50198" spans="12:12" ht="22.5" customHeight="1" x14ac:dyDescent="0.55000000000000004">
      <c r="L50198" s="27"/>
    </row>
    <row r="50199" spans="12:12" ht="22.5" customHeight="1" x14ac:dyDescent="0.55000000000000004">
      <c r="L50199" s="27"/>
    </row>
    <row r="50200" spans="12:12" ht="22.5" customHeight="1" x14ac:dyDescent="0.55000000000000004">
      <c r="L50200" s="27"/>
    </row>
    <row r="50201" spans="12:12" ht="22.5" customHeight="1" x14ac:dyDescent="0.55000000000000004">
      <c r="L50201" s="27"/>
    </row>
    <row r="50202" spans="12:12" ht="22.5" customHeight="1" x14ac:dyDescent="0.55000000000000004">
      <c r="L50202" s="27"/>
    </row>
    <row r="50203" spans="12:12" ht="22.5" customHeight="1" x14ac:dyDescent="0.55000000000000004">
      <c r="L50203" s="27"/>
    </row>
    <row r="50204" spans="12:12" ht="22.5" customHeight="1" x14ac:dyDescent="0.55000000000000004">
      <c r="L50204" s="27"/>
    </row>
    <row r="50205" spans="12:12" ht="22.5" customHeight="1" x14ac:dyDescent="0.55000000000000004">
      <c r="L50205" s="27"/>
    </row>
    <row r="50206" spans="12:12" ht="22.5" customHeight="1" x14ac:dyDescent="0.55000000000000004">
      <c r="L50206" s="27"/>
    </row>
    <row r="50207" spans="12:12" ht="22.5" customHeight="1" x14ac:dyDescent="0.55000000000000004">
      <c r="L50207" s="27"/>
    </row>
    <row r="50208" spans="12:12" ht="22.5" customHeight="1" x14ac:dyDescent="0.55000000000000004">
      <c r="L50208" s="27"/>
    </row>
    <row r="50209" spans="12:12" ht="22.5" customHeight="1" x14ac:dyDescent="0.55000000000000004">
      <c r="L50209" s="27"/>
    </row>
    <row r="50210" spans="12:12" ht="22.5" customHeight="1" x14ac:dyDescent="0.55000000000000004">
      <c r="L50210" s="27"/>
    </row>
    <row r="50211" spans="12:12" ht="22.5" customHeight="1" x14ac:dyDescent="0.55000000000000004">
      <c r="L50211" s="27"/>
    </row>
    <row r="50212" spans="12:12" ht="22.5" customHeight="1" x14ac:dyDescent="0.55000000000000004">
      <c r="L50212" s="27"/>
    </row>
    <row r="50213" spans="12:12" ht="22.5" customHeight="1" x14ac:dyDescent="0.55000000000000004">
      <c r="L50213" s="27"/>
    </row>
    <row r="50214" spans="12:12" ht="22.5" customHeight="1" x14ac:dyDescent="0.55000000000000004">
      <c r="L50214" s="27"/>
    </row>
    <row r="50215" spans="12:12" ht="22.5" customHeight="1" x14ac:dyDescent="0.55000000000000004">
      <c r="L50215" s="27"/>
    </row>
    <row r="50216" spans="12:12" ht="22.5" customHeight="1" x14ac:dyDescent="0.55000000000000004">
      <c r="L50216" s="27"/>
    </row>
    <row r="50217" spans="12:12" ht="22.5" customHeight="1" x14ac:dyDescent="0.55000000000000004">
      <c r="L50217" s="27"/>
    </row>
    <row r="50218" spans="12:12" ht="22.5" customHeight="1" x14ac:dyDescent="0.55000000000000004">
      <c r="L50218" s="27"/>
    </row>
    <row r="50219" spans="12:12" ht="22.5" customHeight="1" x14ac:dyDescent="0.55000000000000004">
      <c r="L50219" s="27"/>
    </row>
    <row r="50220" spans="12:12" ht="22.5" customHeight="1" x14ac:dyDescent="0.55000000000000004">
      <c r="L50220" s="27"/>
    </row>
    <row r="50221" spans="12:12" ht="22.5" customHeight="1" x14ac:dyDescent="0.55000000000000004">
      <c r="L50221" s="27"/>
    </row>
    <row r="50222" spans="12:12" ht="22.5" customHeight="1" x14ac:dyDescent="0.55000000000000004">
      <c r="L50222" s="27"/>
    </row>
    <row r="50223" spans="12:12" ht="22.5" customHeight="1" x14ac:dyDescent="0.55000000000000004">
      <c r="L50223" s="27"/>
    </row>
    <row r="50224" spans="12:12" ht="22.5" customHeight="1" x14ac:dyDescent="0.55000000000000004">
      <c r="L50224" s="27"/>
    </row>
    <row r="50225" spans="12:12" ht="22.5" customHeight="1" x14ac:dyDescent="0.55000000000000004">
      <c r="L50225" s="27"/>
    </row>
    <row r="50226" spans="12:12" ht="22.5" customHeight="1" x14ac:dyDescent="0.55000000000000004">
      <c r="L50226" s="27"/>
    </row>
    <row r="50227" spans="12:12" ht="22.5" customHeight="1" x14ac:dyDescent="0.55000000000000004">
      <c r="L50227" s="27"/>
    </row>
    <row r="50228" spans="12:12" ht="22.5" customHeight="1" x14ac:dyDescent="0.55000000000000004">
      <c r="L50228" s="27"/>
    </row>
    <row r="50229" spans="12:12" ht="22.5" customHeight="1" x14ac:dyDescent="0.55000000000000004">
      <c r="L50229" s="27"/>
    </row>
    <row r="50230" spans="12:12" ht="22.5" customHeight="1" x14ac:dyDescent="0.55000000000000004">
      <c r="L50230" s="27"/>
    </row>
    <row r="50231" spans="12:12" ht="22.5" customHeight="1" x14ac:dyDescent="0.55000000000000004">
      <c r="L50231" s="27"/>
    </row>
    <row r="50232" spans="12:12" ht="22.5" customHeight="1" x14ac:dyDescent="0.55000000000000004">
      <c r="L50232" s="27"/>
    </row>
    <row r="50233" spans="12:12" ht="22.5" customHeight="1" x14ac:dyDescent="0.55000000000000004">
      <c r="L50233" s="27"/>
    </row>
    <row r="50234" spans="12:12" ht="22.5" customHeight="1" x14ac:dyDescent="0.55000000000000004">
      <c r="L50234" s="27"/>
    </row>
    <row r="50235" spans="12:12" ht="22.5" customHeight="1" x14ac:dyDescent="0.55000000000000004">
      <c r="L50235" s="27"/>
    </row>
    <row r="50236" spans="12:12" ht="22.5" customHeight="1" x14ac:dyDescent="0.55000000000000004">
      <c r="L50236" s="27"/>
    </row>
    <row r="50237" spans="12:12" ht="22.5" customHeight="1" x14ac:dyDescent="0.55000000000000004">
      <c r="L50237" s="27"/>
    </row>
    <row r="50238" spans="12:12" ht="22.5" customHeight="1" x14ac:dyDescent="0.55000000000000004">
      <c r="L50238" s="27"/>
    </row>
    <row r="50239" spans="12:12" ht="22.5" customHeight="1" x14ac:dyDescent="0.55000000000000004">
      <c r="L50239" s="27"/>
    </row>
    <row r="50240" spans="12:12" ht="22.5" customHeight="1" x14ac:dyDescent="0.55000000000000004">
      <c r="L50240" s="27"/>
    </row>
    <row r="50241" spans="12:12" ht="22.5" customHeight="1" x14ac:dyDescent="0.55000000000000004">
      <c r="L50241" s="27"/>
    </row>
    <row r="50242" spans="12:12" ht="22.5" customHeight="1" x14ac:dyDescent="0.55000000000000004">
      <c r="L50242" s="27"/>
    </row>
    <row r="50243" spans="12:12" ht="22.5" customHeight="1" x14ac:dyDescent="0.55000000000000004">
      <c r="L50243" s="27"/>
    </row>
    <row r="50244" spans="12:12" ht="22.5" customHeight="1" x14ac:dyDescent="0.55000000000000004">
      <c r="L50244" s="27"/>
    </row>
    <row r="50245" spans="12:12" ht="22.5" customHeight="1" x14ac:dyDescent="0.55000000000000004">
      <c r="L50245" s="27"/>
    </row>
    <row r="50246" spans="12:12" ht="22.5" customHeight="1" x14ac:dyDescent="0.55000000000000004">
      <c r="L50246" s="27"/>
    </row>
    <row r="50247" spans="12:12" ht="22.5" customHeight="1" x14ac:dyDescent="0.55000000000000004">
      <c r="L50247" s="27"/>
    </row>
    <row r="50248" spans="12:12" ht="22.5" customHeight="1" x14ac:dyDescent="0.55000000000000004">
      <c r="L50248" s="27"/>
    </row>
    <row r="50249" spans="12:12" ht="22.5" customHeight="1" x14ac:dyDescent="0.55000000000000004">
      <c r="L50249" s="27"/>
    </row>
    <row r="50250" spans="12:12" ht="22.5" customHeight="1" x14ac:dyDescent="0.55000000000000004">
      <c r="L50250" s="27"/>
    </row>
    <row r="50251" spans="12:12" ht="22.5" customHeight="1" x14ac:dyDescent="0.55000000000000004">
      <c r="L50251" s="27"/>
    </row>
    <row r="50252" spans="12:12" ht="22.5" customHeight="1" x14ac:dyDescent="0.55000000000000004">
      <c r="L50252" s="27"/>
    </row>
    <row r="50253" spans="12:12" ht="22.5" customHeight="1" x14ac:dyDescent="0.55000000000000004">
      <c r="L50253" s="27"/>
    </row>
    <row r="50254" spans="12:12" ht="22.5" customHeight="1" x14ac:dyDescent="0.55000000000000004">
      <c r="L50254" s="27"/>
    </row>
    <row r="50255" spans="12:12" ht="22.5" customHeight="1" x14ac:dyDescent="0.55000000000000004">
      <c r="L50255" s="27"/>
    </row>
    <row r="50256" spans="12:12" ht="22.5" customHeight="1" x14ac:dyDescent="0.55000000000000004">
      <c r="L50256" s="27"/>
    </row>
    <row r="50257" spans="12:12" ht="22.5" customHeight="1" x14ac:dyDescent="0.55000000000000004">
      <c r="L50257" s="27"/>
    </row>
    <row r="50258" spans="12:12" ht="22.5" customHeight="1" x14ac:dyDescent="0.55000000000000004">
      <c r="L50258" s="27"/>
    </row>
    <row r="50259" spans="12:12" ht="22.5" customHeight="1" x14ac:dyDescent="0.55000000000000004">
      <c r="L50259" s="27"/>
    </row>
    <row r="50260" spans="12:12" ht="22.5" customHeight="1" x14ac:dyDescent="0.55000000000000004">
      <c r="L50260" s="27"/>
    </row>
    <row r="50261" spans="12:12" ht="22.5" customHeight="1" x14ac:dyDescent="0.55000000000000004">
      <c r="L50261" s="27"/>
    </row>
    <row r="50262" spans="12:12" ht="22.5" customHeight="1" x14ac:dyDescent="0.55000000000000004">
      <c r="L50262" s="27"/>
    </row>
    <row r="50263" spans="12:12" ht="22.5" customHeight="1" x14ac:dyDescent="0.55000000000000004">
      <c r="L50263" s="27"/>
    </row>
    <row r="50264" spans="12:12" ht="22.5" customHeight="1" x14ac:dyDescent="0.55000000000000004">
      <c r="L50264" s="27"/>
    </row>
    <row r="50265" spans="12:12" ht="22.5" customHeight="1" x14ac:dyDescent="0.55000000000000004">
      <c r="L50265" s="27"/>
    </row>
    <row r="50266" spans="12:12" ht="22.5" customHeight="1" x14ac:dyDescent="0.55000000000000004">
      <c r="L50266" s="27"/>
    </row>
    <row r="50267" spans="12:12" ht="22.5" customHeight="1" x14ac:dyDescent="0.55000000000000004">
      <c r="L50267" s="27"/>
    </row>
    <row r="50268" spans="12:12" ht="22.5" customHeight="1" x14ac:dyDescent="0.55000000000000004">
      <c r="L50268" s="27"/>
    </row>
    <row r="50269" spans="12:12" ht="22.5" customHeight="1" x14ac:dyDescent="0.55000000000000004">
      <c r="L50269" s="27"/>
    </row>
    <row r="50270" spans="12:12" ht="22.5" customHeight="1" x14ac:dyDescent="0.55000000000000004">
      <c r="L50270" s="27"/>
    </row>
    <row r="50271" spans="12:12" ht="22.5" customHeight="1" x14ac:dyDescent="0.55000000000000004">
      <c r="L50271" s="27"/>
    </row>
    <row r="50272" spans="12:12" ht="22.5" customHeight="1" x14ac:dyDescent="0.55000000000000004">
      <c r="L50272" s="27"/>
    </row>
    <row r="50273" spans="12:12" ht="22.5" customHeight="1" x14ac:dyDescent="0.55000000000000004">
      <c r="L50273" s="27"/>
    </row>
    <row r="50274" spans="12:12" ht="22.5" customHeight="1" x14ac:dyDescent="0.55000000000000004">
      <c r="L50274" s="27"/>
    </row>
    <row r="50275" spans="12:12" ht="22.5" customHeight="1" x14ac:dyDescent="0.55000000000000004">
      <c r="L50275" s="27"/>
    </row>
    <row r="50276" spans="12:12" ht="22.5" customHeight="1" x14ac:dyDescent="0.55000000000000004">
      <c r="L50276" s="27"/>
    </row>
    <row r="50277" spans="12:12" ht="22.5" customHeight="1" x14ac:dyDescent="0.55000000000000004">
      <c r="L50277" s="27"/>
    </row>
    <row r="50278" spans="12:12" ht="22.5" customHeight="1" x14ac:dyDescent="0.55000000000000004">
      <c r="L50278" s="27"/>
    </row>
    <row r="50279" spans="12:12" ht="22.5" customHeight="1" x14ac:dyDescent="0.55000000000000004">
      <c r="L50279" s="27"/>
    </row>
    <row r="50280" spans="12:12" ht="22.5" customHeight="1" x14ac:dyDescent="0.55000000000000004">
      <c r="L50280" s="27"/>
    </row>
    <row r="50281" spans="12:12" ht="22.5" customHeight="1" x14ac:dyDescent="0.55000000000000004">
      <c r="L50281" s="27"/>
    </row>
    <row r="50282" spans="12:12" ht="22.5" customHeight="1" x14ac:dyDescent="0.55000000000000004">
      <c r="L50282" s="27"/>
    </row>
    <row r="50283" spans="12:12" ht="22.5" customHeight="1" x14ac:dyDescent="0.55000000000000004">
      <c r="L50283" s="27"/>
    </row>
    <row r="50284" spans="12:12" ht="22.5" customHeight="1" x14ac:dyDescent="0.55000000000000004">
      <c r="L50284" s="27"/>
    </row>
    <row r="50285" spans="12:12" ht="22.5" customHeight="1" x14ac:dyDescent="0.55000000000000004">
      <c r="L50285" s="27"/>
    </row>
    <row r="50286" spans="12:12" ht="22.5" customHeight="1" x14ac:dyDescent="0.55000000000000004">
      <c r="L50286" s="27"/>
    </row>
    <row r="50287" spans="12:12" ht="22.5" customHeight="1" x14ac:dyDescent="0.55000000000000004">
      <c r="L50287" s="27"/>
    </row>
    <row r="50288" spans="12:12" ht="22.5" customHeight="1" x14ac:dyDescent="0.55000000000000004">
      <c r="L50288" s="27"/>
    </row>
    <row r="50289" spans="12:12" ht="22.5" customHeight="1" x14ac:dyDescent="0.55000000000000004">
      <c r="L50289" s="27"/>
    </row>
    <row r="50290" spans="12:12" ht="22.5" customHeight="1" x14ac:dyDescent="0.55000000000000004">
      <c r="L50290" s="27"/>
    </row>
    <row r="50291" spans="12:12" ht="22.5" customHeight="1" x14ac:dyDescent="0.55000000000000004">
      <c r="L50291" s="27"/>
    </row>
    <row r="50292" spans="12:12" ht="22.5" customHeight="1" x14ac:dyDescent="0.55000000000000004">
      <c r="L50292" s="27"/>
    </row>
    <row r="50293" spans="12:12" ht="22.5" customHeight="1" x14ac:dyDescent="0.55000000000000004">
      <c r="L50293" s="27"/>
    </row>
    <row r="50294" spans="12:12" ht="22.5" customHeight="1" x14ac:dyDescent="0.55000000000000004">
      <c r="L50294" s="27"/>
    </row>
    <row r="50295" spans="12:12" ht="22.5" customHeight="1" x14ac:dyDescent="0.55000000000000004">
      <c r="L50295" s="27"/>
    </row>
    <row r="50296" spans="12:12" ht="22.5" customHeight="1" x14ac:dyDescent="0.55000000000000004">
      <c r="L50296" s="27"/>
    </row>
    <row r="50297" spans="12:12" ht="22.5" customHeight="1" x14ac:dyDescent="0.55000000000000004">
      <c r="L50297" s="27"/>
    </row>
    <row r="50298" spans="12:12" ht="22.5" customHeight="1" x14ac:dyDescent="0.55000000000000004">
      <c r="L50298" s="27"/>
    </row>
    <row r="50299" spans="12:12" ht="22.5" customHeight="1" x14ac:dyDescent="0.55000000000000004">
      <c r="L50299" s="27"/>
    </row>
    <row r="50300" spans="12:12" ht="22.5" customHeight="1" x14ac:dyDescent="0.55000000000000004">
      <c r="L50300" s="27"/>
    </row>
    <row r="50301" spans="12:12" ht="22.5" customHeight="1" x14ac:dyDescent="0.55000000000000004">
      <c r="L50301" s="27"/>
    </row>
    <row r="50302" spans="12:12" ht="22.5" customHeight="1" x14ac:dyDescent="0.55000000000000004">
      <c r="L50302" s="27"/>
    </row>
    <row r="50303" spans="12:12" ht="22.5" customHeight="1" x14ac:dyDescent="0.55000000000000004">
      <c r="L50303" s="27"/>
    </row>
    <row r="50304" spans="12:12" ht="22.5" customHeight="1" x14ac:dyDescent="0.55000000000000004">
      <c r="L50304" s="27"/>
    </row>
    <row r="50305" spans="12:12" ht="22.5" customHeight="1" x14ac:dyDescent="0.55000000000000004">
      <c r="L50305" s="27"/>
    </row>
    <row r="50306" spans="12:12" ht="22.5" customHeight="1" x14ac:dyDescent="0.55000000000000004">
      <c r="L50306" s="27"/>
    </row>
    <row r="50307" spans="12:12" ht="22.5" customHeight="1" x14ac:dyDescent="0.55000000000000004">
      <c r="L50307" s="27"/>
    </row>
    <row r="50308" spans="12:12" ht="22.5" customHeight="1" x14ac:dyDescent="0.55000000000000004">
      <c r="L50308" s="27"/>
    </row>
    <row r="50309" spans="12:12" ht="22.5" customHeight="1" x14ac:dyDescent="0.55000000000000004">
      <c r="L50309" s="27"/>
    </row>
    <row r="50310" spans="12:12" ht="22.5" customHeight="1" x14ac:dyDescent="0.55000000000000004">
      <c r="L50310" s="27"/>
    </row>
    <row r="50311" spans="12:12" ht="22.5" customHeight="1" x14ac:dyDescent="0.55000000000000004">
      <c r="L50311" s="27"/>
    </row>
    <row r="50312" spans="12:12" ht="22.5" customHeight="1" x14ac:dyDescent="0.55000000000000004">
      <c r="L50312" s="27"/>
    </row>
    <row r="50313" spans="12:12" ht="22.5" customHeight="1" x14ac:dyDescent="0.55000000000000004">
      <c r="L50313" s="27"/>
    </row>
    <row r="50314" spans="12:12" ht="22.5" customHeight="1" x14ac:dyDescent="0.55000000000000004">
      <c r="L50314" s="27"/>
    </row>
    <row r="50315" spans="12:12" ht="22.5" customHeight="1" x14ac:dyDescent="0.55000000000000004">
      <c r="L50315" s="27"/>
    </row>
    <row r="50316" spans="12:12" ht="22.5" customHeight="1" x14ac:dyDescent="0.55000000000000004">
      <c r="L50316" s="27"/>
    </row>
    <row r="50317" spans="12:12" ht="22.5" customHeight="1" x14ac:dyDescent="0.55000000000000004">
      <c r="L50317" s="27"/>
    </row>
    <row r="50318" spans="12:12" ht="22.5" customHeight="1" x14ac:dyDescent="0.55000000000000004">
      <c r="L50318" s="27"/>
    </row>
    <row r="50319" spans="12:12" ht="22.5" customHeight="1" x14ac:dyDescent="0.55000000000000004">
      <c r="L50319" s="27"/>
    </row>
    <row r="50320" spans="12:12" ht="22.5" customHeight="1" x14ac:dyDescent="0.55000000000000004">
      <c r="L50320" s="27"/>
    </row>
    <row r="50321" spans="12:12" ht="22.5" customHeight="1" x14ac:dyDescent="0.55000000000000004">
      <c r="L50321" s="27"/>
    </row>
    <row r="50322" spans="12:12" ht="22.5" customHeight="1" x14ac:dyDescent="0.55000000000000004">
      <c r="L50322" s="27"/>
    </row>
    <row r="50323" spans="12:12" ht="22.5" customHeight="1" x14ac:dyDescent="0.55000000000000004">
      <c r="L50323" s="27"/>
    </row>
    <row r="50324" spans="12:12" ht="22.5" customHeight="1" x14ac:dyDescent="0.55000000000000004">
      <c r="L50324" s="27"/>
    </row>
    <row r="50325" spans="12:12" ht="22.5" customHeight="1" x14ac:dyDescent="0.55000000000000004">
      <c r="L50325" s="27"/>
    </row>
    <row r="50326" spans="12:12" ht="22.5" customHeight="1" x14ac:dyDescent="0.55000000000000004">
      <c r="L50326" s="27"/>
    </row>
    <row r="50327" spans="12:12" ht="22.5" customHeight="1" x14ac:dyDescent="0.55000000000000004">
      <c r="L50327" s="27"/>
    </row>
    <row r="50328" spans="12:12" ht="22.5" customHeight="1" x14ac:dyDescent="0.55000000000000004">
      <c r="L50328" s="27"/>
    </row>
    <row r="50329" spans="12:12" ht="22.5" customHeight="1" x14ac:dyDescent="0.55000000000000004">
      <c r="L50329" s="27"/>
    </row>
    <row r="50330" spans="12:12" ht="22.5" customHeight="1" x14ac:dyDescent="0.55000000000000004">
      <c r="L50330" s="27"/>
    </row>
    <row r="50331" spans="12:12" ht="22.5" customHeight="1" x14ac:dyDescent="0.55000000000000004">
      <c r="L50331" s="27"/>
    </row>
    <row r="50332" spans="12:12" ht="22.5" customHeight="1" x14ac:dyDescent="0.55000000000000004">
      <c r="L50332" s="27"/>
    </row>
    <row r="50333" spans="12:12" ht="22.5" customHeight="1" x14ac:dyDescent="0.55000000000000004">
      <c r="L50333" s="27"/>
    </row>
    <row r="50334" spans="12:12" ht="22.5" customHeight="1" x14ac:dyDescent="0.55000000000000004">
      <c r="L50334" s="27"/>
    </row>
    <row r="50335" spans="12:12" ht="22.5" customHeight="1" x14ac:dyDescent="0.55000000000000004">
      <c r="L50335" s="27"/>
    </row>
    <row r="50336" spans="12:12" ht="22.5" customHeight="1" x14ac:dyDescent="0.55000000000000004">
      <c r="L50336" s="27"/>
    </row>
    <row r="50337" spans="12:12" ht="22.5" customHeight="1" x14ac:dyDescent="0.55000000000000004">
      <c r="L50337" s="27"/>
    </row>
    <row r="50338" spans="12:12" ht="22.5" customHeight="1" x14ac:dyDescent="0.55000000000000004">
      <c r="L50338" s="27"/>
    </row>
    <row r="50339" spans="12:12" ht="22.5" customHeight="1" x14ac:dyDescent="0.55000000000000004">
      <c r="L50339" s="27"/>
    </row>
    <row r="50340" spans="12:12" ht="22.5" customHeight="1" x14ac:dyDescent="0.55000000000000004">
      <c r="L50340" s="27"/>
    </row>
    <row r="50341" spans="12:12" ht="22.5" customHeight="1" x14ac:dyDescent="0.55000000000000004">
      <c r="L50341" s="27"/>
    </row>
    <row r="50342" spans="12:12" ht="22.5" customHeight="1" x14ac:dyDescent="0.55000000000000004">
      <c r="L50342" s="27"/>
    </row>
    <row r="50343" spans="12:12" ht="22.5" customHeight="1" x14ac:dyDescent="0.55000000000000004">
      <c r="L50343" s="27"/>
    </row>
    <row r="50344" spans="12:12" ht="22.5" customHeight="1" x14ac:dyDescent="0.55000000000000004">
      <c r="L50344" s="27"/>
    </row>
    <row r="50345" spans="12:12" ht="22.5" customHeight="1" x14ac:dyDescent="0.55000000000000004">
      <c r="L50345" s="27"/>
    </row>
    <row r="50346" spans="12:12" ht="22.5" customHeight="1" x14ac:dyDescent="0.55000000000000004">
      <c r="L50346" s="27"/>
    </row>
    <row r="50347" spans="12:12" ht="22.5" customHeight="1" x14ac:dyDescent="0.55000000000000004">
      <c r="L50347" s="27"/>
    </row>
    <row r="50348" spans="12:12" ht="22.5" customHeight="1" x14ac:dyDescent="0.55000000000000004">
      <c r="L50348" s="27"/>
    </row>
    <row r="50349" spans="12:12" ht="22.5" customHeight="1" x14ac:dyDescent="0.55000000000000004">
      <c r="L50349" s="27"/>
    </row>
    <row r="50350" spans="12:12" ht="22.5" customHeight="1" x14ac:dyDescent="0.55000000000000004">
      <c r="L50350" s="27"/>
    </row>
    <row r="50351" spans="12:12" ht="22.5" customHeight="1" x14ac:dyDescent="0.55000000000000004">
      <c r="L50351" s="27"/>
    </row>
    <row r="50352" spans="12:12" ht="22.5" customHeight="1" x14ac:dyDescent="0.55000000000000004">
      <c r="L50352" s="27"/>
    </row>
    <row r="50353" spans="12:12" ht="22.5" customHeight="1" x14ac:dyDescent="0.55000000000000004">
      <c r="L50353" s="27"/>
    </row>
    <row r="50354" spans="12:12" ht="22.5" customHeight="1" x14ac:dyDescent="0.55000000000000004">
      <c r="L50354" s="27"/>
    </row>
    <row r="50355" spans="12:12" ht="22.5" customHeight="1" x14ac:dyDescent="0.55000000000000004">
      <c r="L50355" s="27"/>
    </row>
    <row r="50356" spans="12:12" ht="22.5" customHeight="1" x14ac:dyDescent="0.55000000000000004">
      <c r="L50356" s="27"/>
    </row>
    <row r="50357" spans="12:12" ht="22.5" customHeight="1" x14ac:dyDescent="0.55000000000000004">
      <c r="L50357" s="27"/>
    </row>
    <row r="50358" spans="12:12" ht="22.5" customHeight="1" x14ac:dyDescent="0.55000000000000004">
      <c r="L50358" s="27"/>
    </row>
    <row r="50359" spans="12:12" ht="22.5" customHeight="1" x14ac:dyDescent="0.55000000000000004">
      <c r="L50359" s="27"/>
    </row>
    <row r="50360" spans="12:12" ht="22.5" customHeight="1" x14ac:dyDescent="0.55000000000000004">
      <c r="L50360" s="27"/>
    </row>
    <row r="50361" spans="12:12" ht="22.5" customHeight="1" x14ac:dyDescent="0.55000000000000004">
      <c r="L50361" s="27"/>
    </row>
    <row r="50362" spans="12:12" ht="22.5" customHeight="1" x14ac:dyDescent="0.55000000000000004">
      <c r="L50362" s="27"/>
    </row>
    <row r="50363" spans="12:12" ht="22.5" customHeight="1" x14ac:dyDescent="0.55000000000000004">
      <c r="L50363" s="27"/>
    </row>
    <row r="50364" spans="12:12" ht="22.5" customHeight="1" x14ac:dyDescent="0.55000000000000004">
      <c r="L50364" s="27"/>
    </row>
    <row r="50365" spans="12:12" ht="22.5" customHeight="1" x14ac:dyDescent="0.55000000000000004">
      <c r="L50365" s="27"/>
    </row>
    <row r="50366" spans="12:12" ht="22.5" customHeight="1" x14ac:dyDescent="0.55000000000000004">
      <c r="L50366" s="27"/>
    </row>
    <row r="50367" spans="12:12" ht="22.5" customHeight="1" x14ac:dyDescent="0.55000000000000004">
      <c r="L50367" s="27"/>
    </row>
    <row r="50368" spans="12:12" ht="22.5" customHeight="1" x14ac:dyDescent="0.55000000000000004">
      <c r="L50368" s="27"/>
    </row>
    <row r="50369" spans="12:12" ht="22.5" customHeight="1" x14ac:dyDescent="0.55000000000000004">
      <c r="L50369" s="27"/>
    </row>
    <row r="50370" spans="12:12" ht="22.5" customHeight="1" x14ac:dyDescent="0.55000000000000004">
      <c r="L50370" s="27"/>
    </row>
    <row r="50371" spans="12:12" ht="22.5" customHeight="1" x14ac:dyDescent="0.55000000000000004">
      <c r="L50371" s="27"/>
    </row>
    <row r="50372" spans="12:12" ht="22.5" customHeight="1" x14ac:dyDescent="0.55000000000000004">
      <c r="L50372" s="27"/>
    </row>
    <row r="50373" spans="12:12" ht="22.5" customHeight="1" x14ac:dyDescent="0.55000000000000004">
      <c r="L50373" s="27"/>
    </row>
    <row r="50374" spans="12:12" ht="22.5" customHeight="1" x14ac:dyDescent="0.55000000000000004">
      <c r="L50374" s="27"/>
    </row>
    <row r="50375" spans="12:12" ht="22.5" customHeight="1" x14ac:dyDescent="0.55000000000000004">
      <c r="L50375" s="27"/>
    </row>
    <row r="50376" spans="12:12" ht="22.5" customHeight="1" x14ac:dyDescent="0.55000000000000004">
      <c r="L50376" s="27"/>
    </row>
    <row r="50377" spans="12:12" ht="22.5" customHeight="1" x14ac:dyDescent="0.55000000000000004">
      <c r="L50377" s="27"/>
    </row>
    <row r="50378" spans="12:12" ht="22.5" customHeight="1" x14ac:dyDescent="0.55000000000000004">
      <c r="L50378" s="27"/>
    </row>
    <row r="50379" spans="12:12" ht="22.5" customHeight="1" x14ac:dyDescent="0.55000000000000004">
      <c r="L50379" s="27"/>
    </row>
    <row r="50380" spans="12:12" ht="22.5" customHeight="1" x14ac:dyDescent="0.55000000000000004">
      <c r="L50380" s="27"/>
    </row>
    <row r="50381" spans="12:12" ht="22.5" customHeight="1" x14ac:dyDescent="0.55000000000000004">
      <c r="L50381" s="27"/>
    </row>
    <row r="50382" spans="12:12" ht="22.5" customHeight="1" x14ac:dyDescent="0.55000000000000004">
      <c r="L50382" s="27"/>
    </row>
    <row r="50383" spans="12:12" ht="22.5" customHeight="1" x14ac:dyDescent="0.55000000000000004">
      <c r="L50383" s="27"/>
    </row>
    <row r="50384" spans="12:12" ht="22.5" customHeight="1" x14ac:dyDescent="0.55000000000000004">
      <c r="L50384" s="27"/>
    </row>
    <row r="50385" spans="12:12" ht="22.5" customHeight="1" x14ac:dyDescent="0.55000000000000004">
      <c r="L50385" s="27"/>
    </row>
    <row r="50386" spans="12:12" ht="22.5" customHeight="1" x14ac:dyDescent="0.55000000000000004">
      <c r="L50386" s="27"/>
    </row>
    <row r="50387" spans="12:12" ht="22.5" customHeight="1" x14ac:dyDescent="0.55000000000000004">
      <c r="L50387" s="27"/>
    </row>
    <row r="50388" spans="12:12" ht="22.5" customHeight="1" x14ac:dyDescent="0.55000000000000004">
      <c r="L50388" s="27"/>
    </row>
    <row r="50389" spans="12:12" ht="22.5" customHeight="1" x14ac:dyDescent="0.55000000000000004">
      <c r="L50389" s="27"/>
    </row>
    <row r="50390" spans="12:12" ht="22.5" customHeight="1" x14ac:dyDescent="0.55000000000000004">
      <c r="L50390" s="27"/>
    </row>
    <row r="50391" spans="12:12" ht="22.5" customHeight="1" x14ac:dyDescent="0.55000000000000004">
      <c r="L50391" s="27"/>
    </row>
    <row r="50392" spans="12:12" ht="22.5" customHeight="1" x14ac:dyDescent="0.55000000000000004">
      <c r="L50392" s="27"/>
    </row>
    <row r="50393" spans="12:12" ht="22.5" customHeight="1" x14ac:dyDescent="0.55000000000000004">
      <c r="L50393" s="27"/>
    </row>
    <row r="50394" spans="12:12" ht="22.5" customHeight="1" x14ac:dyDescent="0.55000000000000004">
      <c r="L50394" s="27"/>
    </row>
    <row r="50395" spans="12:12" ht="22.5" customHeight="1" x14ac:dyDescent="0.55000000000000004">
      <c r="L50395" s="27"/>
    </row>
    <row r="50396" spans="12:12" ht="22.5" customHeight="1" x14ac:dyDescent="0.55000000000000004">
      <c r="L50396" s="27"/>
    </row>
    <row r="50397" spans="12:12" ht="22.5" customHeight="1" x14ac:dyDescent="0.55000000000000004">
      <c r="L50397" s="27"/>
    </row>
    <row r="50398" spans="12:12" ht="22.5" customHeight="1" x14ac:dyDescent="0.55000000000000004">
      <c r="L50398" s="27"/>
    </row>
    <row r="50399" spans="12:12" ht="22.5" customHeight="1" x14ac:dyDescent="0.55000000000000004">
      <c r="L50399" s="27"/>
    </row>
    <row r="50400" spans="12:12" ht="22.5" customHeight="1" x14ac:dyDescent="0.55000000000000004">
      <c r="L50400" s="27"/>
    </row>
    <row r="50401" spans="12:12" ht="22.5" customHeight="1" x14ac:dyDescent="0.55000000000000004">
      <c r="L50401" s="27"/>
    </row>
    <row r="50402" spans="12:12" ht="22.5" customHeight="1" x14ac:dyDescent="0.55000000000000004">
      <c r="L50402" s="27"/>
    </row>
    <row r="50403" spans="12:12" ht="22.5" customHeight="1" x14ac:dyDescent="0.55000000000000004">
      <c r="L50403" s="27"/>
    </row>
    <row r="50404" spans="12:12" ht="22.5" customHeight="1" x14ac:dyDescent="0.55000000000000004">
      <c r="L50404" s="27"/>
    </row>
    <row r="50405" spans="12:12" ht="22.5" customHeight="1" x14ac:dyDescent="0.55000000000000004">
      <c r="L50405" s="27"/>
    </row>
    <row r="50406" spans="12:12" ht="22.5" customHeight="1" x14ac:dyDescent="0.55000000000000004">
      <c r="L50406" s="27"/>
    </row>
    <row r="50407" spans="12:12" ht="22.5" customHeight="1" x14ac:dyDescent="0.55000000000000004">
      <c r="L50407" s="27"/>
    </row>
    <row r="50408" spans="12:12" ht="22.5" customHeight="1" x14ac:dyDescent="0.55000000000000004">
      <c r="L50408" s="27"/>
    </row>
    <row r="50409" spans="12:12" ht="22.5" customHeight="1" x14ac:dyDescent="0.55000000000000004">
      <c r="L50409" s="27"/>
    </row>
    <row r="50410" spans="12:12" ht="22.5" customHeight="1" x14ac:dyDescent="0.55000000000000004">
      <c r="L50410" s="27"/>
    </row>
    <row r="50411" spans="12:12" ht="22.5" customHeight="1" x14ac:dyDescent="0.55000000000000004">
      <c r="L50411" s="27"/>
    </row>
    <row r="50412" spans="12:12" ht="22.5" customHeight="1" x14ac:dyDescent="0.55000000000000004">
      <c r="L50412" s="27"/>
    </row>
    <row r="50413" spans="12:12" ht="22.5" customHeight="1" x14ac:dyDescent="0.55000000000000004">
      <c r="L50413" s="27"/>
    </row>
    <row r="50414" spans="12:12" ht="22.5" customHeight="1" x14ac:dyDescent="0.55000000000000004">
      <c r="L50414" s="27"/>
    </row>
    <row r="50415" spans="12:12" ht="22.5" customHeight="1" x14ac:dyDescent="0.55000000000000004">
      <c r="L50415" s="27"/>
    </row>
    <row r="50416" spans="12:12" ht="22.5" customHeight="1" x14ac:dyDescent="0.55000000000000004">
      <c r="L50416" s="27"/>
    </row>
    <row r="50417" spans="12:12" ht="22.5" customHeight="1" x14ac:dyDescent="0.55000000000000004">
      <c r="L50417" s="27"/>
    </row>
    <row r="50418" spans="12:12" ht="22.5" customHeight="1" x14ac:dyDescent="0.55000000000000004">
      <c r="L50418" s="27"/>
    </row>
    <row r="50419" spans="12:12" ht="22.5" customHeight="1" x14ac:dyDescent="0.55000000000000004">
      <c r="L50419" s="27"/>
    </row>
    <row r="50420" spans="12:12" ht="22.5" customHeight="1" x14ac:dyDescent="0.55000000000000004">
      <c r="L50420" s="27"/>
    </row>
    <row r="50421" spans="12:12" ht="22.5" customHeight="1" x14ac:dyDescent="0.55000000000000004">
      <c r="L50421" s="27"/>
    </row>
    <row r="50422" spans="12:12" ht="22.5" customHeight="1" x14ac:dyDescent="0.55000000000000004">
      <c r="L50422" s="27"/>
    </row>
    <row r="50423" spans="12:12" ht="22.5" customHeight="1" x14ac:dyDescent="0.55000000000000004">
      <c r="L50423" s="27"/>
    </row>
    <row r="50424" spans="12:12" ht="22.5" customHeight="1" x14ac:dyDescent="0.55000000000000004">
      <c r="L50424" s="27"/>
    </row>
    <row r="50425" spans="12:12" ht="22.5" customHeight="1" x14ac:dyDescent="0.55000000000000004">
      <c r="L50425" s="27"/>
    </row>
    <row r="50426" spans="12:12" ht="22.5" customHeight="1" x14ac:dyDescent="0.55000000000000004">
      <c r="L50426" s="27"/>
    </row>
    <row r="50427" spans="12:12" ht="22.5" customHeight="1" x14ac:dyDescent="0.55000000000000004">
      <c r="L50427" s="27"/>
    </row>
    <row r="50428" spans="12:12" ht="22.5" customHeight="1" x14ac:dyDescent="0.55000000000000004">
      <c r="L50428" s="27"/>
    </row>
    <row r="50429" spans="12:12" ht="22.5" customHeight="1" x14ac:dyDescent="0.55000000000000004">
      <c r="L50429" s="27"/>
    </row>
    <row r="50430" spans="12:12" ht="22.5" customHeight="1" x14ac:dyDescent="0.55000000000000004">
      <c r="L50430" s="27"/>
    </row>
    <row r="50431" spans="12:12" ht="22.5" customHeight="1" x14ac:dyDescent="0.55000000000000004">
      <c r="L50431" s="27"/>
    </row>
    <row r="50432" spans="12:12" ht="22.5" customHeight="1" x14ac:dyDescent="0.55000000000000004">
      <c r="L50432" s="27"/>
    </row>
    <row r="50433" spans="12:12" ht="22.5" customHeight="1" x14ac:dyDescent="0.55000000000000004">
      <c r="L50433" s="27"/>
    </row>
    <row r="50434" spans="12:12" ht="22.5" customHeight="1" x14ac:dyDescent="0.55000000000000004">
      <c r="L50434" s="27"/>
    </row>
    <row r="50435" spans="12:12" ht="22.5" customHeight="1" x14ac:dyDescent="0.55000000000000004">
      <c r="L50435" s="27"/>
    </row>
    <row r="50436" spans="12:12" ht="22.5" customHeight="1" x14ac:dyDescent="0.55000000000000004">
      <c r="L50436" s="27"/>
    </row>
    <row r="50437" spans="12:12" ht="22.5" customHeight="1" x14ac:dyDescent="0.55000000000000004">
      <c r="L50437" s="27"/>
    </row>
    <row r="50438" spans="12:12" ht="22.5" customHeight="1" x14ac:dyDescent="0.55000000000000004">
      <c r="L50438" s="27"/>
    </row>
    <row r="50439" spans="12:12" ht="22.5" customHeight="1" x14ac:dyDescent="0.55000000000000004">
      <c r="L50439" s="27"/>
    </row>
    <row r="50440" spans="12:12" ht="22.5" customHeight="1" x14ac:dyDescent="0.55000000000000004">
      <c r="L50440" s="27"/>
    </row>
    <row r="50441" spans="12:12" ht="22.5" customHeight="1" x14ac:dyDescent="0.55000000000000004">
      <c r="L50441" s="27"/>
    </row>
    <row r="50442" spans="12:12" ht="22.5" customHeight="1" x14ac:dyDescent="0.55000000000000004">
      <c r="L50442" s="27"/>
    </row>
    <row r="50443" spans="12:12" ht="22.5" customHeight="1" x14ac:dyDescent="0.55000000000000004">
      <c r="L50443" s="27"/>
    </row>
    <row r="50444" spans="12:12" ht="22.5" customHeight="1" x14ac:dyDescent="0.55000000000000004">
      <c r="L50444" s="27"/>
    </row>
    <row r="50445" spans="12:12" ht="22.5" customHeight="1" x14ac:dyDescent="0.55000000000000004">
      <c r="L50445" s="27"/>
    </row>
    <row r="50446" spans="12:12" ht="22.5" customHeight="1" x14ac:dyDescent="0.55000000000000004">
      <c r="L50446" s="27"/>
    </row>
    <row r="50447" spans="12:12" ht="22.5" customHeight="1" x14ac:dyDescent="0.55000000000000004">
      <c r="L50447" s="27"/>
    </row>
    <row r="50448" spans="12:12" ht="22.5" customHeight="1" x14ac:dyDescent="0.55000000000000004">
      <c r="L50448" s="27"/>
    </row>
    <row r="50449" spans="12:12" ht="22.5" customHeight="1" x14ac:dyDescent="0.55000000000000004">
      <c r="L50449" s="27"/>
    </row>
    <row r="50450" spans="12:12" ht="22.5" customHeight="1" x14ac:dyDescent="0.55000000000000004">
      <c r="L50450" s="27"/>
    </row>
    <row r="50451" spans="12:12" ht="22.5" customHeight="1" x14ac:dyDescent="0.55000000000000004">
      <c r="L50451" s="27"/>
    </row>
    <row r="50452" spans="12:12" ht="22.5" customHeight="1" x14ac:dyDescent="0.55000000000000004">
      <c r="L50452" s="27"/>
    </row>
    <row r="50453" spans="12:12" ht="22.5" customHeight="1" x14ac:dyDescent="0.55000000000000004">
      <c r="L50453" s="27"/>
    </row>
    <row r="50454" spans="12:12" ht="22.5" customHeight="1" x14ac:dyDescent="0.55000000000000004">
      <c r="L50454" s="27"/>
    </row>
    <row r="50455" spans="12:12" ht="22.5" customHeight="1" x14ac:dyDescent="0.55000000000000004">
      <c r="L50455" s="27"/>
    </row>
    <row r="50456" spans="12:12" ht="22.5" customHeight="1" x14ac:dyDescent="0.55000000000000004">
      <c r="L50456" s="27"/>
    </row>
    <row r="50457" spans="12:12" ht="22.5" customHeight="1" x14ac:dyDescent="0.55000000000000004">
      <c r="L50457" s="27"/>
    </row>
    <row r="50458" spans="12:12" ht="22.5" customHeight="1" x14ac:dyDescent="0.55000000000000004">
      <c r="L50458" s="27"/>
    </row>
    <row r="50459" spans="12:12" ht="22.5" customHeight="1" x14ac:dyDescent="0.55000000000000004">
      <c r="L50459" s="27"/>
    </row>
    <row r="50460" spans="12:12" ht="22.5" customHeight="1" x14ac:dyDescent="0.55000000000000004">
      <c r="L50460" s="27"/>
    </row>
    <row r="50461" spans="12:12" ht="22.5" customHeight="1" x14ac:dyDescent="0.55000000000000004">
      <c r="L50461" s="27"/>
    </row>
    <row r="50462" spans="12:12" ht="22.5" customHeight="1" x14ac:dyDescent="0.55000000000000004">
      <c r="L50462" s="27"/>
    </row>
    <row r="50463" spans="12:12" ht="22.5" customHeight="1" x14ac:dyDescent="0.55000000000000004">
      <c r="L50463" s="27"/>
    </row>
    <row r="50464" spans="12:12" ht="22.5" customHeight="1" x14ac:dyDescent="0.55000000000000004">
      <c r="L50464" s="27"/>
    </row>
    <row r="50465" spans="12:12" ht="22.5" customHeight="1" x14ac:dyDescent="0.55000000000000004">
      <c r="L50465" s="27"/>
    </row>
    <row r="50466" spans="12:12" ht="22.5" customHeight="1" x14ac:dyDescent="0.55000000000000004">
      <c r="L50466" s="27"/>
    </row>
    <row r="50467" spans="12:12" ht="22.5" customHeight="1" x14ac:dyDescent="0.55000000000000004">
      <c r="L50467" s="27"/>
    </row>
    <row r="50468" spans="12:12" ht="22.5" customHeight="1" x14ac:dyDescent="0.55000000000000004">
      <c r="L50468" s="27"/>
    </row>
    <row r="50469" spans="12:12" ht="22.5" customHeight="1" x14ac:dyDescent="0.55000000000000004">
      <c r="L50469" s="27"/>
    </row>
    <row r="50470" spans="12:12" ht="22.5" customHeight="1" x14ac:dyDescent="0.55000000000000004">
      <c r="L50470" s="27"/>
    </row>
    <row r="50471" spans="12:12" ht="22.5" customHeight="1" x14ac:dyDescent="0.55000000000000004">
      <c r="L50471" s="27"/>
    </row>
    <row r="50472" spans="12:12" ht="22.5" customHeight="1" x14ac:dyDescent="0.55000000000000004">
      <c r="L50472" s="27"/>
    </row>
    <row r="50473" spans="12:12" ht="22.5" customHeight="1" x14ac:dyDescent="0.55000000000000004">
      <c r="L50473" s="27"/>
    </row>
    <row r="50474" spans="12:12" ht="22.5" customHeight="1" x14ac:dyDescent="0.55000000000000004">
      <c r="L50474" s="27"/>
    </row>
    <row r="50475" spans="12:12" ht="22.5" customHeight="1" x14ac:dyDescent="0.55000000000000004">
      <c r="L50475" s="27"/>
    </row>
    <row r="50476" spans="12:12" ht="22.5" customHeight="1" x14ac:dyDescent="0.55000000000000004">
      <c r="L50476" s="27"/>
    </row>
    <row r="50477" spans="12:12" ht="22.5" customHeight="1" x14ac:dyDescent="0.55000000000000004">
      <c r="L50477" s="27"/>
    </row>
    <row r="50478" spans="12:12" ht="22.5" customHeight="1" x14ac:dyDescent="0.55000000000000004">
      <c r="L50478" s="27"/>
    </row>
    <row r="50479" spans="12:12" ht="22.5" customHeight="1" x14ac:dyDescent="0.55000000000000004">
      <c r="L50479" s="27"/>
    </row>
    <row r="50480" spans="12:12" ht="22.5" customHeight="1" x14ac:dyDescent="0.55000000000000004">
      <c r="L50480" s="27"/>
    </row>
    <row r="50481" spans="12:12" ht="22.5" customHeight="1" x14ac:dyDescent="0.55000000000000004">
      <c r="L50481" s="27"/>
    </row>
    <row r="50482" spans="12:12" ht="22.5" customHeight="1" x14ac:dyDescent="0.55000000000000004">
      <c r="L50482" s="27"/>
    </row>
    <row r="50483" spans="12:12" ht="22.5" customHeight="1" x14ac:dyDescent="0.55000000000000004">
      <c r="L50483" s="27"/>
    </row>
    <row r="50484" spans="12:12" ht="22.5" customHeight="1" x14ac:dyDescent="0.55000000000000004">
      <c r="L50484" s="27"/>
    </row>
    <row r="50485" spans="12:12" ht="22.5" customHeight="1" x14ac:dyDescent="0.55000000000000004">
      <c r="L50485" s="27"/>
    </row>
    <row r="50486" spans="12:12" ht="22.5" customHeight="1" x14ac:dyDescent="0.55000000000000004">
      <c r="L50486" s="27"/>
    </row>
    <row r="50487" spans="12:12" ht="22.5" customHeight="1" x14ac:dyDescent="0.55000000000000004">
      <c r="L50487" s="27"/>
    </row>
    <row r="50488" spans="12:12" ht="22.5" customHeight="1" x14ac:dyDescent="0.55000000000000004">
      <c r="L50488" s="27"/>
    </row>
    <row r="50489" spans="12:12" ht="22.5" customHeight="1" x14ac:dyDescent="0.55000000000000004">
      <c r="L50489" s="27"/>
    </row>
    <row r="50490" spans="12:12" ht="22.5" customHeight="1" x14ac:dyDescent="0.55000000000000004">
      <c r="L50490" s="27"/>
    </row>
    <row r="50491" spans="12:12" ht="22.5" customHeight="1" x14ac:dyDescent="0.55000000000000004">
      <c r="L50491" s="27"/>
    </row>
    <row r="50492" spans="12:12" ht="22.5" customHeight="1" x14ac:dyDescent="0.55000000000000004">
      <c r="L50492" s="27"/>
    </row>
    <row r="50493" spans="12:12" ht="22.5" customHeight="1" x14ac:dyDescent="0.55000000000000004">
      <c r="L50493" s="27"/>
    </row>
    <row r="50494" spans="12:12" ht="22.5" customHeight="1" x14ac:dyDescent="0.55000000000000004">
      <c r="L50494" s="27"/>
    </row>
    <row r="50495" spans="12:12" ht="22.5" customHeight="1" x14ac:dyDescent="0.55000000000000004">
      <c r="L50495" s="27"/>
    </row>
    <row r="50496" spans="12:12" ht="22.5" customHeight="1" x14ac:dyDescent="0.55000000000000004">
      <c r="L50496" s="27"/>
    </row>
    <row r="50497" spans="12:12" ht="22.5" customHeight="1" x14ac:dyDescent="0.55000000000000004">
      <c r="L50497" s="27"/>
    </row>
    <row r="50498" spans="12:12" ht="22.5" customHeight="1" x14ac:dyDescent="0.55000000000000004">
      <c r="L50498" s="27"/>
    </row>
    <row r="50499" spans="12:12" ht="22.5" customHeight="1" x14ac:dyDescent="0.55000000000000004">
      <c r="L50499" s="27"/>
    </row>
    <row r="50500" spans="12:12" ht="22.5" customHeight="1" x14ac:dyDescent="0.55000000000000004">
      <c r="L50500" s="27"/>
    </row>
    <row r="50501" spans="12:12" ht="22.5" customHeight="1" x14ac:dyDescent="0.55000000000000004">
      <c r="L50501" s="27"/>
    </row>
    <row r="50502" spans="12:12" ht="22.5" customHeight="1" x14ac:dyDescent="0.55000000000000004">
      <c r="L50502" s="27"/>
    </row>
    <row r="50503" spans="12:12" ht="22.5" customHeight="1" x14ac:dyDescent="0.55000000000000004">
      <c r="L50503" s="27"/>
    </row>
    <row r="50504" spans="12:12" ht="22.5" customHeight="1" x14ac:dyDescent="0.55000000000000004">
      <c r="L50504" s="27"/>
    </row>
    <row r="50505" spans="12:12" ht="22.5" customHeight="1" x14ac:dyDescent="0.55000000000000004">
      <c r="L50505" s="27"/>
    </row>
    <row r="50506" spans="12:12" ht="22.5" customHeight="1" x14ac:dyDescent="0.55000000000000004">
      <c r="L50506" s="27"/>
    </row>
    <row r="50507" spans="12:12" ht="22.5" customHeight="1" x14ac:dyDescent="0.55000000000000004">
      <c r="L50507" s="27"/>
    </row>
    <row r="50508" spans="12:12" ht="22.5" customHeight="1" x14ac:dyDescent="0.55000000000000004">
      <c r="L50508" s="27"/>
    </row>
    <row r="50509" spans="12:12" ht="22.5" customHeight="1" x14ac:dyDescent="0.55000000000000004">
      <c r="L50509" s="27"/>
    </row>
    <row r="50510" spans="12:12" ht="22.5" customHeight="1" x14ac:dyDescent="0.55000000000000004">
      <c r="L50510" s="27"/>
    </row>
    <row r="50511" spans="12:12" ht="22.5" customHeight="1" x14ac:dyDescent="0.55000000000000004">
      <c r="L50511" s="27"/>
    </row>
    <row r="50512" spans="12:12" ht="22.5" customHeight="1" x14ac:dyDescent="0.55000000000000004">
      <c r="L50512" s="27"/>
    </row>
    <row r="50513" spans="12:12" ht="22.5" customHeight="1" x14ac:dyDescent="0.55000000000000004">
      <c r="L50513" s="27"/>
    </row>
    <row r="50514" spans="12:12" ht="22.5" customHeight="1" x14ac:dyDescent="0.55000000000000004">
      <c r="L50514" s="27"/>
    </row>
    <row r="50515" spans="12:12" ht="22.5" customHeight="1" x14ac:dyDescent="0.55000000000000004">
      <c r="L50515" s="27"/>
    </row>
    <row r="50516" spans="12:12" ht="22.5" customHeight="1" x14ac:dyDescent="0.55000000000000004">
      <c r="L50516" s="27"/>
    </row>
    <row r="50517" spans="12:12" ht="22.5" customHeight="1" x14ac:dyDescent="0.55000000000000004">
      <c r="L50517" s="27"/>
    </row>
    <row r="50518" spans="12:12" ht="22.5" customHeight="1" x14ac:dyDescent="0.55000000000000004">
      <c r="L50518" s="27"/>
    </row>
    <row r="50519" spans="12:12" ht="22.5" customHeight="1" x14ac:dyDescent="0.55000000000000004">
      <c r="L50519" s="27"/>
    </row>
    <row r="50520" spans="12:12" ht="22.5" customHeight="1" x14ac:dyDescent="0.55000000000000004">
      <c r="L50520" s="27"/>
    </row>
    <row r="50521" spans="12:12" ht="22.5" customHeight="1" x14ac:dyDescent="0.55000000000000004">
      <c r="L50521" s="27"/>
    </row>
    <row r="50522" spans="12:12" ht="22.5" customHeight="1" x14ac:dyDescent="0.55000000000000004">
      <c r="L50522" s="27"/>
    </row>
    <row r="50523" spans="12:12" ht="22.5" customHeight="1" x14ac:dyDescent="0.55000000000000004">
      <c r="L50523" s="27"/>
    </row>
    <row r="50524" spans="12:12" ht="22.5" customHeight="1" x14ac:dyDescent="0.55000000000000004">
      <c r="L50524" s="27"/>
    </row>
    <row r="50525" spans="12:12" ht="22.5" customHeight="1" x14ac:dyDescent="0.55000000000000004">
      <c r="L50525" s="27"/>
    </row>
    <row r="50526" spans="12:12" ht="22.5" customHeight="1" x14ac:dyDescent="0.55000000000000004">
      <c r="L50526" s="27"/>
    </row>
    <row r="50527" spans="12:12" ht="22.5" customHeight="1" x14ac:dyDescent="0.55000000000000004">
      <c r="L50527" s="27"/>
    </row>
    <row r="50528" spans="12:12" ht="22.5" customHeight="1" x14ac:dyDescent="0.55000000000000004">
      <c r="L50528" s="27"/>
    </row>
    <row r="50529" spans="12:12" ht="22.5" customHeight="1" x14ac:dyDescent="0.55000000000000004">
      <c r="L50529" s="27"/>
    </row>
    <row r="50530" spans="12:12" ht="22.5" customHeight="1" x14ac:dyDescent="0.55000000000000004">
      <c r="L50530" s="27"/>
    </row>
    <row r="50531" spans="12:12" ht="22.5" customHeight="1" x14ac:dyDescent="0.55000000000000004">
      <c r="L50531" s="27"/>
    </row>
    <row r="50532" spans="12:12" ht="22.5" customHeight="1" x14ac:dyDescent="0.55000000000000004">
      <c r="L50532" s="27"/>
    </row>
    <row r="50533" spans="12:12" ht="22.5" customHeight="1" x14ac:dyDescent="0.55000000000000004">
      <c r="L50533" s="27"/>
    </row>
    <row r="50534" spans="12:12" ht="22.5" customHeight="1" x14ac:dyDescent="0.55000000000000004">
      <c r="L50534" s="27"/>
    </row>
    <row r="50535" spans="12:12" ht="22.5" customHeight="1" x14ac:dyDescent="0.55000000000000004">
      <c r="L50535" s="27"/>
    </row>
    <row r="50536" spans="12:12" ht="22.5" customHeight="1" x14ac:dyDescent="0.55000000000000004">
      <c r="L50536" s="27"/>
    </row>
    <row r="50537" spans="12:12" ht="22.5" customHeight="1" x14ac:dyDescent="0.55000000000000004">
      <c r="L50537" s="27"/>
    </row>
    <row r="50538" spans="12:12" ht="22.5" customHeight="1" x14ac:dyDescent="0.55000000000000004">
      <c r="L50538" s="27"/>
    </row>
    <row r="50539" spans="12:12" ht="22.5" customHeight="1" x14ac:dyDescent="0.55000000000000004">
      <c r="L50539" s="27"/>
    </row>
    <row r="50540" spans="12:12" ht="22.5" customHeight="1" x14ac:dyDescent="0.55000000000000004">
      <c r="L50540" s="27"/>
    </row>
    <row r="50541" spans="12:12" ht="22.5" customHeight="1" x14ac:dyDescent="0.55000000000000004">
      <c r="L50541" s="27"/>
    </row>
    <row r="50542" spans="12:12" ht="22.5" customHeight="1" x14ac:dyDescent="0.55000000000000004">
      <c r="L50542" s="27"/>
    </row>
    <row r="50543" spans="12:12" ht="22.5" customHeight="1" x14ac:dyDescent="0.55000000000000004">
      <c r="L50543" s="27"/>
    </row>
    <row r="50544" spans="12:12" ht="22.5" customHeight="1" x14ac:dyDescent="0.55000000000000004">
      <c r="L50544" s="27"/>
    </row>
    <row r="50545" spans="12:12" ht="22.5" customHeight="1" x14ac:dyDescent="0.55000000000000004">
      <c r="L50545" s="27"/>
    </row>
    <row r="50546" spans="12:12" ht="22.5" customHeight="1" x14ac:dyDescent="0.55000000000000004">
      <c r="L50546" s="27"/>
    </row>
    <row r="50547" spans="12:12" ht="22.5" customHeight="1" x14ac:dyDescent="0.55000000000000004">
      <c r="L50547" s="27"/>
    </row>
    <row r="50548" spans="12:12" ht="22.5" customHeight="1" x14ac:dyDescent="0.55000000000000004">
      <c r="L50548" s="27"/>
    </row>
    <row r="50549" spans="12:12" ht="22.5" customHeight="1" x14ac:dyDescent="0.55000000000000004">
      <c r="L50549" s="27"/>
    </row>
    <row r="50550" spans="12:12" ht="22.5" customHeight="1" x14ac:dyDescent="0.55000000000000004">
      <c r="L50550" s="27"/>
    </row>
    <row r="50551" spans="12:12" ht="22.5" customHeight="1" x14ac:dyDescent="0.55000000000000004">
      <c r="L50551" s="27"/>
    </row>
    <row r="50552" spans="12:12" ht="22.5" customHeight="1" x14ac:dyDescent="0.55000000000000004">
      <c r="L50552" s="27"/>
    </row>
    <row r="50553" spans="12:12" ht="22.5" customHeight="1" x14ac:dyDescent="0.55000000000000004">
      <c r="L50553" s="27"/>
    </row>
    <row r="50554" spans="12:12" ht="22.5" customHeight="1" x14ac:dyDescent="0.55000000000000004">
      <c r="L50554" s="27"/>
    </row>
    <row r="50555" spans="12:12" ht="22.5" customHeight="1" x14ac:dyDescent="0.55000000000000004">
      <c r="L50555" s="27"/>
    </row>
    <row r="50556" spans="12:12" ht="22.5" customHeight="1" x14ac:dyDescent="0.55000000000000004">
      <c r="L50556" s="27"/>
    </row>
    <row r="50557" spans="12:12" ht="22.5" customHeight="1" x14ac:dyDescent="0.55000000000000004">
      <c r="L50557" s="27"/>
    </row>
    <row r="50558" spans="12:12" ht="22.5" customHeight="1" x14ac:dyDescent="0.55000000000000004">
      <c r="L50558" s="27"/>
    </row>
    <row r="50559" spans="12:12" ht="22.5" customHeight="1" x14ac:dyDescent="0.55000000000000004">
      <c r="L50559" s="27"/>
    </row>
    <row r="50560" spans="12:12" ht="22.5" customHeight="1" x14ac:dyDescent="0.55000000000000004">
      <c r="L50560" s="27"/>
    </row>
    <row r="50561" spans="12:12" ht="22.5" customHeight="1" x14ac:dyDescent="0.55000000000000004">
      <c r="L50561" s="27"/>
    </row>
    <row r="50562" spans="12:12" ht="22.5" customHeight="1" x14ac:dyDescent="0.55000000000000004">
      <c r="L50562" s="27"/>
    </row>
    <row r="50563" spans="12:12" ht="22.5" customHeight="1" x14ac:dyDescent="0.55000000000000004">
      <c r="L50563" s="27"/>
    </row>
    <row r="50564" spans="12:12" ht="22.5" customHeight="1" x14ac:dyDescent="0.55000000000000004">
      <c r="L50564" s="27"/>
    </row>
    <row r="50565" spans="12:12" ht="22.5" customHeight="1" x14ac:dyDescent="0.55000000000000004">
      <c r="L50565" s="27"/>
    </row>
    <row r="50566" spans="12:12" ht="22.5" customHeight="1" x14ac:dyDescent="0.55000000000000004">
      <c r="L50566" s="27"/>
    </row>
    <row r="50567" spans="12:12" ht="22.5" customHeight="1" x14ac:dyDescent="0.55000000000000004">
      <c r="L50567" s="27"/>
    </row>
    <row r="50568" spans="12:12" ht="22.5" customHeight="1" x14ac:dyDescent="0.55000000000000004">
      <c r="L50568" s="27"/>
    </row>
    <row r="50569" spans="12:12" ht="22.5" customHeight="1" x14ac:dyDescent="0.55000000000000004">
      <c r="L50569" s="27"/>
    </row>
    <row r="50570" spans="12:12" ht="22.5" customHeight="1" x14ac:dyDescent="0.55000000000000004">
      <c r="L50570" s="27"/>
    </row>
    <row r="50571" spans="12:12" ht="22.5" customHeight="1" x14ac:dyDescent="0.55000000000000004">
      <c r="L50571" s="27"/>
    </row>
    <row r="50572" spans="12:12" ht="22.5" customHeight="1" x14ac:dyDescent="0.55000000000000004">
      <c r="L50572" s="27"/>
    </row>
    <row r="50573" spans="12:12" ht="22.5" customHeight="1" x14ac:dyDescent="0.55000000000000004">
      <c r="L50573" s="27"/>
    </row>
    <row r="50574" spans="12:12" ht="22.5" customHeight="1" x14ac:dyDescent="0.55000000000000004">
      <c r="L50574" s="27"/>
    </row>
    <row r="50575" spans="12:12" ht="22.5" customHeight="1" x14ac:dyDescent="0.55000000000000004">
      <c r="L50575" s="27"/>
    </row>
    <row r="50576" spans="12:12" ht="22.5" customHeight="1" x14ac:dyDescent="0.55000000000000004">
      <c r="L50576" s="27"/>
    </row>
    <row r="50577" spans="12:12" ht="22.5" customHeight="1" x14ac:dyDescent="0.55000000000000004">
      <c r="L50577" s="27"/>
    </row>
    <row r="50578" spans="12:12" ht="22.5" customHeight="1" x14ac:dyDescent="0.55000000000000004">
      <c r="L50578" s="27"/>
    </row>
    <row r="50579" spans="12:12" ht="22.5" customHeight="1" x14ac:dyDescent="0.55000000000000004">
      <c r="L50579" s="27"/>
    </row>
    <row r="50580" spans="12:12" ht="22.5" customHeight="1" x14ac:dyDescent="0.55000000000000004">
      <c r="L50580" s="27"/>
    </row>
    <row r="50581" spans="12:12" ht="22.5" customHeight="1" x14ac:dyDescent="0.55000000000000004">
      <c r="L50581" s="27"/>
    </row>
    <row r="50582" spans="12:12" ht="22.5" customHeight="1" x14ac:dyDescent="0.55000000000000004">
      <c r="L50582" s="27"/>
    </row>
    <row r="50583" spans="12:12" ht="22.5" customHeight="1" x14ac:dyDescent="0.55000000000000004">
      <c r="L50583" s="27"/>
    </row>
    <row r="50584" spans="12:12" ht="22.5" customHeight="1" x14ac:dyDescent="0.55000000000000004">
      <c r="L50584" s="27"/>
    </row>
    <row r="50585" spans="12:12" ht="22.5" customHeight="1" x14ac:dyDescent="0.55000000000000004">
      <c r="L50585" s="27"/>
    </row>
    <row r="50586" spans="12:12" ht="22.5" customHeight="1" x14ac:dyDescent="0.55000000000000004">
      <c r="L50586" s="27"/>
    </row>
    <row r="50587" spans="12:12" ht="22.5" customHeight="1" x14ac:dyDescent="0.55000000000000004">
      <c r="L50587" s="27"/>
    </row>
    <row r="50588" spans="12:12" ht="22.5" customHeight="1" x14ac:dyDescent="0.55000000000000004">
      <c r="L50588" s="27"/>
    </row>
    <row r="50589" spans="12:12" ht="22.5" customHeight="1" x14ac:dyDescent="0.55000000000000004">
      <c r="L50589" s="27"/>
    </row>
    <row r="50590" spans="12:12" ht="22.5" customHeight="1" x14ac:dyDescent="0.55000000000000004">
      <c r="L50590" s="27"/>
    </row>
    <row r="50591" spans="12:12" ht="22.5" customHeight="1" x14ac:dyDescent="0.55000000000000004">
      <c r="L50591" s="27"/>
    </row>
    <row r="50592" spans="12:12" ht="22.5" customHeight="1" x14ac:dyDescent="0.55000000000000004">
      <c r="L50592" s="27"/>
    </row>
    <row r="50593" spans="12:12" ht="22.5" customHeight="1" x14ac:dyDescent="0.55000000000000004">
      <c r="L50593" s="27"/>
    </row>
    <row r="50594" spans="12:12" ht="22.5" customHeight="1" x14ac:dyDescent="0.55000000000000004">
      <c r="L50594" s="27"/>
    </row>
    <row r="50595" spans="12:12" ht="22.5" customHeight="1" x14ac:dyDescent="0.55000000000000004">
      <c r="L50595" s="27"/>
    </row>
    <row r="50596" spans="12:12" ht="22.5" customHeight="1" x14ac:dyDescent="0.55000000000000004">
      <c r="L50596" s="27"/>
    </row>
    <row r="50597" spans="12:12" ht="22.5" customHeight="1" x14ac:dyDescent="0.55000000000000004">
      <c r="L50597" s="27"/>
    </row>
    <row r="50598" spans="12:12" ht="22.5" customHeight="1" x14ac:dyDescent="0.55000000000000004">
      <c r="L50598" s="27"/>
    </row>
    <row r="50599" spans="12:12" ht="22.5" customHeight="1" x14ac:dyDescent="0.55000000000000004">
      <c r="L50599" s="27"/>
    </row>
    <row r="50600" spans="12:12" ht="22.5" customHeight="1" x14ac:dyDescent="0.55000000000000004">
      <c r="L50600" s="27"/>
    </row>
    <row r="50601" spans="12:12" ht="22.5" customHeight="1" x14ac:dyDescent="0.55000000000000004">
      <c r="L50601" s="27"/>
    </row>
    <row r="50602" spans="12:12" ht="22.5" customHeight="1" x14ac:dyDescent="0.55000000000000004">
      <c r="L50602" s="27"/>
    </row>
    <row r="50603" spans="12:12" ht="22.5" customHeight="1" x14ac:dyDescent="0.55000000000000004">
      <c r="L50603" s="27"/>
    </row>
    <row r="50604" spans="12:12" ht="22.5" customHeight="1" x14ac:dyDescent="0.55000000000000004">
      <c r="L50604" s="27"/>
    </row>
    <row r="50605" spans="12:12" ht="22.5" customHeight="1" x14ac:dyDescent="0.55000000000000004">
      <c r="L50605" s="27"/>
    </row>
    <row r="50606" spans="12:12" ht="22.5" customHeight="1" x14ac:dyDescent="0.55000000000000004">
      <c r="L50606" s="27"/>
    </row>
    <row r="50607" spans="12:12" ht="22.5" customHeight="1" x14ac:dyDescent="0.55000000000000004">
      <c r="L50607" s="27"/>
    </row>
    <row r="50608" spans="12:12" ht="22.5" customHeight="1" x14ac:dyDescent="0.55000000000000004">
      <c r="L50608" s="27"/>
    </row>
    <row r="50609" spans="12:12" ht="22.5" customHeight="1" x14ac:dyDescent="0.55000000000000004">
      <c r="L50609" s="27"/>
    </row>
    <row r="50610" spans="12:12" ht="22.5" customHeight="1" x14ac:dyDescent="0.55000000000000004">
      <c r="L50610" s="27"/>
    </row>
    <row r="50611" spans="12:12" ht="22.5" customHeight="1" x14ac:dyDescent="0.55000000000000004">
      <c r="L50611" s="27"/>
    </row>
    <row r="50612" spans="12:12" ht="22.5" customHeight="1" x14ac:dyDescent="0.55000000000000004">
      <c r="L50612" s="27"/>
    </row>
    <row r="50613" spans="12:12" ht="22.5" customHeight="1" x14ac:dyDescent="0.55000000000000004">
      <c r="L50613" s="27"/>
    </row>
    <row r="50614" spans="12:12" ht="22.5" customHeight="1" x14ac:dyDescent="0.55000000000000004">
      <c r="L50614" s="27"/>
    </row>
    <row r="50615" spans="12:12" ht="22.5" customHeight="1" x14ac:dyDescent="0.55000000000000004">
      <c r="L50615" s="27"/>
    </row>
    <row r="50616" spans="12:12" ht="22.5" customHeight="1" x14ac:dyDescent="0.55000000000000004">
      <c r="L50616" s="27"/>
    </row>
    <row r="50617" spans="12:12" ht="22.5" customHeight="1" x14ac:dyDescent="0.55000000000000004">
      <c r="L50617" s="27"/>
    </row>
    <row r="50618" spans="12:12" ht="22.5" customHeight="1" x14ac:dyDescent="0.55000000000000004">
      <c r="L50618" s="27"/>
    </row>
    <row r="50619" spans="12:12" ht="22.5" customHeight="1" x14ac:dyDescent="0.55000000000000004">
      <c r="L50619" s="27"/>
    </row>
    <row r="50620" spans="12:12" ht="22.5" customHeight="1" x14ac:dyDescent="0.55000000000000004">
      <c r="L50620" s="27"/>
    </row>
    <row r="50621" spans="12:12" ht="22.5" customHeight="1" x14ac:dyDescent="0.55000000000000004">
      <c r="L50621" s="27"/>
    </row>
    <row r="50622" spans="12:12" ht="22.5" customHeight="1" x14ac:dyDescent="0.55000000000000004">
      <c r="L50622" s="27"/>
    </row>
    <row r="50623" spans="12:12" ht="22.5" customHeight="1" x14ac:dyDescent="0.55000000000000004">
      <c r="L50623" s="27"/>
    </row>
    <row r="50624" spans="12:12" ht="22.5" customHeight="1" x14ac:dyDescent="0.55000000000000004">
      <c r="L50624" s="27"/>
    </row>
    <row r="50625" spans="12:12" ht="22.5" customHeight="1" x14ac:dyDescent="0.55000000000000004">
      <c r="L50625" s="27"/>
    </row>
    <row r="50626" spans="12:12" ht="22.5" customHeight="1" x14ac:dyDescent="0.55000000000000004">
      <c r="L50626" s="27"/>
    </row>
    <row r="50627" spans="12:12" ht="22.5" customHeight="1" x14ac:dyDescent="0.55000000000000004">
      <c r="L50627" s="27"/>
    </row>
    <row r="50628" spans="12:12" ht="22.5" customHeight="1" x14ac:dyDescent="0.55000000000000004">
      <c r="L50628" s="27"/>
    </row>
    <row r="50629" spans="12:12" ht="22.5" customHeight="1" x14ac:dyDescent="0.55000000000000004">
      <c r="L50629" s="27"/>
    </row>
    <row r="50630" spans="12:12" ht="22.5" customHeight="1" x14ac:dyDescent="0.55000000000000004">
      <c r="L50630" s="27"/>
    </row>
    <row r="50631" spans="12:12" ht="22.5" customHeight="1" x14ac:dyDescent="0.55000000000000004">
      <c r="L50631" s="27"/>
    </row>
    <row r="50632" spans="12:12" ht="22.5" customHeight="1" x14ac:dyDescent="0.55000000000000004">
      <c r="L50632" s="27"/>
    </row>
    <row r="50633" spans="12:12" ht="22.5" customHeight="1" x14ac:dyDescent="0.55000000000000004">
      <c r="L50633" s="27"/>
    </row>
    <row r="50634" spans="12:12" ht="22.5" customHeight="1" x14ac:dyDescent="0.55000000000000004">
      <c r="L50634" s="27"/>
    </row>
    <row r="50635" spans="12:12" ht="22.5" customHeight="1" x14ac:dyDescent="0.55000000000000004">
      <c r="L50635" s="27"/>
    </row>
    <row r="50636" spans="12:12" ht="22.5" customHeight="1" x14ac:dyDescent="0.55000000000000004">
      <c r="L50636" s="27"/>
    </row>
    <row r="50637" spans="12:12" ht="22.5" customHeight="1" x14ac:dyDescent="0.55000000000000004">
      <c r="L50637" s="27"/>
    </row>
    <row r="50638" spans="12:12" ht="22.5" customHeight="1" x14ac:dyDescent="0.55000000000000004">
      <c r="L50638" s="27"/>
    </row>
    <row r="50639" spans="12:12" ht="22.5" customHeight="1" x14ac:dyDescent="0.55000000000000004">
      <c r="L50639" s="27"/>
    </row>
    <row r="50640" spans="12:12" ht="22.5" customHeight="1" x14ac:dyDescent="0.55000000000000004">
      <c r="L50640" s="27"/>
    </row>
    <row r="50641" spans="12:12" ht="22.5" customHeight="1" x14ac:dyDescent="0.55000000000000004">
      <c r="L50641" s="27"/>
    </row>
    <row r="50642" spans="12:12" ht="22.5" customHeight="1" x14ac:dyDescent="0.55000000000000004">
      <c r="L50642" s="27"/>
    </row>
    <row r="50643" spans="12:12" ht="22.5" customHeight="1" x14ac:dyDescent="0.55000000000000004">
      <c r="L50643" s="27"/>
    </row>
    <row r="50644" spans="12:12" ht="22.5" customHeight="1" x14ac:dyDescent="0.55000000000000004">
      <c r="L50644" s="27"/>
    </row>
    <row r="50645" spans="12:12" ht="22.5" customHeight="1" x14ac:dyDescent="0.55000000000000004">
      <c r="L50645" s="27"/>
    </row>
    <row r="50646" spans="12:12" ht="22.5" customHeight="1" x14ac:dyDescent="0.55000000000000004">
      <c r="L50646" s="27"/>
    </row>
    <row r="50647" spans="12:12" ht="22.5" customHeight="1" x14ac:dyDescent="0.55000000000000004">
      <c r="L50647" s="27"/>
    </row>
    <row r="50648" spans="12:12" ht="22.5" customHeight="1" x14ac:dyDescent="0.55000000000000004">
      <c r="L50648" s="27"/>
    </row>
    <row r="50649" spans="12:12" ht="22.5" customHeight="1" x14ac:dyDescent="0.55000000000000004">
      <c r="L50649" s="27"/>
    </row>
    <row r="50650" spans="12:12" ht="22.5" customHeight="1" x14ac:dyDescent="0.55000000000000004">
      <c r="L50650" s="27"/>
    </row>
    <row r="50651" spans="12:12" ht="22.5" customHeight="1" x14ac:dyDescent="0.55000000000000004">
      <c r="L50651" s="27"/>
    </row>
    <row r="50652" spans="12:12" ht="22.5" customHeight="1" x14ac:dyDescent="0.55000000000000004">
      <c r="L50652" s="27"/>
    </row>
    <row r="50653" spans="12:12" ht="22.5" customHeight="1" x14ac:dyDescent="0.55000000000000004">
      <c r="L50653" s="27"/>
    </row>
    <row r="50654" spans="12:12" ht="22.5" customHeight="1" x14ac:dyDescent="0.55000000000000004">
      <c r="L50654" s="27"/>
    </row>
    <row r="50655" spans="12:12" ht="22.5" customHeight="1" x14ac:dyDescent="0.55000000000000004">
      <c r="L50655" s="27"/>
    </row>
    <row r="50656" spans="12:12" ht="22.5" customHeight="1" x14ac:dyDescent="0.55000000000000004">
      <c r="L50656" s="27"/>
    </row>
    <row r="50657" spans="12:12" ht="22.5" customHeight="1" x14ac:dyDescent="0.55000000000000004">
      <c r="L50657" s="27"/>
    </row>
    <row r="50658" spans="12:12" ht="22.5" customHeight="1" x14ac:dyDescent="0.55000000000000004">
      <c r="L50658" s="27"/>
    </row>
    <row r="50659" spans="12:12" ht="22.5" customHeight="1" x14ac:dyDescent="0.55000000000000004">
      <c r="L50659" s="27"/>
    </row>
    <row r="50660" spans="12:12" ht="22.5" customHeight="1" x14ac:dyDescent="0.55000000000000004">
      <c r="L50660" s="27"/>
    </row>
    <row r="50661" spans="12:12" ht="22.5" customHeight="1" x14ac:dyDescent="0.55000000000000004">
      <c r="L50661" s="27"/>
    </row>
    <row r="50662" spans="12:12" ht="22.5" customHeight="1" x14ac:dyDescent="0.55000000000000004">
      <c r="L50662" s="27"/>
    </row>
    <row r="50663" spans="12:12" ht="22.5" customHeight="1" x14ac:dyDescent="0.55000000000000004">
      <c r="L50663" s="27"/>
    </row>
    <row r="50664" spans="12:12" ht="22.5" customHeight="1" x14ac:dyDescent="0.55000000000000004">
      <c r="L50664" s="27"/>
    </row>
    <row r="50665" spans="12:12" ht="22.5" customHeight="1" x14ac:dyDescent="0.55000000000000004">
      <c r="L50665" s="27"/>
    </row>
    <row r="50666" spans="12:12" ht="22.5" customHeight="1" x14ac:dyDescent="0.55000000000000004">
      <c r="L50666" s="27"/>
    </row>
    <row r="50667" spans="12:12" ht="22.5" customHeight="1" x14ac:dyDescent="0.55000000000000004">
      <c r="L50667" s="27"/>
    </row>
    <row r="50668" spans="12:12" ht="22.5" customHeight="1" x14ac:dyDescent="0.55000000000000004">
      <c r="L50668" s="27"/>
    </row>
    <row r="50669" spans="12:12" ht="22.5" customHeight="1" x14ac:dyDescent="0.55000000000000004">
      <c r="L50669" s="27"/>
    </row>
    <row r="50670" spans="12:12" ht="22.5" customHeight="1" x14ac:dyDescent="0.55000000000000004">
      <c r="L50670" s="27"/>
    </row>
    <row r="50671" spans="12:12" ht="22.5" customHeight="1" x14ac:dyDescent="0.55000000000000004">
      <c r="L50671" s="27"/>
    </row>
    <row r="50672" spans="12:12" ht="22.5" customHeight="1" x14ac:dyDescent="0.55000000000000004">
      <c r="L50672" s="27"/>
    </row>
    <row r="50673" spans="12:12" ht="22.5" customHeight="1" x14ac:dyDescent="0.55000000000000004">
      <c r="L50673" s="27"/>
    </row>
    <row r="50674" spans="12:12" ht="22.5" customHeight="1" x14ac:dyDescent="0.55000000000000004">
      <c r="L50674" s="27"/>
    </row>
    <row r="50675" spans="12:12" ht="22.5" customHeight="1" x14ac:dyDescent="0.55000000000000004">
      <c r="L50675" s="27"/>
    </row>
    <row r="50676" spans="12:12" ht="22.5" customHeight="1" x14ac:dyDescent="0.55000000000000004">
      <c r="L50676" s="27"/>
    </row>
    <row r="50677" spans="12:12" ht="22.5" customHeight="1" x14ac:dyDescent="0.55000000000000004">
      <c r="L50677" s="27"/>
    </row>
    <row r="50678" spans="12:12" ht="22.5" customHeight="1" x14ac:dyDescent="0.55000000000000004">
      <c r="L50678" s="27"/>
    </row>
    <row r="50679" spans="12:12" ht="22.5" customHeight="1" x14ac:dyDescent="0.55000000000000004">
      <c r="L50679" s="27"/>
    </row>
    <row r="50680" spans="12:12" ht="22.5" customHeight="1" x14ac:dyDescent="0.55000000000000004">
      <c r="L50680" s="27"/>
    </row>
    <row r="50681" spans="12:12" ht="22.5" customHeight="1" x14ac:dyDescent="0.55000000000000004">
      <c r="L50681" s="27"/>
    </row>
    <row r="50682" spans="12:12" ht="22.5" customHeight="1" x14ac:dyDescent="0.55000000000000004">
      <c r="L50682" s="27"/>
    </row>
    <row r="50683" spans="12:12" ht="22.5" customHeight="1" x14ac:dyDescent="0.55000000000000004">
      <c r="L50683" s="27"/>
    </row>
    <row r="50684" spans="12:12" ht="22.5" customHeight="1" x14ac:dyDescent="0.55000000000000004">
      <c r="L50684" s="27"/>
    </row>
    <row r="50685" spans="12:12" ht="22.5" customHeight="1" x14ac:dyDescent="0.55000000000000004">
      <c r="L50685" s="27"/>
    </row>
    <row r="50686" spans="12:12" ht="22.5" customHeight="1" x14ac:dyDescent="0.55000000000000004">
      <c r="L50686" s="27"/>
    </row>
    <row r="50687" spans="12:12" ht="22.5" customHeight="1" x14ac:dyDescent="0.55000000000000004">
      <c r="L50687" s="27"/>
    </row>
    <row r="50688" spans="12:12" ht="22.5" customHeight="1" x14ac:dyDescent="0.55000000000000004">
      <c r="L50688" s="27"/>
    </row>
    <row r="50689" spans="12:12" ht="22.5" customHeight="1" x14ac:dyDescent="0.55000000000000004">
      <c r="L50689" s="27"/>
    </row>
    <row r="50690" spans="12:12" ht="22.5" customHeight="1" x14ac:dyDescent="0.55000000000000004">
      <c r="L50690" s="27"/>
    </row>
    <row r="50691" spans="12:12" ht="22.5" customHeight="1" x14ac:dyDescent="0.55000000000000004">
      <c r="L50691" s="27"/>
    </row>
    <row r="50692" spans="12:12" ht="22.5" customHeight="1" x14ac:dyDescent="0.55000000000000004">
      <c r="L50692" s="27"/>
    </row>
    <row r="50693" spans="12:12" ht="22.5" customHeight="1" x14ac:dyDescent="0.55000000000000004">
      <c r="L50693" s="27"/>
    </row>
    <row r="50694" spans="12:12" ht="22.5" customHeight="1" x14ac:dyDescent="0.55000000000000004">
      <c r="L50694" s="27"/>
    </row>
    <row r="50695" spans="12:12" ht="22.5" customHeight="1" x14ac:dyDescent="0.55000000000000004">
      <c r="L50695" s="27"/>
    </row>
    <row r="50696" spans="12:12" ht="22.5" customHeight="1" x14ac:dyDescent="0.55000000000000004">
      <c r="L50696" s="27"/>
    </row>
    <row r="50697" spans="12:12" ht="22.5" customHeight="1" x14ac:dyDescent="0.55000000000000004">
      <c r="L50697" s="27"/>
    </row>
    <row r="50698" spans="12:12" ht="22.5" customHeight="1" x14ac:dyDescent="0.55000000000000004">
      <c r="L50698" s="27"/>
    </row>
    <row r="50699" spans="12:12" ht="22.5" customHeight="1" x14ac:dyDescent="0.55000000000000004">
      <c r="L50699" s="27"/>
    </row>
    <row r="50700" spans="12:12" ht="22.5" customHeight="1" x14ac:dyDescent="0.55000000000000004">
      <c r="L50700" s="27"/>
    </row>
    <row r="50701" spans="12:12" ht="22.5" customHeight="1" x14ac:dyDescent="0.55000000000000004">
      <c r="L50701" s="27"/>
    </row>
    <row r="50702" spans="12:12" ht="22.5" customHeight="1" x14ac:dyDescent="0.55000000000000004">
      <c r="L50702" s="27"/>
    </row>
    <row r="50703" spans="12:12" ht="22.5" customHeight="1" x14ac:dyDescent="0.55000000000000004">
      <c r="L50703" s="27"/>
    </row>
    <row r="50704" spans="12:12" ht="22.5" customHeight="1" x14ac:dyDescent="0.55000000000000004">
      <c r="L50704" s="27"/>
    </row>
    <row r="50705" spans="12:12" ht="22.5" customHeight="1" x14ac:dyDescent="0.55000000000000004">
      <c r="L50705" s="27"/>
    </row>
    <row r="50706" spans="12:12" ht="22.5" customHeight="1" x14ac:dyDescent="0.55000000000000004">
      <c r="L50706" s="27"/>
    </row>
    <row r="50707" spans="12:12" ht="22.5" customHeight="1" x14ac:dyDescent="0.55000000000000004">
      <c r="L50707" s="27"/>
    </row>
    <row r="50708" spans="12:12" ht="22.5" customHeight="1" x14ac:dyDescent="0.55000000000000004">
      <c r="L50708" s="27"/>
    </row>
    <row r="50709" spans="12:12" ht="22.5" customHeight="1" x14ac:dyDescent="0.55000000000000004">
      <c r="L50709" s="27"/>
    </row>
    <row r="50710" spans="12:12" ht="22.5" customHeight="1" x14ac:dyDescent="0.55000000000000004">
      <c r="L50710" s="27"/>
    </row>
    <row r="50711" spans="12:12" ht="22.5" customHeight="1" x14ac:dyDescent="0.55000000000000004">
      <c r="L50711" s="27"/>
    </row>
    <row r="50712" spans="12:12" ht="22.5" customHeight="1" x14ac:dyDescent="0.55000000000000004">
      <c r="L50712" s="27"/>
    </row>
    <row r="50713" spans="12:12" ht="22.5" customHeight="1" x14ac:dyDescent="0.55000000000000004">
      <c r="L50713" s="27"/>
    </row>
    <row r="50714" spans="12:12" ht="22.5" customHeight="1" x14ac:dyDescent="0.55000000000000004">
      <c r="L50714" s="27"/>
    </row>
    <row r="50715" spans="12:12" ht="22.5" customHeight="1" x14ac:dyDescent="0.55000000000000004">
      <c r="L50715" s="27"/>
    </row>
    <row r="50716" spans="12:12" ht="22.5" customHeight="1" x14ac:dyDescent="0.55000000000000004">
      <c r="L50716" s="27"/>
    </row>
    <row r="50717" spans="12:12" ht="22.5" customHeight="1" x14ac:dyDescent="0.55000000000000004">
      <c r="L50717" s="27"/>
    </row>
    <row r="50718" spans="12:12" ht="22.5" customHeight="1" x14ac:dyDescent="0.55000000000000004">
      <c r="L50718" s="27"/>
    </row>
    <row r="50719" spans="12:12" ht="22.5" customHeight="1" x14ac:dyDescent="0.55000000000000004">
      <c r="L50719" s="27"/>
    </row>
    <row r="50720" spans="12:12" ht="22.5" customHeight="1" x14ac:dyDescent="0.55000000000000004">
      <c r="L50720" s="27"/>
    </row>
    <row r="50721" spans="12:12" ht="22.5" customHeight="1" x14ac:dyDescent="0.55000000000000004">
      <c r="L50721" s="27"/>
    </row>
    <row r="50722" spans="12:12" ht="22.5" customHeight="1" x14ac:dyDescent="0.55000000000000004">
      <c r="L50722" s="27"/>
    </row>
    <row r="50723" spans="12:12" ht="22.5" customHeight="1" x14ac:dyDescent="0.55000000000000004">
      <c r="L50723" s="27"/>
    </row>
    <row r="50724" spans="12:12" ht="22.5" customHeight="1" x14ac:dyDescent="0.55000000000000004">
      <c r="L50724" s="27"/>
    </row>
    <row r="50725" spans="12:12" ht="22.5" customHeight="1" x14ac:dyDescent="0.55000000000000004">
      <c r="L50725" s="27"/>
    </row>
    <row r="50726" spans="12:12" ht="22.5" customHeight="1" x14ac:dyDescent="0.55000000000000004">
      <c r="L50726" s="27"/>
    </row>
    <row r="50727" spans="12:12" ht="22.5" customHeight="1" x14ac:dyDescent="0.55000000000000004">
      <c r="L50727" s="27"/>
    </row>
    <row r="50728" spans="12:12" ht="22.5" customHeight="1" x14ac:dyDescent="0.55000000000000004">
      <c r="L50728" s="27"/>
    </row>
    <row r="50729" spans="12:12" ht="22.5" customHeight="1" x14ac:dyDescent="0.55000000000000004">
      <c r="L50729" s="27"/>
    </row>
    <row r="50730" spans="12:12" ht="22.5" customHeight="1" x14ac:dyDescent="0.55000000000000004">
      <c r="L50730" s="27"/>
    </row>
    <row r="50731" spans="12:12" ht="22.5" customHeight="1" x14ac:dyDescent="0.55000000000000004">
      <c r="L50731" s="27"/>
    </row>
    <row r="50732" spans="12:12" ht="22.5" customHeight="1" x14ac:dyDescent="0.55000000000000004">
      <c r="L50732" s="27"/>
    </row>
    <row r="50733" spans="12:12" ht="22.5" customHeight="1" x14ac:dyDescent="0.55000000000000004">
      <c r="L50733" s="27"/>
    </row>
    <row r="50734" spans="12:12" ht="22.5" customHeight="1" x14ac:dyDescent="0.55000000000000004">
      <c r="L50734" s="27"/>
    </row>
    <row r="50735" spans="12:12" ht="22.5" customHeight="1" x14ac:dyDescent="0.55000000000000004">
      <c r="L50735" s="27"/>
    </row>
    <row r="50736" spans="12:12" ht="22.5" customHeight="1" x14ac:dyDescent="0.55000000000000004">
      <c r="L50736" s="27"/>
    </row>
    <row r="50737" spans="12:12" ht="22.5" customHeight="1" x14ac:dyDescent="0.55000000000000004">
      <c r="L50737" s="27"/>
    </row>
    <row r="50738" spans="12:12" ht="22.5" customHeight="1" x14ac:dyDescent="0.55000000000000004">
      <c r="L50738" s="27"/>
    </row>
    <row r="50739" spans="12:12" ht="22.5" customHeight="1" x14ac:dyDescent="0.55000000000000004">
      <c r="L50739" s="27"/>
    </row>
    <row r="50740" spans="12:12" ht="22.5" customHeight="1" x14ac:dyDescent="0.55000000000000004">
      <c r="L50740" s="27"/>
    </row>
    <row r="50741" spans="12:12" ht="22.5" customHeight="1" x14ac:dyDescent="0.55000000000000004">
      <c r="L50741" s="27"/>
    </row>
    <row r="50742" spans="12:12" ht="22.5" customHeight="1" x14ac:dyDescent="0.55000000000000004">
      <c r="L50742" s="27"/>
    </row>
    <row r="50743" spans="12:12" ht="22.5" customHeight="1" x14ac:dyDescent="0.55000000000000004">
      <c r="L50743" s="27"/>
    </row>
    <row r="50744" spans="12:12" ht="22.5" customHeight="1" x14ac:dyDescent="0.55000000000000004">
      <c r="L50744" s="27"/>
    </row>
    <row r="50745" spans="12:12" ht="22.5" customHeight="1" x14ac:dyDescent="0.55000000000000004">
      <c r="L50745" s="27"/>
    </row>
    <row r="50746" spans="12:12" ht="22.5" customHeight="1" x14ac:dyDescent="0.55000000000000004">
      <c r="L50746" s="27"/>
    </row>
    <row r="50747" spans="12:12" ht="22.5" customHeight="1" x14ac:dyDescent="0.55000000000000004">
      <c r="L50747" s="27"/>
    </row>
    <row r="50748" spans="12:12" ht="22.5" customHeight="1" x14ac:dyDescent="0.55000000000000004">
      <c r="L50748" s="27"/>
    </row>
    <row r="50749" spans="12:12" ht="22.5" customHeight="1" x14ac:dyDescent="0.55000000000000004">
      <c r="L50749" s="27"/>
    </row>
    <row r="50750" spans="12:12" ht="22.5" customHeight="1" x14ac:dyDescent="0.55000000000000004">
      <c r="L50750" s="27"/>
    </row>
    <row r="50751" spans="12:12" ht="22.5" customHeight="1" x14ac:dyDescent="0.55000000000000004">
      <c r="L50751" s="27"/>
    </row>
    <row r="50752" spans="12:12" ht="22.5" customHeight="1" x14ac:dyDescent="0.55000000000000004">
      <c r="L50752" s="27"/>
    </row>
    <row r="50753" spans="12:12" ht="22.5" customHeight="1" x14ac:dyDescent="0.55000000000000004">
      <c r="L50753" s="27"/>
    </row>
    <row r="50754" spans="12:12" ht="22.5" customHeight="1" x14ac:dyDescent="0.55000000000000004">
      <c r="L50754" s="27"/>
    </row>
    <row r="50755" spans="12:12" ht="22.5" customHeight="1" x14ac:dyDescent="0.55000000000000004">
      <c r="L50755" s="27"/>
    </row>
    <row r="50756" spans="12:12" ht="22.5" customHeight="1" x14ac:dyDescent="0.55000000000000004">
      <c r="L50756" s="27"/>
    </row>
    <row r="50757" spans="12:12" ht="22.5" customHeight="1" x14ac:dyDescent="0.55000000000000004">
      <c r="L50757" s="27"/>
    </row>
    <row r="50758" spans="12:12" ht="22.5" customHeight="1" x14ac:dyDescent="0.55000000000000004">
      <c r="L50758" s="27"/>
    </row>
    <row r="50759" spans="12:12" ht="22.5" customHeight="1" x14ac:dyDescent="0.55000000000000004">
      <c r="L50759" s="27"/>
    </row>
    <row r="50760" spans="12:12" ht="22.5" customHeight="1" x14ac:dyDescent="0.55000000000000004">
      <c r="L50760" s="27"/>
    </row>
    <row r="50761" spans="12:12" ht="22.5" customHeight="1" x14ac:dyDescent="0.55000000000000004">
      <c r="L50761" s="27"/>
    </row>
    <row r="50762" spans="12:12" ht="22.5" customHeight="1" x14ac:dyDescent="0.55000000000000004">
      <c r="L50762" s="27"/>
    </row>
    <row r="50763" spans="12:12" ht="22.5" customHeight="1" x14ac:dyDescent="0.55000000000000004">
      <c r="L50763" s="27"/>
    </row>
    <row r="50764" spans="12:12" ht="22.5" customHeight="1" x14ac:dyDescent="0.55000000000000004">
      <c r="L50764" s="27"/>
    </row>
    <row r="50765" spans="12:12" ht="22.5" customHeight="1" x14ac:dyDescent="0.55000000000000004">
      <c r="L50765" s="27"/>
    </row>
    <row r="50766" spans="12:12" ht="22.5" customHeight="1" x14ac:dyDescent="0.55000000000000004">
      <c r="L50766" s="27"/>
    </row>
    <row r="50767" spans="12:12" ht="22.5" customHeight="1" x14ac:dyDescent="0.55000000000000004">
      <c r="L50767" s="27"/>
    </row>
    <row r="50768" spans="12:12" ht="22.5" customHeight="1" x14ac:dyDescent="0.55000000000000004">
      <c r="L50768" s="27"/>
    </row>
    <row r="50769" spans="12:12" ht="22.5" customHeight="1" x14ac:dyDescent="0.55000000000000004">
      <c r="L50769" s="27"/>
    </row>
    <row r="50770" spans="12:12" ht="22.5" customHeight="1" x14ac:dyDescent="0.55000000000000004">
      <c r="L50770" s="27"/>
    </row>
    <row r="50771" spans="12:12" ht="22.5" customHeight="1" x14ac:dyDescent="0.55000000000000004">
      <c r="L50771" s="27"/>
    </row>
    <row r="50772" spans="12:12" ht="22.5" customHeight="1" x14ac:dyDescent="0.55000000000000004">
      <c r="L50772" s="27"/>
    </row>
    <row r="50773" spans="12:12" ht="22.5" customHeight="1" x14ac:dyDescent="0.55000000000000004">
      <c r="L50773" s="27"/>
    </row>
    <row r="50774" spans="12:12" ht="22.5" customHeight="1" x14ac:dyDescent="0.55000000000000004">
      <c r="L50774" s="27"/>
    </row>
    <row r="50775" spans="12:12" ht="22.5" customHeight="1" x14ac:dyDescent="0.55000000000000004">
      <c r="L50775" s="27"/>
    </row>
    <row r="50776" spans="12:12" ht="22.5" customHeight="1" x14ac:dyDescent="0.55000000000000004">
      <c r="L50776" s="27"/>
    </row>
    <row r="50777" spans="12:12" ht="22.5" customHeight="1" x14ac:dyDescent="0.55000000000000004">
      <c r="L50777" s="27"/>
    </row>
    <row r="50778" spans="12:12" ht="22.5" customHeight="1" x14ac:dyDescent="0.55000000000000004">
      <c r="L50778" s="27"/>
    </row>
    <row r="50779" spans="12:12" ht="22.5" customHeight="1" x14ac:dyDescent="0.55000000000000004">
      <c r="L50779" s="27"/>
    </row>
    <row r="50780" spans="12:12" ht="22.5" customHeight="1" x14ac:dyDescent="0.55000000000000004">
      <c r="L50780" s="27"/>
    </row>
    <row r="50781" spans="12:12" ht="22.5" customHeight="1" x14ac:dyDescent="0.55000000000000004">
      <c r="L50781" s="27"/>
    </row>
    <row r="50782" spans="12:12" ht="22.5" customHeight="1" x14ac:dyDescent="0.55000000000000004">
      <c r="L50782" s="27"/>
    </row>
    <row r="50783" spans="12:12" ht="22.5" customHeight="1" x14ac:dyDescent="0.55000000000000004">
      <c r="L50783" s="27"/>
    </row>
    <row r="50784" spans="12:12" ht="22.5" customHeight="1" x14ac:dyDescent="0.55000000000000004">
      <c r="L50784" s="27"/>
    </row>
    <row r="50785" spans="12:12" ht="22.5" customHeight="1" x14ac:dyDescent="0.55000000000000004">
      <c r="L50785" s="27"/>
    </row>
    <row r="50786" spans="12:12" ht="22.5" customHeight="1" x14ac:dyDescent="0.55000000000000004">
      <c r="L50786" s="27"/>
    </row>
    <row r="50787" spans="12:12" ht="22.5" customHeight="1" x14ac:dyDescent="0.55000000000000004">
      <c r="L50787" s="27"/>
    </row>
    <row r="50788" spans="12:12" ht="22.5" customHeight="1" x14ac:dyDescent="0.55000000000000004">
      <c r="L50788" s="27"/>
    </row>
    <row r="50789" spans="12:12" ht="22.5" customHeight="1" x14ac:dyDescent="0.55000000000000004">
      <c r="L50789" s="27"/>
    </row>
    <row r="50790" spans="12:12" ht="22.5" customHeight="1" x14ac:dyDescent="0.55000000000000004">
      <c r="L50790" s="27"/>
    </row>
    <row r="50791" spans="12:12" ht="22.5" customHeight="1" x14ac:dyDescent="0.55000000000000004">
      <c r="L50791" s="27"/>
    </row>
    <row r="50792" spans="12:12" ht="22.5" customHeight="1" x14ac:dyDescent="0.55000000000000004">
      <c r="L50792" s="27"/>
    </row>
    <row r="50793" spans="12:12" ht="22.5" customHeight="1" x14ac:dyDescent="0.55000000000000004">
      <c r="L50793" s="27"/>
    </row>
    <row r="50794" spans="12:12" ht="22.5" customHeight="1" x14ac:dyDescent="0.55000000000000004">
      <c r="L50794" s="27"/>
    </row>
    <row r="50795" spans="12:12" ht="22.5" customHeight="1" x14ac:dyDescent="0.55000000000000004">
      <c r="L50795" s="27"/>
    </row>
    <row r="50796" spans="12:12" ht="22.5" customHeight="1" x14ac:dyDescent="0.55000000000000004">
      <c r="L50796" s="27"/>
    </row>
    <row r="50797" spans="12:12" ht="22.5" customHeight="1" x14ac:dyDescent="0.55000000000000004">
      <c r="L50797" s="27"/>
    </row>
    <row r="50798" spans="12:12" ht="22.5" customHeight="1" x14ac:dyDescent="0.55000000000000004">
      <c r="L50798" s="27"/>
    </row>
    <row r="50799" spans="12:12" ht="22.5" customHeight="1" x14ac:dyDescent="0.55000000000000004">
      <c r="L50799" s="27"/>
    </row>
    <row r="50800" spans="12:12" ht="22.5" customHeight="1" x14ac:dyDescent="0.55000000000000004">
      <c r="L50800" s="27"/>
    </row>
    <row r="50801" spans="12:12" ht="22.5" customHeight="1" x14ac:dyDescent="0.55000000000000004">
      <c r="L50801" s="27"/>
    </row>
    <row r="50802" spans="12:12" ht="22.5" customHeight="1" x14ac:dyDescent="0.55000000000000004">
      <c r="L50802" s="27"/>
    </row>
    <row r="50803" spans="12:12" ht="22.5" customHeight="1" x14ac:dyDescent="0.55000000000000004">
      <c r="L50803" s="27"/>
    </row>
    <row r="50804" spans="12:12" ht="22.5" customHeight="1" x14ac:dyDescent="0.55000000000000004">
      <c r="L50804" s="27"/>
    </row>
    <row r="50805" spans="12:12" ht="22.5" customHeight="1" x14ac:dyDescent="0.55000000000000004">
      <c r="L50805" s="27"/>
    </row>
    <row r="50806" spans="12:12" ht="22.5" customHeight="1" x14ac:dyDescent="0.55000000000000004">
      <c r="L50806" s="27"/>
    </row>
    <row r="50807" spans="12:12" ht="22.5" customHeight="1" x14ac:dyDescent="0.55000000000000004">
      <c r="L50807" s="27"/>
    </row>
    <row r="50808" spans="12:12" ht="22.5" customHeight="1" x14ac:dyDescent="0.55000000000000004">
      <c r="L50808" s="27"/>
    </row>
    <row r="50809" spans="12:12" ht="22.5" customHeight="1" x14ac:dyDescent="0.55000000000000004">
      <c r="L50809" s="27"/>
    </row>
    <row r="50810" spans="12:12" ht="22.5" customHeight="1" x14ac:dyDescent="0.55000000000000004">
      <c r="L50810" s="27"/>
    </row>
    <row r="50811" spans="12:12" ht="22.5" customHeight="1" x14ac:dyDescent="0.55000000000000004">
      <c r="L50811" s="27"/>
    </row>
    <row r="50812" spans="12:12" ht="22.5" customHeight="1" x14ac:dyDescent="0.55000000000000004">
      <c r="L50812" s="27"/>
    </row>
    <row r="50813" spans="12:12" ht="22.5" customHeight="1" x14ac:dyDescent="0.55000000000000004">
      <c r="L50813" s="27"/>
    </row>
    <row r="50814" spans="12:12" ht="22.5" customHeight="1" x14ac:dyDescent="0.55000000000000004">
      <c r="L50814" s="27"/>
    </row>
    <row r="50815" spans="12:12" ht="22.5" customHeight="1" x14ac:dyDescent="0.55000000000000004">
      <c r="L50815" s="27"/>
    </row>
    <row r="50816" spans="12:12" ht="22.5" customHeight="1" x14ac:dyDescent="0.55000000000000004">
      <c r="L50816" s="27"/>
    </row>
    <row r="50817" spans="12:12" ht="22.5" customHeight="1" x14ac:dyDescent="0.55000000000000004">
      <c r="L50817" s="27"/>
    </row>
    <row r="50818" spans="12:12" ht="22.5" customHeight="1" x14ac:dyDescent="0.55000000000000004">
      <c r="L50818" s="27"/>
    </row>
    <row r="50819" spans="12:12" ht="22.5" customHeight="1" x14ac:dyDescent="0.55000000000000004">
      <c r="L50819" s="27"/>
    </row>
    <row r="50820" spans="12:12" ht="22.5" customHeight="1" x14ac:dyDescent="0.55000000000000004">
      <c r="L50820" s="27"/>
    </row>
    <row r="50821" spans="12:12" ht="22.5" customHeight="1" x14ac:dyDescent="0.55000000000000004">
      <c r="L50821" s="27"/>
    </row>
    <row r="50822" spans="12:12" ht="22.5" customHeight="1" x14ac:dyDescent="0.55000000000000004">
      <c r="L50822" s="27"/>
    </row>
    <row r="50823" spans="12:12" ht="22.5" customHeight="1" x14ac:dyDescent="0.55000000000000004">
      <c r="L50823" s="27"/>
    </row>
    <row r="50824" spans="12:12" ht="22.5" customHeight="1" x14ac:dyDescent="0.55000000000000004">
      <c r="L50824" s="27"/>
    </row>
    <row r="50825" spans="12:12" ht="22.5" customHeight="1" x14ac:dyDescent="0.55000000000000004">
      <c r="L50825" s="27"/>
    </row>
    <row r="50826" spans="12:12" ht="22.5" customHeight="1" x14ac:dyDescent="0.55000000000000004">
      <c r="L50826" s="27"/>
    </row>
    <row r="50827" spans="12:12" ht="22.5" customHeight="1" x14ac:dyDescent="0.55000000000000004">
      <c r="L50827" s="27"/>
    </row>
    <row r="50828" spans="12:12" ht="22.5" customHeight="1" x14ac:dyDescent="0.55000000000000004">
      <c r="L50828" s="27"/>
    </row>
    <row r="50829" spans="12:12" ht="22.5" customHeight="1" x14ac:dyDescent="0.55000000000000004">
      <c r="L50829" s="27"/>
    </row>
    <row r="50830" spans="12:12" ht="22.5" customHeight="1" x14ac:dyDescent="0.55000000000000004">
      <c r="L50830" s="27"/>
    </row>
    <row r="50831" spans="12:12" ht="22.5" customHeight="1" x14ac:dyDescent="0.55000000000000004">
      <c r="L50831" s="27"/>
    </row>
    <row r="50832" spans="12:12" ht="22.5" customHeight="1" x14ac:dyDescent="0.55000000000000004">
      <c r="L50832" s="27"/>
    </row>
    <row r="50833" spans="12:12" ht="22.5" customHeight="1" x14ac:dyDescent="0.55000000000000004">
      <c r="L50833" s="27"/>
    </row>
    <row r="50834" spans="12:12" ht="22.5" customHeight="1" x14ac:dyDescent="0.55000000000000004">
      <c r="L50834" s="27"/>
    </row>
    <row r="50835" spans="12:12" ht="22.5" customHeight="1" x14ac:dyDescent="0.55000000000000004">
      <c r="L50835" s="27"/>
    </row>
    <row r="50836" spans="12:12" ht="22.5" customHeight="1" x14ac:dyDescent="0.55000000000000004">
      <c r="L50836" s="27"/>
    </row>
    <row r="50837" spans="12:12" ht="22.5" customHeight="1" x14ac:dyDescent="0.55000000000000004">
      <c r="L50837" s="27"/>
    </row>
    <row r="50838" spans="12:12" ht="22.5" customHeight="1" x14ac:dyDescent="0.55000000000000004">
      <c r="L50838" s="27"/>
    </row>
    <row r="50839" spans="12:12" ht="22.5" customHeight="1" x14ac:dyDescent="0.55000000000000004">
      <c r="L50839" s="27"/>
    </row>
    <row r="50840" spans="12:12" ht="22.5" customHeight="1" x14ac:dyDescent="0.55000000000000004">
      <c r="L50840" s="27"/>
    </row>
    <row r="50841" spans="12:12" ht="22.5" customHeight="1" x14ac:dyDescent="0.55000000000000004">
      <c r="L50841" s="27"/>
    </row>
    <row r="50842" spans="12:12" ht="22.5" customHeight="1" x14ac:dyDescent="0.55000000000000004">
      <c r="L50842" s="27"/>
    </row>
    <row r="50843" spans="12:12" ht="22.5" customHeight="1" x14ac:dyDescent="0.55000000000000004">
      <c r="L50843" s="27"/>
    </row>
    <row r="50844" spans="12:12" ht="22.5" customHeight="1" x14ac:dyDescent="0.55000000000000004">
      <c r="L50844" s="27"/>
    </row>
    <row r="50845" spans="12:12" ht="22.5" customHeight="1" x14ac:dyDescent="0.55000000000000004">
      <c r="L50845" s="27"/>
    </row>
    <row r="50846" spans="12:12" ht="22.5" customHeight="1" x14ac:dyDescent="0.55000000000000004">
      <c r="L50846" s="27"/>
    </row>
    <row r="50847" spans="12:12" ht="22.5" customHeight="1" x14ac:dyDescent="0.55000000000000004">
      <c r="L50847" s="27"/>
    </row>
    <row r="50848" spans="12:12" ht="22.5" customHeight="1" x14ac:dyDescent="0.55000000000000004">
      <c r="L50848" s="27"/>
    </row>
    <row r="50849" spans="12:12" ht="22.5" customHeight="1" x14ac:dyDescent="0.55000000000000004">
      <c r="L50849" s="27"/>
    </row>
    <row r="50850" spans="12:12" ht="22.5" customHeight="1" x14ac:dyDescent="0.55000000000000004">
      <c r="L50850" s="27"/>
    </row>
    <row r="50851" spans="12:12" ht="22.5" customHeight="1" x14ac:dyDescent="0.55000000000000004">
      <c r="L50851" s="27"/>
    </row>
    <row r="50852" spans="12:12" ht="22.5" customHeight="1" x14ac:dyDescent="0.55000000000000004">
      <c r="L50852" s="27"/>
    </row>
    <row r="50853" spans="12:12" ht="22.5" customHeight="1" x14ac:dyDescent="0.55000000000000004">
      <c r="L50853" s="27"/>
    </row>
    <row r="50854" spans="12:12" ht="22.5" customHeight="1" x14ac:dyDescent="0.55000000000000004">
      <c r="L50854" s="27"/>
    </row>
    <row r="50855" spans="12:12" ht="22.5" customHeight="1" x14ac:dyDescent="0.55000000000000004">
      <c r="L50855" s="27"/>
    </row>
    <row r="50856" spans="12:12" ht="22.5" customHeight="1" x14ac:dyDescent="0.55000000000000004">
      <c r="L50856" s="27"/>
    </row>
    <row r="50857" spans="12:12" ht="22.5" customHeight="1" x14ac:dyDescent="0.55000000000000004">
      <c r="L50857" s="27"/>
    </row>
    <row r="50858" spans="12:12" ht="22.5" customHeight="1" x14ac:dyDescent="0.55000000000000004">
      <c r="L50858" s="27"/>
    </row>
    <row r="50859" spans="12:12" ht="22.5" customHeight="1" x14ac:dyDescent="0.55000000000000004">
      <c r="L50859" s="27"/>
    </row>
    <row r="50860" spans="12:12" ht="22.5" customHeight="1" x14ac:dyDescent="0.55000000000000004">
      <c r="L50860" s="27"/>
    </row>
    <row r="50861" spans="12:12" ht="22.5" customHeight="1" x14ac:dyDescent="0.55000000000000004">
      <c r="L50861" s="27"/>
    </row>
    <row r="50862" spans="12:12" ht="22.5" customHeight="1" x14ac:dyDescent="0.55000000000000004">
      <c r="L50862" s="27"/>
    </row>
    <row r="50863" spans="12:12" ht="22.5" customHeight="1" x14ac:dyDescent="0.55000000000000004">
      <c r="L50863" s="27"/>
    </row>
    <row r="50864" spans="12:12" ht="22.5" customHeight="1" x14ac:dyDescent="0.55000000000000004">
      <c r="L50864" s="27"/>
    </row>
    <row r="50865" spans="12:12" ht="22.5" customHeight="1" x14ac:dyDescent="0.55000000000000004">
      <c r="L50865" s="27"/>
    </row>
    <row r="50866" spans="12:12" ht="22.5" customHeight="1" x14ac:dyDescent="0.55000000000000004">
      <c r="L50866" s="27"/>
    </row>
    <row r="50867" spans="12:12" ht="22.5" customHeight="1" x14ac:dyDescent="0.55000000000000004">
      <c r="L50867" s="27"/>
    </row>
    <row r="50868" spans="12:12" ht="22.5" customHeight="1" x14ac:dyDescent="0.55000000000000004">
      <c r="L50868" s="27"/>
    </row>
    <row r="50869" spans="12:12" ht="22.5" customHeight="1" x14ac:dyDescent="0.55000000000000004">
      <c r="L50869" s="27"/>
    </row>
    <row r="50870" spans="12:12" ht="22.5" customHeight="1" x14ac:dyDescent="0.55000000000000004">
      <c r="L50870" s="27"/>
    </row>
    <row r="50871" spans="12:12" ht="22.5" customHeight="1" x14ac:dyDescent="0.55000000000000004">
      <c r="L50871" s="27"/>
    </row>
    <row r="50872" spans="12:12" ht="22.5" customHeight="1" x14ac:dyDescent="0.55000000000000004">
      <c r="L50872" s="27"/>
    </row>
    <row r="50873" spans="12:12" ht="22.5" customHeight="1" x14ac:dyDescent="0.55000000000000004">
      <c r="L50873" s="27"/>
    </row>
    <row r="50874" spans="12:12" ht="22.5" customHeight="1" x14ac:dyDescent="0.55000000000000004">
      <c r="L50874" s="27"/>
    </row>
    <row r="50875" spans="12:12" ht="22.5" customHeight="1" x14ac:dyDescent="0.55000000000000004">
      <c r="L50875" s="27"/>
    </row>
    <row r="50876" spans="12:12" ht="22.5" customHeight="1" x14ac:dyDescent="0.55000000000000004">
      <c r="L50876" s="27"/>
    </row>
    <row r="50877" spans="12:12" ht="22.5" customHeight="1" x14ac:dyDescent="0.55000000000000004">
      <c r="L50877" s="27"/>
    </row>
    <row r="50878" spans="12:12" ht="22.5" customHeight="1" x14ac:dyDescent="0.55000000000000004">
      <c r="L50878" s="27"/>
    </row>
    <row r="50879" spans="12:12" ht="22.5" customHeight="1" x14ac:dyDescent="0.55000000000000004">
      <c r="L50879" s="27"/>
    </row>
    <row r="50880" spans="12:12" ht="22.5" customHeight="1" x14ac:dyDescent="0.55000000000000004">
      <c r="L50880" s="27"/>
    </row>
    <row r="50881" spans="12:12" ht="22.5" customHeight="1" x14ac:dyDescent="0.55000000000000004">
      <c r="L50881" s="27"/>
    </row>
    <row r="50882" spans="12:12" ht="22.5" customHeight="1" x14ac:dyDescent="0.55000000000000004">
      <c r="L50882" s="27"/>
    </row>
    <row r="50883" spans="12:12" ht="22.5" customHeight="1" x14ac:dyDescent="0.55000000000000004">
      <c r="L50883" s="27"/>
    </row>
    <row r="50884" spans="12:12" ht="22.5" customHeight="1" x14ac:dyDescent="0.55000000000000004">
      <c r="L50884" s="27"/>
    </row>
    <row r="50885" spans="12:12" ht="22.5" customHeight="1" x14ac:dyDescent="0.55000000000000004">
      <c r="L50885" s="27"/>
    </row>
    <row r="50886" spans="12:12" ht="22.5" customHeight="1" x14ac:dyDescent="0.55000000000000004">
      <c r="L50886" s="27"/>
    </row>
    <row r="50887" spans="12:12" ht="22.5" customHeight="1" x14ac:dyDescent="0.55000000000000004">
      <c r="L50887" s="27"/>
    </row>
    <row r="50888" spans="12:12" ht="22.5" customHeight="1" x14ac:dyDescent="0.55000000000000004">
      <c r="L50888" s="27"/>
    </row>
    <row r="50889" spans="12:12" ht="22.5" customHeight="1" x14ac:dyDescent="0.55000000000000004">
      <c r="L50889" s="27"/>
    </row>
    <row r="50890" spans="12:12" ht="22.5" customHeight="1" x14ac:dyDescent="0.55000000000000004">
      <c r="L50890" s="27"/>
    </row>
    <row r="50891" spans="12:12" ht="22.5" customHeight="1" x14ac:dyDescent="0.55000000000000004">
      <c r="L50891" s="27"/>
    </row>
    <row r="50892" spans="12:12" ht="22.5" customHeight="1" x14ac:dyDescent="0.55000000000000004">
      <c r="L50892" s="27"/>
    </row>
    <row r="50893" spans="12:12" ht="22.5" customHeight="1" x14ac:dyDescent="0.55000000000000004">
      <c r="L50893" s="27"/>
    </row>
    <row r="50894" spans="12:12" ht="22.5" customHeight="1" x14ac:dyDescent="0.55000000000000004">
      <c r="L50894" s="27"/>
    </row>
    <row r="50895" spans="12:12" ht="22.5" customHeight="1" x14ac:dyDescent="0.55000000000000004">
      <c r="L50895" s="27"/>
    </row>
    <row r="50896" spans="12:12" ht="22.5" customHeight="1" x14ac:dyDescent="0.55000000000000004">
      <c r="L50896" s="27"/>
    </row>
    <row r="50897" spans="12:12" ht="22.5" customHeight="1" x14ac:dyDescent="0.55000000000000004">
      <c r="L50897" s="27"/>
    </row>
    <row r="50898" spans="12:12" ht="22.5" customHeight="1" x14ac:dyDescent="0.55000000000000004">
      <c r="L50898" s="27"/>
    </row>
    <row r="50899" spans="12:12" ht="22.5" customHeight="1" x14ac:dyDescent="0.55000000000000004">
      <c r="L50899" s="27"/>
    </row>
    <row r="50900" spans="12:12" ht="22.5" customHeight="1" x14ac:dyDescent="0.55000000000000004">
      <c r="L50900" s="27"/>
    </row>
    <row r="50901" spans="12:12" ht="22.5" customHeight="1" x14ac:dyDescent="0.55000000000000004">
      <c r="L50901" s="27"/>
    </row>
    <row r="50902" spans="12:12" ht="22.5" customHeight="1" x14ac:dyDescent="0.55000000000000004">
      <c r="L50902" s="27"/>
    </row>
    <row r="50903" spans="12:12" ht="22.5" customHeight="1" x14ac:dyDescent="0.55000000000000004">
      <c r="L50903" s="27"/>
    </row>
    <row r="50904" spans="12:12" ht="22.5" customHeight="1" x14ac:dyDescent="0.55000000000000004">
      <c r="L50904" s="27"/>
    </row>
    <row r="50905" spans="12:12" ht="22.5" customHeight="1" x14ac:dyDescent="0.55000000000000004">
      <c r="L50905" s="27"/>
    </row>
    <row r="50906" spans="12:12" ht="22.5" customHeight="1" x14ac:dyDescent="0.55000000000000004">
      <c r="L50906" s="27"/>
    </row>
    <row r="50907" spans="12:12" ht="22.5" customHeight="1" x14ac:dyDescent="0.55000000000000004">
      <c r="L50907" s="27"/>
    </row>
    <row r="50908" spans="12:12" ht="22.5" customHeight="1" x14ac:dyDescent="0.55000000000000004">
      <c r="L50908" s="27"/>
    </row>
    <row r="50909" spans="12:12" ht="22.5" customHeight="1" x14ac:dyDescent="0.55000000000000004">
      <c r="L50909" s="27"/>
    </row>
    <row r="50910" spans="12:12" ht="22.5" customHeight="1" x14ac:dyDescent="0.55000000000000004">
      <c r="L50910" s="27"/>
    </row>
    <row r="50911" spans="12:12" ht="22.5" customHeight="1" x14ac:dyDescent="0.55000000000000004">
      <c r="L50911" s="27"/>
    </row>
    <row r="50912" spans="12:12" ht="22.5" customHeight="1" x14ac:dyDescent="0.55000000000000004">
      <c r="L50912" s="27"/>
    </row>
    <row r="50913" spans="12:12" ht="22.5" customHeight="1" x14ac:dyDescent="0.55000000000000004">
      <c r="L50913" s="27"/>
    </row>
    <row r="50914" spans="12:12" ht="22.5" customHeight="1" x14ac:dyDescent="0.55000000000000004">
      <c r="L50914" s="27"/>
    </row>
    <row r="50915" spans="12:12" ht="22.5" customHeight="1" x14ac:dyDescent="0.55000000000000004">
      <c r="L50915" s="27"/>
    </row>
    <row r="50916" spans="12:12" ht="22.5" customHeight="1" x14ac:dyDescent="0.55000000000000004">
      <c r="L50916" s="27"/>
    </row>
    <row r="50917" spans="12:12" ht="22.5" customHeight="1" x14ac:dyDescent="0.55000000000000004">
      <c r="L50917" s="27"/>
    </row>
    <row r="50918" spans="12:12" ht="22.5" customHeight="1" x14ac:dyDescent="0.55000000000000004">
      <c r="L50918" s="27"/>
    </row>
    <row r="50919" spans="12:12" ht="22.5" customHeight="1" x14ac:dyDescent="0.55000000000000004">
      <c r="L50919" s="27"/>
    </row>
    <row r="50920" spans="12:12" ht="22.5" customHeight="1" x14ac:dyDescent="0.55000000000000004">
      <c r="L50920" s="27"/>
    </row>
    <row r="50921" spans="12:12" ht="22.5" customHeight="1" x14ac:dyDescent="0.55000000000000004">
      <c r="L50921" s="27"/>
    </row>
    <row r="50922" spans="12:12" ht="22.5" customHeight="1" x14ac:dyDescent="0.55000000000000004">
      <c r="L50922" s="27"/>
    </row>
    <row r="50923" spans="12:12" ht="22.5" customHeight="1" x14ac:dyDescent="0.55000000000000004">
      <c r="L50923" s="27"/>
    </row>
    <row r="50924" spans="12:12" ht="22.5" customHeight="1" x14ac:dyDescent="0.55000000000000004">
      <c r="L50924" s="27"/>
    </row>
    <row r="50925" spans="12:12" ht="22.5" customHeight="1" x14ac:dyDescent="0.55000000000000004">
      <c r="L50925" s="27"/>
    </row>
    <row r="50926" spans="12:12" ht="22.5" customHeight="1" x14ac:dyDescent="0.55000000000000004">
      <c r="L50926" s="27"/>
    </row>
    <row r="50927" spans="12:12" ht="22.5" customHeight="1" x14ac:dyDescent="0.55000000000000004">
      <c r="L50927" s="27"/>
    </row>
    <row r="50928" spans="12:12" ht="22.5" customHeight="1" x14ac:dyDescent="0.55000000000000004">
      <c r="L50928" s="27"/>
    </row>
    <row r="50929" spans="12:12" ht="22.5" customHeight="1" x14ac:dyDescent="0.55000000000000004">
      <c r="L50929" s="27"/>
    </row>
    <row r="50930" spans="12:12" ht="22.5" customHeight="1" x14ac:dyDescent="0.55000000000000004">
      <c r="L50930" s="27"/>
    </row>
    <row r="50931" spans="12:12" ht="22.5" customHeight="1" x14ac:dyDescent="0.55000000000000004">
      <c r="L50931" s="27"/>
    </row>
    <row r="50932" spans="12:12" ht="22.5" customHeight="1" x14ac:dyDescent="0.55000000000000004">
      <c r="L50932" s="27"/>
    </row>
    <row r="50933" spans="12:12" ht="22.5" customHeight="1" x14ac:dyDescent="0.55000000000000004">
      <c r="L50933" s="27"/>
    </row>
    <row r="50934" spans="12:12" ht="22.5" customHeight="1" x14ac:dyDescent="0.55000000000000004">
      <c r="L50934" s="27"/>
    </row>
    <row r="50935" spans="12:12" ht="22.5" customHeight="1" x14ac:dyDescent="0.55000000000000004">
      <c r="L50935" s="27"/>
    </row>
    <row r="50936" spans="12:12" ht="22.5" customHeight="1" x14ac:dyDescent="0.55000000000000004">
      <c r="L50936" s="27"/>
    </row>
    <row r="50937" spans="12:12" ht="22.5" customHeight="1" x14ac:dyDescent="0.55000000000000004">
      <c r="L50937" s="27"/>
    </row>
    <row r="50938" spans="12:12" ht="22.5" customHeight="1" x14ac:dyDescent="0.55000000000000004">
      <c r="L50938" s="27"/>
    </row>
    <row r="50939" spans="12:12" ht="22.5" customHeight="1" x14ac:dyDescent="0.55000000000000004">
      <c r="L50939" s="27"/>
    </row>
    <row r="50940" spans="12:12" ht="22.5" customHeight="1" x14ac:dyDescent="0.55000000000000004">
      <c r="L50940" s="27"/>
    </row>
    <row r="50941" spans="12:12" ht="22.5" customHeight="1" x14ac:dyDescent="0.55000000000000004">
      <c r="L50941" s="27"/>
    </row>
    <row r="50942" spans="12:12" ht="22.5" customHeight="1" x14ac:dyDescent="0.55000000000000004">
      <c r="L50942" s="27"/>
    </row>
    <row r="50943" spans="12:12" ht="22.5" customHeight="1" x14ac:dyDescent="0.55000000000000004">
      <c r="L50943" s="27"/>
    </row>
    <row r="50944" spans="12:12" ht="22.5" customHeight="1" x14ac:dyDescent="0.55000000000000004">
      <c r="L50944" s="27"/>
    </row>
    <row r="50945" spans="12:12" ht="22.5" customHeight="1" x14ac:dyDescent="0.55000000000000004">
      <c r="L50945" s="27"/>
    </row>
    <row r="50946" spans="12:12" ht="22.5" customHeight="1" x14ac:dyDescent="0.55000000000000004">
      <c r="L50946" s="27"/>
    </row>
    <row r="50947" spans="12:12" ht="22.5" customHeight="1" x14ac:dyDescent="0.55000000000000004">
      <c r="L50947" s="27"/>
    </row>
    <row r="50948" spans="12:12" ht="22.5" customHeight="1" x14ac:dyDescent="0.55000000000000004">
      <c r="L50948" s="27"/>
    </row>
    <row r="50949" spans="12:12" ht="22.5" customHeight="1" x14ac:dyDescent="0.55000000000000004">
      <c r="L50949" s="27"/>
    </row>
    <row r="50950" spans="12:12" ht="22.5" customHeight="1" x14ac:dyDescent="0.55000000000000004">
      <c r="L50950" s="27"/>
    </row>
    <row r="50951" spans="12:12" ht="22.5" customHeight="1" x14ac:dyDescent="0.55000000000000004">
      <c r="L50951" s="27"/>
    </row>
    <row r="50952" spans="12:12" ht="22.5" customHeight="1" x14ac:dyDescent="0.55000000000000004">
      <c r="L50952" s="27"/>
    </row>
    <row r="50953" spans="12:12" ht="22.5" customHeight="1" x14ac:dyDescent="0.55000000000000004">
      <c r="L50953" s="27"/>
    </row>
    <row r="50954" spans="12:12" ht="22.5" customHeight="1" x14ac:dyDescent="0.55000000000000004">
      <c r="L50954" s="27"/>
    </row>
    <row r="50955" spans="12:12" ht="22.5" customHeight="1" x14ac:dyDescent="0.55000000000000004">
      <c r="L50955" s="27"/>
    </row>
    <row r="50956" spans="12:12" ht="22.5" customHeight="1" x14ac:dyDescent="0.55000000000000004">
      <c r="L50956" s="27"/>
    </row>
    <row r="50957" spans="12:12" ht="22.5" customHeight="1" x14ac:dyDescent="0.55000000000000004">
      <c r="L50957" s="27"/>
    </row>
    <row r="50958" spans="12:12" ht="22.5" customHeight="1" x14ac:dyDescent="0.55000000000000004">
      <c r="L50958" s="27"/>
    </row>
    <row r="50959" spans="12:12" ht="22.5" customHeight="1" x14ac:dyDescent="0.55000000000000004">
      <c r="L50959" s="27"/>
    </row>
    <row r="50960" spans="12:12" ht="22.5" customHeight="1" x14ac:dyDescent="0.55000000000000004">
      <c r="L50960" s="27"/>
    </row>
    <row r="50961" spans="12:12" ht="22.5" customHeight="1" x14ac:dyDescent="0.55000000000000004">
      <c r="L50961" s="27"/>
    </row>
    <row r="50962" spans="12:12" ht="22.5" customHeight="1" x14ac:dyDescent="0.55000000000000004">
      <c r="L50962" s="27"/>
    </row>
    <row r="50963" spans="12:12" ht="22.5" customHeight="1" x14ac:dyDescent="0.55000000000000004">
      <c r="L50963" s="27"/>
    </row>
    <row r="50964" spans="12:12" ht="22.5" customHeight="1" x14ac:dyDescent="0.55000000000000004">
      <c r="L50964" s="27"/>
    </row>
    <row r="50965" spans="12:12" ht="22.5" customHeight="1" x14ac:dyDescent="0.55000000000000004">
      <c r="L50965" s="27"/>
    </row>
    <row r="50966" spans="12:12" ht="22.5" customHeight="1" x14ac:dyDescent="0.55000000000000004">
      <c r="L50966" s="27"/>
    </row>
    <row r="50967" spans="12:12" ht="22.5" customHeight="1" x14ac:dyDescent="0.55000000000000004">
      <c r="L50967" s="27"/>
    </row>
    <row r="50968" spans="12:12" ht="22.5" customHeight="1" x14ac:dyDescent="0.55000000000000004">
      <c r="L50968" s="27"/>
    </row>
    <row r="50969" spans="12:12" ht="22.5" customHeight="1" x14ac:dyDescent="0.55000000000000004">
      <c r="L50969" s="27"/>
    </row>
    <row r="50970" spans="12:12" ht="22.5" customHeight="1" x14ac:dyDescent="0.55000000000000004">
      <c r="L50970" s="27"/>
    </row>
    <row r="50971" spans="12:12" ht="22.5" customHeight="1" x14ac:dyDescent="0.55000000000000004">
      <c r="L50971" s="27"/>
    </row>
    <row r="50972" spans="12:12" ht="22.5" customHeight="1" x14ac:dyDescent="0.55000000000000004">
      <c r="L50972" s="27"/>
    </row>
    <row r="50973" spans="12:12" ht="22.5" customHeight="1" x14ac:dyDescent="0.55000000000000004">
      <c r="L50973" s="27"/>
    </row>
    <row r="50974" spans="12:12" ht="22.5" customHeight="1" x14ac:dyDescent="0.55000000000000004">
      <c r="L50974" s="27"/>
    </row>
    <row r="50975" spans="12:12" ht="22.5" customHeight="1" x14ac:dyDescent="0.55000000000000004">
      <c r="L50975" s="27"/>
    </row>
    <row r="50976" spans="12:12" ht="22.5" customHeight="1" x14ac:dyDescent="0.55000000000000004">
      <c r="L50976" s="27"/>
    </row>
    <row r="50977" spans="12:12" ht="22.5" customHeight="1" x14ac:dyDescent="0.55000000000000004">
      <c r="L50977" s="27"/>
    </row>
    <row r="50978" spans="12:12" ht="22.5" customHeight="1" x14ac:dyDescent="0.55000000000000004">
      <c r="L50978" s="27"/>
    </row>
    <row r="50979" spans="12:12" ht="22.5" customHeight="1" x14ac:dyDescent="0.55000000000000004">
      <c r="L50979" s="27"/>
    </row>
    <row r="50980" spans="12:12" ht="22.5" customHeight="1" x14ac:dyDescent="0.55000000000000004">
      <c r="L50980" s="27"/>
    </row>
    <row r="50981" spans="12:12" ht="22.5" customHeight="1" x14ac:dyDescent="0.55000000000000004">
      <c r="L50981" s="27"/>
    </row>
    <row r="50982" spans="12:12" ht="22.5" customHeight="1" x14ac:dyDescent="0.55000000000000004">
      <c r="L50982" s="27"/>
    </row>
    <row r="50983" spans="12:12" ht="22.5" customHeight="1" x14ac:dyDescent="0.55000000000000004">
      <c r="L50983" s="27"/>
    </row>
    <row r="50984" spans="12:12" ht="22.5" customHeight="1" x14ac:dyDescent="0.55000000000000004">
      <c r="L50984" s="27"/>
    </row>
    <row r="50985" spans="12:12" ht="22.5" customHeight="1" x14ac:dyDescent="0.55000000000000004">
      <c r="L50985" s="27"/>
    </row>
    <row r="50986" spans="12:12" ht="22.5" customHeight="1" x14ac:dyDescent="0.55000000000000004">
      <c r="L50986" s="27"/>
    </row>
    <row r="50987" spans="12:12" ht="22.5" customHeight="1" x14ac:dyDescent="0.55000000000000004">
      <c r="L50987" s="27"/>
    </row>
    <row r="50988" spans="12:12" ht="22.5" customHeight="1" x14ac:dyDescent="0.55000000000000004">
      <c r="L50988" s="27"/>
    </row>
    <row r="50989" spans="12:12" ht="22.5" customHeight="1" x14ac:dyDescent="0.55000000000000004">
      <c r="L50989" s="27"/>
    </row>
    <row r="50990" spans="12:12" ht="22.5" customHeight="1" x14ac:dyDescent="0.55000000000000004">
      <c r="L50990" s="27"/>
    </row>
    <row r="50991" spans="12:12" ht="22.5" customHeight="1" x14ac:dyDescent="0.55000000000000004">
      <c r="L50991" s="27"/>
    </row>
    <row r="50992" spans="12:12" ht="22.5" customHeight="1" x14ac:dyDescent="0.55000000000000004">
      <c r="L50992" s="27"/>
    </row>
    <row r="50993" spans="12:12" ht="22.5" customHeight="1" x14ac:dyDescent="0.55000000000000004">
      <c r="L50993" s="27"/>
    </row>
    <row r="50994" spans="12:12" ht="22.5" customHeight="1" x14ac:dyDescent="0.55000000000000004">
      <c r="L50994" s="27"/>
    </row>
    <row r="50995" spans="12:12" ht="22.5" customHeight="1" x14ac:dyDescent="0.55000000000000004">
      <c r="L50995" s="27"/>
    </row>
    <row r="50996" spans="12:12" ht="22.5" customHeight="1" x14ac:dyDescent="0.55000000000000004">
      <c r="L50996" s="27"/>
    </row>
    <row r="50997" spans="12:12" ht="22.5" customHeight="1" x14ac:dyDescent="0.55000000000000004">
      <c r="L50997" s="27"/>
    </row>
    <row r="50998" spans="12:12" ht="22.5" customHeight="1" x14ac:dyDescent="0.55000000000000004">
      <c r="L50998" s="27"/>
    </row>
    <row r="50999" spans="12:12" ht="22.5" customHeight="1" x14ac:dyDescent="0.55000000000000004">
      <c r="L50999" s="27"/>
    </row>
    <row r="51000" spans="12:12" ht="22.5" customHeight="1" x14ac:dyDescent="0.55000000000000004">
      <c r="L51000" s="27"/>
    </row>
    <row r="51001" spans="12:12" ht="22.5" customHeight="1" x14ac:dyDescent="0.55000000000000004">
      <c r="L51001" s="27"/>
    </row>
    <row r="51002" spans="12:12" ht="22.5" customHeight="1" x14ac:dyDescent="0.55000000000000004">
      <c r="L51002" s="27"/>
    </row>
    <row r="51003" spans="12:12" ht="22.5" customHeight="1" x14ac:dyDescent="0.55000000000000004">
      <c r="L51003" s="27"/>
    </row>
    <row r="51004" spans="12:12" ht="22.5" customHeight="1" x14ac:dyDescent="0.55000000000000004">
      <c r="L51004" s="27"/>
    </row>
    <row r="51005" spans="12:12" ht="22.5" customHeight="1" x14ac:dyDescent="0.55000000000000004">
      <c r="L51005" s="27"/>
    </row>
    <row r="51006" spans="12:12" ht="22.5" customHeight="1" x14ac:dyDescent="0.55000000000000004">
      <c r="L51006" s="27"/>
    </row>
    <row r="51007" spans="12:12" ht="22.5" customHeight="1" x14ac:dyDescent="0.55000000000000004">
      <c r="L51007" s="27"/>
    </row>
    <row r="51008" spans="12:12" ht="22.5" customHeight="1" x14ac:dyDescent="0.55000000000000004">
      <c r="L51008" s="27"/>
    </row>
    <row r="51009" spans="12:12" ht="22.5" customHeight="1" x14ac:dyDescent="0.55000000000000004">
      <c r="L51009" s="27"/>
    </row>
    <row r="51010" spans="12:12" ht="22.5" customHeight="1" x14ac:dyDescent="0.55000000000000004">
      <c r="L51010" s="27"/>
    </row>
    <row r="51011" spans="12:12" ht="22.5" customHeight="1" x14ac:dyDescent="0.55000000000000004">
      <c r="L51011" s="27"/>
    </row>
    <row r="51012" spans="12:12" ht="22.5" customHeight="1" x14ac:dyDescent="0.55000000000000004">
      <c r="L51012" s="27"/>
    </row>
    <row r="51013" spans="12:12" ht="22.5" customHeight="1" x14ac:dyDescent="0.55000000000000004">
      <c r="L51013" s="27"/>
    </row>
    <row r="51014" spans="12:12" ht="22.5" customHeight="1" x14ac:dyDescent="0.55000000000000004">
      <c r="L51014" s="27"/>
    </row>
    <row r="51015" spans="12:12" ht="22.5" customHeight="1" x14ac:dyDescent="0.55000000000000004">
      <c r="L51015" s="27"/>
    </row>
    <row r="51016" spans="12:12" ht="22.5" customHeight="1" x14ac:dyDescent="0.55000000000000004">
      <c r="L51016" s="27"/>
    </row>
    <row r="51017" spans="12:12" ht="22.5" customHeight="1" x14ac:dyDescent="0.55000000000000004">
      <c r="L51017" s="27"/>
    </row>
    <row r="51018" spans="12:12" ht="22.5" customHeight="1" x14ac:dyDescent="0.55000000000000004">
      <c r="L51018" s="27"/>
    </row>
    <row r="51019" spans="12:12" ht="22.5" customHeight="1" x14ac:dyDescent="0.55000000000000004">
      <c r="L51019" s="27"/>
    </row>
    <row r="51020" spans="12:12" ht="22.5" customHeight="1" x14ac:dyDescent="0.55000000000000004">
      <c r="L51020" s="27"/>
    </row>
    <row r="51021" spans="12:12" ht="22.5" customHeight="1" x14ac:dyDescent="0.55000000000000004">
      <c r="L51021" s="27"/>
    </row>
    <row r="51022" spans="12:12" ht="22.5" customHeight="1" x14ac:dyDescent="0.55000000000000004">
      <c r="L51022" s="27"/>
    </row>
    <row r="51023" spans="12:12" ht="22.5" customHeight="1" x14ac:dyDescent="0.55000000000000004">
      <c r="L51023" s="27"/>
    </row>
    <row r="51024" spans="12:12" ht="22.5" customHeight="1" x14ac:dyDescent="0.55000000000000004">
      <c r="L51024" s="27"/>
    </row>
    <row r="51025" spans="12:12" ht="22.5" customHeight="1" x14ac:dyDescent="0.55000000000000004">
      <c r="L51025" s="27"/>
    </row>
    <row r="51026" spans="12:12" ht="22.5" customHeight="1" x14ac:dyDescent="0.55000000000000004">
      <c r="L51026" s="27"/>
    </row>
    <row r="51027" spans="12:12" ht="22.5" customHeight="1" x14ac:dyDescent="0.55000000000000004">
      <c r="L51027" s="27"/>
    </row>
    <row r="51028" spans="12:12" ht="22.5" customHeight="1" x14ac:dyDescent="0.55000000000000004">
      <c r="L51028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R40"/>
  <sheetViews>
    <sheetView topLeftCell="A26" zoomScaleNormal="100" workbookViewId="0">
      <selection activeCell="J4" sqref="J4:J40"/>
    </sheetView>
  </sheetViews>
  <sheetFormatPr defaultColWidth="9.25" defaultRowHeight="17.25" x14ac:dyDescent="0.2"/>
  <cols>
    <col min="1" max="1" width="6.875" style="16" bestFit="1" customWidth="1"/>
    <col min="2" max="2" width="4.3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8.25" style="17" bestFit="1" customWidth="1"/>
    <col min="9" max="9" width="9.625" style="17" bestFit="1" customWidth="1"/>
    <col min="10" max="10" width="8.5" style="17" bestFit="1" customWidth="1"/>
    <col min="11" max="11" width="11" style="15" bestFit="1" customWidth="1"/>
    <col min="12" max="15" width="11" style="15" customWidth="1"/>
    <col min="16" max="16" width="1.375" style="14" bestFit="1" customWidth="1"/>
    <col min="17" max="17" width="9.25" style="14"/>
    <col min="18" max="18" width="1.375" style="14" bestFit="1" customWidth="1"/>
    <col min="19" max="16384" width="9.25" style="14"/>
  </cols>
  <sheetData>
    <row r="1" spans="1:18" ht="28.5" customHeight="1" x14ac:dyDescent="0.2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33"/>
      <c r="M1" s="33"/>
      <c r="N1" s="33"/>
      <c r="O1" s="33"/>
    </row>
    <row r="2" spans="1:18" ht="18" customHeight="1" x14ac:dyDescent="0.2">
      <c r="A2" s="32"/>
      <c r="I2" s="14"/>
      <c r="J2" s="14"/>
    </row>
    <row r="3" spans="1:18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  <c r="L3" s="39"/>
      <c r="M3" s="39"/>
      <c r="N3" s="39"/>
      <c r="O3" s="39"/>
    </row>
    <row r="4" spans="1:18" ht="21.75" x14ac:dyDescent="0.5">
      <c r="A4" s="38">
        <v>44934</v>
      </c>
      <c r="B4" s="37">
        <v>1.28</v>
      </c>
      <c r="C4" s="35">
        <v>8.3215699999999995</v>
      </c>
      <c r="D4" s="35">
        <v>98.820459999999997</v>
      </c>
      <c r="E4" s="36">
        <v>480230.61995800002</v>
      </c>
      <c r="F4" s="36">
        <v>919852.67491399997</v>
      </c>
      <c r="G4" s="37" t="s">
        <v>45</v>
      </c>
      <c r="H4" s="37" t="s">
        <v>64</v>
      </c>
      <c r="I4" s="37" t="s">
        <v>65</v>
      </c>
      <c r="J4" s="37" t="s">
        <v>66</v>
      </c>
      <c r="K4" s="37" t="s">
        <v>46</v>
      </c>
      <c r="L4" s="40"/>
      <c r="M4" s="40"/>
      <c r="N4" s="40"/>
      <c r="O4" s="40"/>
      <c r="P4" s="34" t="s">
        <v>59</v>
      </c>
      <c r="R4" s="34" t="s">
        <v>59</v>
      </c>
    </row>
    <row r="5" spans="1:18" ht="21.75" x14ac:dyDescent="0.5">
      <c r="A5" s="38">
        <v>44934</v>
      </c>
      <c r="B5" s="37">
        <v>1.23</v>
      </c>
      <c r="C5" s="35">
        <v>16.408930000000002</v>
      </c>
      <c r="D5" s="35">
        <v>99.887119999999996</v>
      </c>
      <c r="E5" s="36">
        <v>594722.11569799995</v>
      </c>
      <c r="F5" s="36">
        <v>1814376.96105</v>
      </c>
      <c r="G5" s="37" t="s">
        <v>45</v>
      </c>
      <c r="H5" s="37" t="s">
        <v>74</v>
      </c>
      <c r="I5" s="37" t="s">
        <v>75</v>
      </c>
      <c r="J5" s="37" t="s">
        <v>49</v>
      </c>
      <c r="K5" s="37" t="s">
        <v>46</v>
      </c>
      <c r="L5" s="40"/>
      <c r="M5" s="40"/>
      <c r="N5" s="40"/>
      <c r="O5" s="40"/>
      <c r="P5" s="34" t="s">
        <v>59</v>
      </c>
      <c r="R5" s="34" t="s">
        <v>59</v>
      </c>
    </row>
    <row r="6" spans="1:18" ht="21.75" x14ac:dyDescent="0.5">
      <c r="A6" s="38">
        <v>44934</v>
      </c>
      <c r="B6" s="37">
        <v>1.23</v>
      </c>
      <c r="C6" s="35">
        <v>16.40962</v>
      </c>
      <c r="D6" s="35">
        <v>99.881420000000006</v>
      </c>
      <c r="E6" s="36">
        <v>594113.12646399997</v>
      </c>
      <c r="F6" s="36">
        <v>1814450.6417400001</v>
      </c>
      <c r="G6" s="37" t="s">
        <v>45</v>
      </c>
      <c r="H6" s="37" t="s">
        <v>74</v>
      </c>
      <c r="I6" s="37" t="s">
        <v>75</v>
      </c>
      <c r="J6" s="37" t="s">
        <v>49</v>
      </c>
      <c r="K6" s="37" t="s">
        <v>46</v>
      </c>
      <c r="L6" s="40"/>
      <c r="M6" s="40"/>
      <c r="N6" s="40"/>
      <c r="O6" s="40"/>
      <c r="P6" s="34" t="s">
        <v>59</v>
      </c>
      <c r="R6" s="34" t="s">
        <v>59</v>
      </c>
    </row>
    <row r="7" spans="1:18" ht="21.75" x14ac:dyDescent="0.5">
      <c r="A7" s="38">
        <v>44934</v>
      </c>
      <c r="B7" s="37">
        <v>1.23</v>
      </c>
      <c r="C7" s="35">
        <v>16.409829999999999</v>
      </c>
      <c r="D7" s="35">
        <v>99.887550000000005</v>
      </c>
      <c r="E7" s="36">
        <v>594767.59624600003</v>
      </c>
      <c r="F7" s="36">
        <v>1814476.72887</v>
      </c>
      <c r="G7" s="37" t="s">
        <v>45</v>
      </c>
      <c r="H7" s="37" t="s">
        <v>74</v>
      </c>
      <c r="I7" s="37" t="s">
        <v>75</v>
      </c>
      <c r="J7" s="37" t="s">
        <v>49</v>
      </c>
      <c r="K7" s="37" t="s">
        <v>46</v>
      </c>
      <c r="L7" s="40"/>
      <c r="M7" s="40"/>
      <c r="N7" s="40"/>
      <c r="O7" s="40"/>
      <c r="P7" s="34" t="s">
        <v>59</v>
      </c>
      <c r="R7" s="34" t="s">
        <v>59</v>
      </c>
    </row>
    <row r="8" spans="1:18" ht="21.75" x14ac:dyDescent="0.5">
      <c r="A8" s="38">
        <v>44934</v>
      </c>
      <c r="B8" s="37">
        <v>1.23</v>
      </c>
      <c r="C8" s="35">
        <v>16.41048</v>
      </c>
      <c r="D8" s="35">
        <v>99.881829999999994</v>
      </c>
      <c r="E8" s="36">
        <v>594156.49319399998</v>
      </c>
      <c r="F8" s="36">
        <v>1814545.9736800001</v>
      </c>
      <c r="G8" s="37" t="s">
        <v>45</v>
      </c>
      <c r="H8" s="37" t="s">
        <v>74</v>
      </c>
      <c r="I8" s="37" t="s">
        <v>75</v>
      </c>
      <c r="J8" s="37" t="s">
        <v>49</v>
      </c>
      <c r="K8" s="37" t="s">
        <v>46</v>
      </c>
      <c r="L8" s="40"/>
      <c r="M8" s="40"/>
      <c r="N8" s="40"/>
      <c r="O8" s="40"/>
      <c r="P8" s="34" t="s">
        <v>59</v>
      </c>
      <c r="R8" s="34" t="s">
        <v>59</v>
      </c>
    </row>
    <row r="9" spans="1:18" ht="21.75" x14ac:dyDescent="0.5">
      <c r="A9" s="38">
        <v>44934</v>
      </c>
      <c r="B9" s="37">
        <v>1.23</v>
      </c>
      <c r="C9" s="35">
        <v>16.699269999999999</v>
      </c>
      <c r="D9" s="35">
        <v>101.97215</v>
      </c>
      <c r="E9" s="36">
        <v>816984.98758399999</v>
      </c>
      <c r="F9" s="36">
        <v>1848651.2601999999</v>
      </c>
      <c r="G9" s="37" t="s">
        <v>45</v>
      </c>
      <c r="H9" s="37" t="s">
        <v>78</v>
      </c>
      <c r="I9" s="37" t="s">
        <v>79</v>
      </c>
      <c r="J9" s="37" t="s">
        <v>50</v>
      </c>
      <c r="K9" s="37" t="s">
        <v>46</v>
      </c>
      <c r="L9" s="40"/>
      <c r="M9" s="40"/>
      <c r="N9" s="40"/>
      <c r="O9" s="40"/>
      <c r="P9" s="34" t="s">
        <v>59</v>
      </c>
      <c r="R9" s="34" t="s">
        <v>59</v>
      </c>
    </row>
    <row r="10" spans="1:18" ht="21.75" x14ac:dyDescent="0.5">
      <c r="A10" s="38">
        <v>44934</v>
      </c>
      <c r="B10" s="37">
        <v>1.23</v>
      </c>
      <c r="C10" s="35">
        <v>16.73958</v>
      </c>
      <c r="D10" s="35">
        <v>102.08647999999999</v>
      </c>
      <c r="E10" s="36">
        <v>829118.95976300002</v>
      </c>
      <c r="F10" s="36">
        <v>1853301.44612</v>
      </c>
      <c r="G10" s="37" t="s">
        <v>45</v>
      </c>
      <c r="H10" s="37" t="s">
        <v>80</v>
      </c>
      <c r="I10" s="37" t="s">
        <v>81</v>
      </c>
      <c r="J10" s="37" t="s">
        <v>50</v>
      </c>
      <c r="K10" s="37" t="s">
        <v>46</v>
      </c>
      <c r="L10" s="40"/>
      <c r="M10" s="40"/>
      <c r="N10" s="40"/>
      <c r="O10" s="40"/>
      <c r="P10" s="34" t="s">
        <v>59</v>
      </c>
      <c r="R10" s="34" t="s">
        <v>59</v>
      </c>
    </row>
    <row r="11" spans="1:18" ht="21.75" x14ac:dyDescent="0.5">
      <c r="A11" s="38">
        <v>44934</v>
      </c>
      <c r="B11" s="37">
        <v>1.25</v>
      </c>
      <c r="C11" s="35">
        <v>15.744859999999999</v>
      </c>
      <c r="D11" s="35">
        <v>101.45514</v>
      </c>
      <c r="E11" s="36">
        <v>763079.15287600004</v>
      </c>
      <c r="F11" s="36">
        <v>1742243.7114200001</v>
      </c>
      <c r="G11" s="37" t="s">
        <v>45</v>
      </c>
      <c r="H11" s="37" t="s">
        <v>70</v>
      </c>
      <c r="I11" s="37" t="s">
        <v>71</v>
      </c>
      <c r="J11" s="37" t="s">
        <v>51</v>
      </c>
      <c r="K11" s="37" t="s">
        <v>46</v>
      </c>
      <c r="L11" s="40"/>
      <c r="M11" s="40"/>
      <c r="N11" s="40"/>
      <c r="O11" s="40"/>
      <c r="P11" s="34" t="s">
        <v>59</v>
      </c>
      <c r="R11" s="34" t="s">
        <v>59</v>
      </c>
    </row>
    <row r="12" spans="1:18" ht="21.75" x14ac:dyDescent="0.5">
      <c r="A12" s="38">
        <v>44934</v>
      </c>
      <c r="B12" s="37">
        <v>1.23</v>
      </c>
      <c r="C12" s="35">
        <v>16.00459</v>
      </c>
      <c r="D12" s="35">
        <v>101.51439999999999</v>
      </c>
      <c r="E12" s="36">
        <v>769087.20669699996</v>
      </c>
      <c r="F12" s="36">
        <v>1771071.77559</v>
      </c>
      <c r="G12" s="37" t="s">
        <v>45</v>
      </c>
      <c r="H12" s="37" t="s">
        <v>72</v>
      </c>
      <c r="I12" s="37" t="s">
        <v>73</v>
      </c>
      <c r="J12" s="37" t="s">
        <v>51</v>
      </c>
      <c r="K12" s="37" t="s">
        <v>46</v>
      </c>
      <c r="L12" s="40"/>
      <c r="M12" s="40"/>
      <c r="N12" s="40"/>
      <c r="O12" s="40"/>
      <c r="P12" s="34" t="s">
        <v>59</v>
      </c>
      <c r="R12" s="34" t="s">
        <v>59</v>
      </c>
    </row>
    <row r="13" spans="1:18" ht="21.75" x14ac:dyDescent="0.5">
      <c r="A13" s="38">
        <v>44934</v>
      </c>
      <c r="B13" s="37">
        <v>1.23</v>
      </c>
      <c r="C13" s="35">
        <v>16.004709999999999</v>
      </c>
      <c r="D13" s="35">
        <v>101.51688</v>
      </c>
      <c r="E13" s="36">
        <v>769352.59719500004</v>
      </c>
      <c r="F13" s="36">
        <v>1771088.2770199999</v>
      </c>
      <c r="G13" s="37" t="s">
        <v>45</v>
      </c>
      <c r="H13" s="37" t="s">
        <v>72</v>
      </c>
      <c r="I13" s="37" t="s">
        <v>73</v>
      </c>
      <c r="J13" s="37" t="s">
        <v>51</v>
      </c>
      <c r="K13" s="37" t="s">
        <v>46</v>
      </c>
      <c r="L13" s="40"/>
      <c r="M13" s="40"/>
      <c r="N13" s="40"/>
      <c r="O13" s="40"/>
      <c r="P13" s="34" t="s">
        <v>59</v>
      </c>
      <c r="R13" s="34" t="s">
        <v>59</v>
      </c>
    </row>
    <row r="14" spans="1:18" ht="21.75" x14ac:dyDescent="0.5">
      <c r="A14" s="38">
        <v>44934</v>
      </c>
      <c r="B14" s="37">
        <v>1.23</v>
      </c>
      <c r="C14" s="35">
        <v>16.505859999999998</v>
      </c>
      <c r="D14" s="35">
        <v>102.03467000000001</v>
      </c>
      <c r="E14" s="36">
        <v>823982.52492200001</v>
      </c>
      <c r="F14" s="36">
        <v>1827331.41292</v>
      </c>
      <c r="G14" s="37" t="s">
        <v>45</v>
      </c>
      <c r="H14" s="37" t="s">
        <v>76</v>
      </c>
      <c r="I14" s="37" t="s">
        <v>77</v>
      </c>
      <c r="J14" s="37" t="s">
        <v>51</v>
      </c>
      <c r="K14" s="37" t="s">
        <v>46</v>
      </c>
      <c r="L14" s="40"/>
      <c r="M14" s="40"/>
      <c r="N14" s="40"/>
      <c r="O14" s="40"/>
      <c r="P14" s="34" t="s">
        <v>59</v>
      </c>
      <c r="R14" s="34" t="s">
        <v>59</v>
      </c>
    </row>
    <row r="15" spans="1:18" ht="21.75" x14ac:dyDescent="0.5">
      <c r="A15" s="38">
        <v>44934</v>
      </c>
      <c r="B15" s="37">
        <v>1.23</v>
      </c>
      <c r="C15" s="35">
        <v>16.51013</v>
      </c>
      <c r="D15" s="35">
        <v>102.03525</v>
      </c>
      <c r="E15" s="36">
        <v>824037.369511</v>
      </c>
      <c r="F15" s="36">
        <v>1827805.2526199999</v>
      </c>
      <c r="G15" s="37" t="s">
        <v>45</v>
      </c>
      <c r="H15" s="37" t="s">
        <v>76</v>
      </c>
      <c r="I15" s="37" t="s">
        <v>77</v>
      </c>
      <c r="J15" s="37" t="s">
        <v>51</v>
      </c>
      <c r="K15" s="37" t="s">
        <v>46</v>
      </c>
      <c r="L15" s="40"/>
      <c r="M15" s="40"/>
      <c r="N15" s="40"/>
      <c r="O15" s="40"/>
      <c r="P15" s="34" t="s">
        <v>59</v>
      </c>
      <c r="R15" s="34" t="s">
        <v>59</v>
      </c>
    </row>
    <row r="16" spans="1:18" ht="21.75" x14ac:dyDescent="0.5">
      <c r="A16" s="38">
        <v>44934</v>
      </c>
      <c r="B16" s="37">
        <v>1.23</v>
      </c>
      <c r="C16" s="35">
        <v>16.872319999999998</v>
      </c>
      <c r="D16" s="35">
        <v>98.556370000000001</v>
      </c>
      <c r="E16" s="36">
        <v>452746.33356699999</v>
      </c>
      <c r="F16" s="36">
        <v>1865483.6219299999</v>
      </c>
      <c r="G16" s="37" t="s">
        <v>45</v>
      </c>
      <c r="H16" s="37" t="s">
        <v>82</v>
      </c>
      <c r="I16" s="37" t="s">
        <v>83</v>
      </c>
      <c r="J16" s="37" t="s">
        <v>47</v>
      </c>
      <c r="K16" s="37" t="s">
        <v>46</v>
      </c>
      <c r="L16" s="40"/>
      <c r="M16" s="40"/>
      <c r="N16" s="40"/>
      <c r="O16" s="40"/>
      <c r="P16" s="34" t="s">
        <v>59</v>
      </c>
      <c r="R16" s="34" t="s">
        <v>59</v>
      </c>
    </row>
    <row r="17" spans="1:18" ht="21.75" x14ac:dyDescent="0.5">
      <c r="A17" s="38">
        <v>44934</v>
      </c>
      <c r="B17" s="37">
        <v>1.23</v>
      </c>
      <c r="C17" s="35">
        <v>17.860050000000001</v>
      </c>
      <c r="D17" s="35">
        <v>103.37434</v>
      </c>
      <c r="E17" s="36">
        <v>963811.37228200003</v>
      </c>
      <c r="F17" s="36">
        <v>1980139.72914</v>
      </c>
      <c r="G17" s="37" t="s">
        <v>45</v>
      </c>
      <c r="H17" s="37" t="s">
        <v>84</v>
      </c>
      <c r="I17" s="37" t="s">
        <v>85</v>
      </c>
      <c r="J17" s="37" t="s">
        <v>53</v>
      </c>
      <c r="K17" s="37" t="s">
        <v>46</v>
      </c>
      <c r="L17" s="40"/>
      <c r="M17" s="40"/>
      <c r="N17" s="40"/>
      <c r="O17" s="40"/>
      <c r="P17" s="34" t="s">
        <v>59</v>
      </c>
      <c r="R17" s="34" t="s">
        <v>59</v>
      </c>
    </row>
    <row r="18" spans="1:18" ht="21.75" x14ac:dyDescent="0.5">
      <c r="A18" s="38">
        <v>44934</v>
      </c>
      <c r="B18" s="37">
        <v>1.25</v>
      </c>
      <c r="C18" s="35">
        <v>15.14498</v>
      </c>
      <c r="D18" s="35">
        <v>105.06594</v>
      </c>
      <c r="E18" s="36">
        <v>1152752.9587099999</v>
      </c>
      <c r="F18" s="36">
        <v>1683413.6852200001</v>
      </c>
      <c r="G18" s="37" t="s">
        <v>45</v>
      </c>
      <c r="H18" s="37" t="s">
        <v>67</v>
      </c>
      <c r="I18" s="37" t="s">
        <v>68</v>
      </c>
      <c r="J18" s="37" t="s">
        <v>69</v>
      </c>
      <c r="K18" s="37" t="s">
        <v>46</v>
      </c>
      <c r="L18" s="40"/>
      <c r="M18" s="40"/>
      <c r="N18" s="40"/>
      <c r="O18" s="40"/>
      <c r="P18" s="34" t="s">
        <v>59</v>
      </c>
      <c r="R18" s="34" t="s">
        <v>59</v>
      </c>
    </row>
    <row r="19" spans="1:18" ht="21.75" x14ac:dyDescent="0.5">
      <c r="A19" s="46">
        <v>44934</v>
      </c>
      <c r="B19" s="37">
        <v>14.13</v>
      </c>
      <c r="C19" s="35">
        <v>16.29889</v>
      </c>
      <c r="D19" s="35">
        <v>103.53599</v>
      </c>
      <c r="E19" s="36">
        <v>985014.49789400003</v>
      </c>
      <c r="F19" s="36">
        <v>1807393.62001</v>
      </c>
      <c r="G19" s="37" t="s">
        <v>45</v>
      </c>
      <c r="H19" s="37" t="s">
        <v>150</v>
      </c>
      <c r="I19" s="37" t="s">
        <v>150</v>
      </c>
      <c r="J19" s="37" t="s">
        <v>151</v>
      </c>
      <c r="K19" s="37" t="s">
        <v>46</v>
      </c>
      <c r="L19" s="14"/>
      <c r="M19" s="14"/>
      <c r="N19" s="14"/>
      <c r="O19" s="14"/>
    </row>
    <row r="20" spans="1:18" ht="21.75" x14ac:dyDescent="0.5">
      <c r="A20" s="46">
        <v>44934</v>
      </c>
      <c r="B20" s="37">
        <v>14.13</v>
      </c>
      <c r="C20" s="35">
        <v>16.29973</v>
      </c>
      <c r="D20" s="35">
        <v>103.53573</v>
      </c>
      <c r="E20" s="36">
        <v>984984.57351300004</v>
      </c>
      <c r="F20" s="36">
        <v>1807486.16606</v>
      </c>
      <c r="G20" s="37" t="s">
        <v>45</v>
      </c>
      <c r="H20" s="37" t="s">
        <v>150</v>
      </c>
      <c r="I20" s="37" t="s">
        <v>150</v>
      </c>
      <c r="J20" s="37" t="s">
        <v>151</v>
      </c>
      <c r="K20" s="37" t="s">
        <v>46</v>
      </c>
      <c r="L20" s="14"/>
      <c r="M20" s="14"/>
      <c r="N20" s="14"/>
      <c r="O20" s="14"/>
    </row>
    <row r="21" spans="1:18" ht="21.75" x14ac:dyDescent="0.5">
      <c r="A21" s="46">
        <v>44934</v>
      </c>
      <c r="B21" s="37">
        <v>14.16</v>
      </c>
      <c r="C21" s="35">
        <v>19.327369999999998</v>
      </c>
      <c r="D21" s="35">
        <v>99.473849999999999</v>
      </c>
      <c r="E21" s="36">
        <v>549774.76629699999</v>
      </c>
      <c r="F21" s="36">
        <v>2137118.9851899999</v>
      </c>
      <c r="G21" s="37" t="s">
        <v>45</v>
      </c>
      <c r="H21" s="37" t="s">
        <v>152</v>
      </c>
      <c r="I21" s="37" t="s">
        <v>153</v>
      </c>
      <c r="J21" s="37" t="s">
        <v>124</v>
      </c>
      <c r="K21" s="37" t="s">
        <v>93</v>
      </c>
      <c r="L21" s="14"/>
      <c r="M21" s="14"/>
      <c r="N21" s="14"/>
      <c r="O21" s="14"/>
    </row>
    <row r="22" spans="1:18" ht="21.75" x14ac:dyDescent="0.5">
      <c r="A22" s="46">
        <v>44934</v>
      </c>
      <c r="B22" s="37">
        <v>14.16</v>
      </c>
      <c r="C22" s="35">
        <v>19.327760000000001</v>
      </c>
      <c r="D22" s="35">
        <v>99.477689999999996</v>
      </c>
      <c r="E22" s="36">
        <v>550178.020792</v>
      </c>
      <c r="F22" s="36">
        <v>2137163.24914</v>
      </c>
      <c r="G22" s="37" t="s">
        <v>45</v>
      </c>
      <c r="H22" s="37" t="s">
        <v>154</v>
      </c>
      <c r="I22" s="37" t="s">
        <v>153</v>
      </c>
      <c r="J22" s="37" t="s">
        <v>124</v>
      </c>
      <c r="K22" s="37" t="s">
        <v>46</v>
      </c>
      <c r="L22" s="14"/>
      <c r="M22" s="14"/>
      <c r="N22" s="14"/>
      <c r="O22" s="14"/>
    </row>
    <row r="23" spans="1:18" ht="21.75" x14ac:dyDescent="0.5">
      <c r="A23" s="46">
        <v>44934</v>
      </c>
      <c r="B23" s="37">
        <v>14.16</v>
      </c>
      <c r="C23" s="35">
        <v>19.33287</v>
      </c>
      <c r="D23" s="35">
        <v>99.473179999999999</v>
      </c>
      <c r="E23" s="36">
        <v>549702.72227899998</v>
      </c>
      <c r="F23" s="36">
        <v>2137727.39371</v>
      </c>
      <c r="G23" s="37" t="s">
        <v>45</v>
      </c>
      <c r="H23" s="37" t="s">
        <v>152</v>
      </c>
      <c r="I23" s="37" t="s">
        <v>153</v>
      </c>
      <c r="J23" s="37" t="s">
        <v>124</v>
      </c>
      <c r="K23" s="37" t="s">
        <v>46</v>
      </c>
      <c r="L23" s="14"/>
      <c r="M23" s="14"/>
      <c r="N23" s="14"/>
      <c r="O23" s="14"/>
    </row>
    <row r="24" spans="1:18" ht="21.75" x14ac:dyDescent="0.5">
      <c r="A24" s="46">
        <v>44934</v>
      </c>
      <c r="B24" s="37">
        <v>14.16</v>
      </c>
      <c r="C24" s="35">
        <v>19.772729999999999</v>
      </c>
      <c r="D24" s="35">
        <v>99.936000000000007</v>
      </c>
      <c r="E24" s="36">
        <v>598053.63108700002</v>
      </c>
      <c r="F24" s="36">
        <v>2186602.8880099999</v>
      </c>
      <c r="G24" s="37" t="s">
        <v>45</v>
      </c>
      <c r="H24" s="37" t="s">
        <v>155</v>
      </c>
      <c r="I24" s="37" t="s">
        <v>123</v>
      </c>
      <c r="J24" s="37" t="s">
        <v>124</v>
      </c>
      <c r="K24" s="37" t="s">
        <v>46</v>
      </c>
      <c r="L24" s="14"/>
      <c r="M24" s="14"/>
      <c r="N24" s="14"/>
      <c r="O24" s="14"/>
    </row>
    <row r="25" spans="1:18" ht="21.75" x14ac:dyDescent="0.5">
      <c r="A25" s="46">
        <v>44934</v>
      </c>
      <c r="B25" s="37">
        <v>14.16</v>
      </c>
      <c r="C25" s="35">
        <v>19.778649999999999</v>
      </c>
      <c r="D25" s="35">
        <v>100.18147999999999</v>
      </c>
      <c r="E25" s="36">
        <v>623767.62672099995</v>
      </c>
      <c r="F25" s="36">
        <v>2187418.8750800001</v>
      </c>
      <c r="G25" s="37" t="s">
        <v>45</v>
      </c>
      <c r="H25" s="37" t="s">
        <v>156</v>
      </c>
      <c r="I25" s="37" t="s">
        <v>157</v>
      </c>
      <c r="J25" s="37" t="s">
        <v>124</v>
      </c>
      <c r="K25" s="37" t="s">
        <v>46</v>
      </c>
      <c r="L25" s="14"/>
      <c r="M25" s="14"/>
      <c r="N25" s="14"/>
      <c r="O25" s="14"/>
    </row>
    <row r="26" spans="1:18" ht="21.75" x14ac:dyDescent="0.5">
      <c r="A26" s="46">
        <v>44934</v>
      </c>
      <c r="B26" s="37">
        <v>14.16</v>
      </c>
      <c r="C26" s="35">
        <v>19.834530000000001</v>
      </c>
      <c r="D26" s="35">
        <v>100.21132</v>
      </c>
      <c r="E26" s="36">
        <v>626849.604085</v>
      </c>
      <c r="F26" s="36">
        <v>2193625.5872599999</v>
      </c>
      <c r="G26" s="37" t="s">
        <v>45</v>
      </c>
      <c r="H26" s="37" t="s">
        <v>158</v>
      </c>
      <c r="I26" s="37" t="s">
        <v>159</v>
      </c>
      <c r="J26" s="37" t="s">
        <v>124</v>
      </c>
      <c r="K26" s="37" t="s">
        <v>46</v>
      </c>
      <c r="L26" s="14"/>
      <c r="M26" s="14"/>
      <c r="N26" s="14"/>
      <c r="O26" s="14"/>
    </row>
    <row r="27" spans="1:18" ht="21.75" x14ac:dyDescent="0.5">
      <c r="A27" s="46">
        <v>44934</v>
      </c>
      <c r="B27" s="37">
        <v>14.16</v>
      </c>
      <c r="C27" s="35">
        <v>20.247399999999999</v>
      </c>
      <c r="D27" s="35">
        <v>100.0509</v>
      </c>
      <c r="E27" s="36">
        <v>609761.58147400001</v>
      </c>
      <c r="F27" s="36">
        <v>2239207.3640299998</v>
      </c>
      <c r="G27" s="37" t="s">
        <v>45</v>
      </c>
      <c r="H27" s="37" t="s">
        <v>160</v>
      </c>
      <c r="I27" s="37" t="s">
        <v>161</v>
      </c>
      <c r="J27" s="37" t="s">
        <v>124</v>
      </c>
      <c r="K27" s="37" t="s">
        <v>46</v>
      </c>
      <c r="L27" s="14"/>
      <c r="M27" s="14"/>
      <c r="N27" s="14"/>
      <c r="O27" s="14"/>
    </row>
    <row r="28" spans="1:18" ht="21.75" x14ac:dyDescent="0.5">
      <c r="A28" s="46">
        <v>44934</v>
      </c>
      <c r="B28" s="37">
        <v>14.16</v>
      </c>
      <c r="C28" s="35">
        <v>20.247869999999999</v>
      </c>
      <c r="D28" s="35">
        <v>100.05105</v>
      </c>
      <c r="E28" s="36">
        <v>609776.91933800001</v>
      </c>
      <c r="F28" s="36">
        <v>2239259.4818699998</v>
      </c>
      <c r="G28" s="37" t="s">
        <v>45</v>
      </c>
      <c r="H28" s="37" t="s">
        <v>160</v>
      </c>
      <c r="I28" s="37" t="s">
        <v>161</v>
      </c>
      <c r="J28" s="37" t="s">
        <v>124</v>
      </c>
      <c r="K28" s="37" t="s">
        <v>46</v>
      </c>
      <c r="L28" s="14"/>
      <c r="M28" s="14"/>
      <c r="N28" s="14"/>
      <c r="O28" s="14"/>
    </row>
    <row r="29" spans="1:18" ht="21.75" x14ac:dyDescent="0.5">
      <c r="A29" s="46">
        <v>44934</v>
      </c>
      <c r="B29" s="37">
        <v>14.16</v>
      </c>
      <c r="C29" s="35">
        <v>18.004429999999999</v>
      </c>
      <c r="D29" s="35">
        <v>98.677959999999999</v>
      </c>
      <c r="E29" s="36">
        <v>465908.70679899998</v>
      </c>
      <c r="F29" s="36">
        <v>1990705.2737</v>
      </c>
      <c r="G29" s="37" t="s">
        <v>45</v>
      </c>
      <c r="H29" s="37" t="s">
        <v>162</v>
      </c>
      <c r="I29" s="37" t="s">
        <v>163</v>
      </c>
      <c r="J29" s="37" t="s">
        <v>88</v>
      </c>
      <c r="K29" s="37" t="s">
        <v>46</v>
      </c>
      <c r="L29" s="14"/>
      <c r="M29" s="14"/>
      <c r="N29" s="14"/>
      <c r="O29" s="14"/>
    </row>
    <row r="30" spans="1:18" ht="21.75" x14ac:dyDescent="0.5">
      <c r="A30" s="46">
        <v>44934</v>
      </c>
      <c r="B30" s="37">
        <v>14.16</v>
      </c>
      <c r="C30" s="35">
        <v>17.508330000000001</v>
      </c>
      <c r="D30" s="35">
        <v>97.996480000000005</v>
      </c>
      <c r="E30" s="36">
        <v>393469.73774700001</v>
      </c>
      <c r="F30" s="36">
        <v>1936071.1358700001</v>
      </c>
      <c r="G30" s="37" t="s">
        <v>45</v>
      </c>
      <c r="H30" s="37" t="s">
        <v>164</v>
      </c>
      <c r="I30" s="37" t="s">
        <v>135</v>
      </c>
      <c r="J30" s="37" t="s">
        <v>47</v>
      </c>
      <c r="K30" s="37" t="s">
        <v>46</v>
      </c>
      <c r="L30" s="14"/>
      <c r="M30" s="14"/>
      <c r="N30" s="14"/>
      <c r="O30" s="14"/>
    </row>
    <row r="31" spans="1:18" ht="21.75" x14ac:dyDescent="0.5">
      <c r="A31" s="46">
        <v>44934</v>
      </c>
      <c r="B31" s="37">
        <v>12.33</v>
      </c>
      <c r="C31" s="35">
        <v>17.46697</v>
      </c>
      <c r="D31" s="35">
        <v>104.26566</v>
      </c>
      <c r="E31" s="36">
        <v>1059737.82326</v>
      </c>
      <c r="F31" s="36">
        <v>1938950.61381</v>
      </c>
      <c r="G31" s="37" t="s">
        <v>45</v>
      </c>
      <c r="H31" s="37" t="s">
        <v>165</v>
      </c>
      <c r="I31" s="37" t="s">
        <v>166</v>
      </c>
      <c r="J31" s="37" t="s">
        <v>167</v>
      </c>
      <c r="K31" s="37" t="s">
        <v>46</v>
      </c>
      <c r="L31" s="14"/>
      <c r="M31" s="14"/>
      <c r="N31" s="14"/>
      <c r="O31" s="14"/>
    </row>
    <row r="32" spans="1:18" ht="21.75" x14ac:dyDescent="0.5">
      <c r="A32" s="46">
        <v>44934</v>
      </c>
      <c r="B32" s="37">
        <v>12.33</v>
      </c>
      <c r="C32" s="35">
        <v>17.50573</v>
      </c>
      <c r="D32" s="35">
        <v>104.22102</v>
      </c>
      <c r="E32" s="36">
        <v>1054863.5568200001</v>
      </c>
      <c r="F32" s="36">
        <v>1943122.3515699999</v>
      </c>
      <c r="G32" s="37" t="s">
        <v>45</v>
      </c>
      <c r="H32" s="37" t="s">
        <v>168</v>
      </c>
      <c r="I32" s="37" t="s">
        <v>169</v>
      </c>
      <c r="J32" s="37" t="s">
        <v>167</v>
      </c>
      <c r="K32" s="37" t="s">
        <v>46</v>
      </c>
      <c r="L32" s="14"/>
      <c r="M32" s="14"/>
      <c r="N32" s="14"/>
      <c r="O32" s="14"/>
    </row>
    <row r="33" spans="1:15" ht="21.75" x14ac:dyDescent="0.5">
      <c r="A33" s="46">
        <v>44934</v>
      </c>
      <c r="B33" s="37">
        <v>12.33</v>
      </c>
      <c r="C33" s="35">
        <v>17.505980000000001</v>
      </c>
      <c r="D33" s="35">
        <v>104.22046</v>
      </c>
      <c r="E33" s="36">
        <v>1054803.14405</v>
      </c>
      <c r="F33" s="36">
        <v>1943148.4645499999</v>
      </c>
      <c r="G33" s="37" t="s">
        <v>45</v>
      </c>
      <c r="H33" s="37" t="s">
        <v>168</v>
      </c>
      <c r="I33" s="37" t="s">
        <v>169</v>
      </c>
      <c r="J33" s="37" t="s">
        <v>167</v>
      </c>
      <c r="K33" s="37" t="s">
        <v>46</v>
      </c>
      <c r="L33" s="14"/>
      <c r="M33" s="14"/>
      <c r="N33" s="14"/>
      <c r="O33" s="14"/>
    </row>
    <row r="34" spans="1:15" ht="21.75" x14ac:dyDescent="0.5">
      <c r="A34" s="46">
        <v>44934</v>
      </c>
      <c r="B34" s="37">
        <v>14.16</v>
      </c>
      <c r="C34" s="35">
        <v>19.258759999999999</v>
      </c>
      <c r="D34" s="35">
        <v>99.837639999999993</v>
      </c>
      <c r="E34" s="36">
        <v>588026.81957299996</v>
      </c>
      <c r="F34" s="36">
        <v>2129671.3217799999</v>
      </c>
      <c r="G34" s="37" t="s">
        <v>45</v>
      </c>
      <c r="H34" s="37" t="s">
        <v>170</v>
      </c>
      <c r="I34" s="37" t="s">
        <v>171</v>
      </c>
      <c r="J34" s="37" t="s">
        <v>141</v>
      </c>
      <c r="K34" s="37" t="s">
        <v>46</v>
      </c>
      <c r="L34" s="14"/>
      <c r="M34" s="14"/>
      <c r="N34" s="14"/>
      <c r="O34" s="14"/>
    </row>
    <row r="35" spans="1:15" ht="21.75" x14ac:dyDescent="0.5">
      <c r="A35" s="46">
        <v>44934</v>
      </c>
      <c r="B35" s="37">
        <v>14.16</v>
      </c>
      <c r="C35" s="35">
        <v>19.342320000000001</v>
      </c>
      <c r="D35" s="35">
        <v>100.14585</v>
      </c>
      <c r="E35" s="36">
        <v>620358.13526999997</v>
      </c>
      <c r="F35" s="36">
        <v>2139103.7625600002</v>
      </c>
      <c r="G35" s="37" t="s">
        <v>45</v>
      </c>
      <c r="H35" s="37" t="s">
        <v>172</v>
      </c>
      <c r="I35" s="37" t="s">
        <v>172</v>
      </c>
      <c r="J35" s="37" t="s">
        <v>141</v>
      </c>
      <c r="K35" s="37" t="s">
        <v>46</v>
      </c>
      <c r="L35" s="14"/>
      <c r="M35" s="14"/>
      <c r="N35" s="14"/>
      <c r="O35" s="14"/>
    </row>
    <row r="36" spans="1:15" ht="21.75" x14ac:dyDescent="0.5">
      <c r="A36" s="46">
        <v>44934</v>
      </c>
      <c r="B36" s="37">
        <v>12.33</v>
      </c>
      <c r="C36" s="35">
        <v>16.003630000000001</v>
      </c>
      <c r="D36" s="35">
        <v>103.93874</v>
      </c>
      <c r="E36" s="36">
        <v>1028953.37855</v>
      </c>
      <c r="F36" s="36">
        <v>1775633.3134999999</v>
      </c>
      <c r="G36" s="37" t="s">
        <v>45</v>
      </c>
      <c r="H36" s="37" t="s">
        <v>173</v>
      </c>
      <c r="I36" s="37" t="s">
        <v>174</v>
      </c>
      <c r="J36" s="37" t="s">
        <v>175</v>
      </c>
      <c r="K36" s="37" t="s">
        <v>46</v>
      </c>
      <c r="L36" s="14"/>
      <c r="M36" s="14"/>
      <c r="N36" s="14"/>
      <c r="O36" s="14"/>
    </row>
    <row r="37" spans="1:15" ht="21.75" x14ac:dyDescent="0.5">
      <c r="A37" s="46">
        <v>44934</v>
      </c>
      <c r="B37" s="37">
        <v>12.33</v>
      </c>
      <c r="C37" s="35">
        <v>16.182110000000002</v>
      </c>
      <c r="D37" s="35">
        <v>103.76439999999999</v>
      </c>
      <c r="E37" s="36">
        <v>1009786.10301</v>
      </c>
      <c r="F37" s="36">
        <v>1794996.38056</v>
      </c>
      <c r="G37" s="37" t="s">
        <v>45</v>
      </c>
      <c r="H37" s="37" t="s">
        <v>176</v>
      </c>
      <c r="I37" s="37" t="s">
        <v>177</v>
      </c>
      <c r="J37" s="37" t="s">
        <v>175</v>
      </c>
      <c r="K37" s="37" t="s">
        <v>46</v>
      </c>
      <c r="L37" s="14"/>
      <c r="M37" s="14"/>
      <c r="N37" s="14"/>
      <c r="O37" s="14"/>
    </row>
    <row r="38" spans="1:15" ht="21.75" x14ac:dyDescent="0.5">
      <c r="A38" s="46">
        <v>44934</v>
      </c>
      <c r="B38" s="37">
        <v>14.16</v>
      </c>
      <c r="C38" s="35">
        <v>18.367190000000001</v>
      </c>
      <c r="D38" s="35">
        <v>99.298360000000002</v>
      </c>
      <c r="E38" s="36">
        <v>531519.26951899996</v>
      </c>
      <c r="F38" s="36">
        <v>2030836.65071</v>
      </c>
      <c r="G38" s="37" t="s">
        <v>45</v>
      </c>
      <c r="H38" s="37" t="s">
        <v>178</v>
      </c>
      <c r="I38" s="37" t="s">
        <v>179</v>
      </c>
      <c r="J38" s="37" t="s">
        <v>114</v>
      </c>
      <c r="K38" s="37" t="s">
        <v>46</v>
      </c>
      <c r="L38" s="14"/>
      <c r="M38" s="14"/>
      <c r="N38" s="14"/>
      <c r="O38" s="14"/>
    </row>
    <row r="39" spans="1:15" ht="21.75" x14ac:dyDescent="0.5">
      <c r="A39" s="46">
        <v>44934</v>
      </c>
      <c r="B39" s="37">
        <v>14.16</v>
      </c>
      <c r="C39" s="35">
        <v>18.432040000000001</v>
      </c>
      <c r="D39" s="35">
        <v>98.970179999999999</v>
      </c>
      <c r="E39" s="36">
        <v>496850.95339600003</v>
      </c>
      <c r="F39" s="36">
        <v>2037986.1006799999</v>
      </c>
      <c r="G39" s="37" t="s">
        <v>45</v>
      </c>
      <c r="H39" s="37" t="s">
        <v>180</v>
      </c>
      <c r="I39" s="37" t="s">
        <v>181</v>
      </c>
      <c r="J39" s="37" t="s">
        <v>182</v>
      </c>
      <c r="K39" s="37" t="s">
        <v>46</v>
      </c>
      <c r="L39" s="14"/>
      <c r="M39" s="14"/>
      <c r="N39" s="14"/>
      <c r="O39" s="14"/>
    </row>
    <row r="40" spans="1:15" ht="21.75" x14ac:dyDescent="0.5">
      <c r="A40" s="46">
        <v>44934</v>
      </c>
      <c r="B40" s="37">
        <v>12.33</v>
      </c>
      <c r="C40" s="35">
        <v>16.959630000000001</v>
      </c>
      <c r="D40" s="35">
        <v>102.92981</v>
      </c>
      <c r="E40" s="36">
        <v>918665.43458700005</v>
      </c>
      <c r="F40" s="36">
        <v>1879281.95306</v>
      </c>
      <c r="G40" s="37" t="s">
        <v>45</v>
      </c>
      <c r="H40" s="37" t="s">
        <v>183</v>
      </c>
      <c r="I40" s="37" t="s">
        <v>183</v>
      </c>
      <c r="J40" s="37" t="s">
        <v>53</v>
      </c>
      <c r="K40" s="37" t="s">
        <v>46</v>
      </c>
      <c r="L40" s="14"/>
      <c r="M40" s="14"/>
      <c r="N40" s="14"/>
      <c r="O40" s="14"/>
    </row>
  </sheetData>
  <sortState xmlns:xlrd2="http://schemas.microsoft.com/office/spreadsheetml/2017/richdata2" ref="A4:P18">
    <sortCondition ref="J4:J18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2023-01-08T10:59:09Z</dcterms:modified>
</cp:coreProperties>
</file>