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64A86FB-1F3A-4FD6-A56D-E2C5AAB55F6B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5" i="4" l="1"/>
  <c r="R14" i="4"/>
  <c r="R13" i="4"/>
  <c r="R12" i="4"/>
  <c r="R11" i="4"/>
  <c r="R10" i="4"/>
  <c r="R9" i="4"/>
  <c r="R8" i="4"/>
  <c r="R7" i="4"/>
  <c r="R6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<sst xmlns="http://schemas.openxmlformats.org/spreadsheetml/2006/main" count="543" uniqueCount="184">
  <si>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</si>
  <si>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</si>
  <si>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</si>
  <si>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</si>
  <si>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</si>
  <si>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</si>
  <si>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</si>
  <si>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</si>
  <si>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</si>
  <si>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</si>
  <si>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</si>
  <si>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</si>
  <si>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</si>
  <si>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</si>
  <si>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</si>
  <si>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</si>
  <si>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</si>
  <si>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</si>
  <si>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</si>
  <si>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</si>
  <si>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</si>
  <si>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</si>
  <si>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</si>
  <si>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</si>
  <si>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</si>
  <si>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</si>
  <si>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</si>
  <si>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</si>
  <si>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</si>
  <si>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</si>
  <si>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</si>
  <si>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</si>
  <si>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</si>
  <si>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</si>
  <si>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</si>
  <si>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</si>
  <si>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</si>
  <si>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</si>
  <si>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</si>
  <si>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</si>
  <si>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</si>
  <si>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</si>
  <si>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</si>
  <si>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</si>
  <si>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</si>
  <si>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</si>
  <si>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</si>
  <si>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ตาก</t>
  </si>
  <si>
    <t>แม่ฮ่องสอน</t>
  </si>
  <si>
    <t>กำแพงเพชร</t>
  </si>
  <si>
    <t>ขอนแก่น</t>
  </si>
  <si>
    <t>ชัยภูมิ</t>
  </si>
  <si>
    <t>สกลนคร</t>
  </si>
  <si>
    <t>อุดรธานี</t>
  </si>
  <si>
    <t>ข้อมูล Hotspot ในพื้นที่ป่าอนุรักษ์ ประจำวันที่ 8 มกราคม 2566</t>
  </si>
  <si>
    <t>ข้อมูล Hotspot ในพื้นที่ป่าสงวนแห่งชาติ ประจำวันที่ 8 มกราคม 2566</t>
  </si>
  <si>
    <t>ข้อมูล Hotspot ในพื้นที่เกษตร ประจำวันที่ 8 มกราคม 2566</t>
  </si>
  <si>
    <t>นาคำ</t>
  </si>
  <si>
    <t>วานรนิวาส</t>
  </si>
  <si>
    <t xml:space="preserve"> </t>
  </si>
  <si>
    <t>ป่าดงอีบ่าง ป่าดงคำพลู และป่าดงคำกั้ง</t>
  </si>
  <si>
    <t>แม่นาจาง</t>
  </si>
  <si>
    <t>แม่ลาน้อย</t>
  </si>
  <si>
    <t>ป่าแม่ยวมฝั่งซ้าย อ.ขุนยวม</t>
  </si>
  <si>
    <t>คลองหิน</t>
  </si>
  <si>
    <t>อ่าวลึก</t>
  </si>
  <si>
    <t>กระบี่</t>
  </si>
  <si>
    <t>ไร่ใต้</t>
  </si>
  <si>
    <t>พิบูลมังสาหาร</t>
  </si>
  <si>
    <t>อุบลราชธานี</t>
  </si>
  <si>
    <t>โป่งนก</t>
  </si>
  <si>
    <t>เทพสถิต</t>
  </si>
  <si>
    <t>แหลมทอง</t>
  </si>
  <si>
    <t>ภักดีชุมพล</t>
  </si>
  <si>
    <t>พานทอง</t>
  </si>
  <si>
    <t>ไทรงาม</t>
  </si>
  <si>
    <t>โนนคูณ</t>
  </si>
  <si>
    <t>คอนสาร</t>
  </si>
  <si>
    <t>นาหนองทุ่ม</t>
  </si>
  <si>
    <t>ชุมแพ</t>
  </si>
  <si>
    <t>บ้านใหม่</t>
  </si>
  <si>
    <t>สีชมพู</t>
  </si>
  <si>
    <t>แม่จะเรา</t>
  </si>
  <si>
    <t>แม่ระมาด</t>
  </si>
  <si>
    <t>บ้านจันทน์</t>
  </si>
  <si>
    <t>บ้านดุง</t>
  </si>
  <si>
    <t>ศรีดงเย็น</t>
  </si>
  <si>
    <t>ไชยปราการ</t>
  </si>
  <si>
    <t>เชียงใหม่</t>
  </si>
  <si>
    <t>ภาคเหนือ</t>
  </si>
  <si>
    <t>ดอยเวียงผา</t>
  </si>
  <si>
    <t>เตรียมการอุทยานแห่งชาติ</t>
  </si>
  <si>
    <t>สำนักบริหารพื้นที่อนุรักษ์ที่ 16 (เชียงใหม่)</t>
  </si>
  <si>
    <t>high</t>
  </si>
  <si>
    <t>ป่า</t>
  </si>
  <si>
    <t>แม่คะ</t>
  </si>
  <si>
    <t>ฝาง</t>
  </si>
  <si>
    <t>กื้ดช้าง</t>
  </si>
  <si>
    <t>แม่แตง</t>
  </si>
  <si>
    <t>ห้วยน้ำดัง</t>
  </si>
  <si>
    <t>อุทยานแห่งชาติ</t>
  </si>
  <si>
    <t>สถานีควบคุมไฟป่าห้วยน้ำดัง</t>
  </si>
  <si>
    <t>พื้นที่ราษฎรทำกิน</t>
  </si>
  <si>
    <t>ภูคา</t>
  </si>
  <si>
    <t>ปัว</t>
  </si>
  <si>
    <t>น่าน</t>
  </si>
  <si>
    <t>ดอยภูคา</t>
  </si>
  <si>
    <t>สำนักบริหารพื้นที่อนุรักษ์ที่ 13 (แพร่)</t>
  </si>
  <si>
    <t>ป่าคา</t>
  </si>
  <si>
    <t>ท่าวังผา</t>
  </si>
  <si>
    <t>นันทบุรี</t>
  </si>
  <si>
    <t>สถานีควบคุมไฟป่านันทบุรี</t>
  </si>
  <si>
    <t>วังทอง</t>
  </si>
  <si>
    <t>วังเหนือ</t>
  </si>
  <si>
    <t>ลำปาง</t>
  </si>
  <si>
    <t>ดอยหลวง</t>
  </si>
  <si>
    <t>สำนักบริหารพื้นที่อนุรักษ์ที่ 15 (เชียงราย)</t>
  </si>
  <si>
    <t>บ้านอ้อน</t>
  </si>
  <si>
    <t>งาว</t>
  </si>
  <si>
    <t>ถ้ำผาไท</t>
  </si>
  <si>
    <t>สถานีควบคุมไฟป่าถ้ำผาไท(ด้านทิศเหนือ)</t>
  </si>
  <si>
    <t>สำนักบริหารพื้นที่อนุรักษ์ที่ 13 สาขาลำปาง</t>
  </si>
  <si>
    <t>แม่ยาว</t>
  </si>
  <si>
    <t>เมืองเชียงราย</t>
  </si>
  <si>
    <t>เชียงราย</t>
  </si>
  <si>
    <t>ป่าดอยบ่อ</t>
  </si>
  <si>
    <t>หล่ายงาว</t>
  </si>
  <si>
    <t>เวียงแก่น</t>
  </si>
  <si>
    <t>ป่าแม่อิงฝั่งขวา และป่าแม่งาว</t>
  </si>
  <si>
    <t>แม่นาจร</t>
  </si>
  <si>
    <t>แม่แจ่ม</t>
  </si>
  <si>
    <t>ป่าแม่แจ่ม</t>
  </si>
  <si>
    <t>ป่าแป๋</t>
  </si>
  <si>
    <t>ป่าแม่แตง</t>
  </si>
  <si>
    <t>ป่าลุ่มน้ำแม่ฝาง</t>
  </si>
  <si>
    <t>ท่าสองยาง</t>
  </si>
  <si>
    <t>ป่าท่าสองยาง</t>
  </si>
  <si>
    <t>ผาทอง</t>
  </si>
  <si>
    <t>ป่าน้ำยาว และป่าน้ำสวด</t>
  </si>
  <si>
    <t>ผาช้างน้อย</t>
  </si>
  <si>
    <t>ปง</t>
  </si>
  <si>
    <t>พะเยา</t>
  </si>
  <si>
    <t>ป่าแม่ยม</t>
  </si>
  <si>
    <t>แม่โถ</t>
  </si>
  <si>
    <t>หัวเสือ</t>
  </si>
  <si>
    <t>แม่ทะ</t>
  </si>
  <si>
    <t>ป่าแม่จาง</t>
  </si>
  <si>
    <t>นาแส่ง</t>
  </si>
  <si>
    <t>เกาะคา</t>
  </si>
  <si>
    <t>ป่าแม่ไฮ</t>
  </si>
  <si>
    <t>กมลาไสย</t>
  </si>
  <si>
    <t>กาฬสินธุ์</t>
  </si>
  <si>
    <t>เวียง</t>
  </si>
  <si>
    <t>เวียงป่าเป้า</t>
  </si>
  <si>
    <t>บ้านโป่ง</t>
  </si>
  <si>
    <t>ห้วยสัก</t>
  </si>
  <si>
    <t>สันทรายงาม</t>
  </si>
  <si>
    <t>เทิง</t>
  </si>
  <si>
    <t>ต้า</t>
  </si>
  <si>
    <t>ขุนตาล</t>
  </si>
  <si>
    <t>โยนก</t>
  </si>
  <si>
    <t>เชียงแสน</t>
  </si>
  <si>
    <t>บงตัน</t>
  </si>
  <si>
    <t>ดอยเต่า</t>
  </si>
  <si>
    <t>แม่สอง</t>
  </si>
  <si>
    <t>บ้านค้อ</t>
  </si>
  <si>
    <t>โพนสวรรค์</t>
  </si>
  <si>
    <t>นครพนม</t>
  </si>
  <si>
    <t>บ้านเอื้อง</t>
  </si>
  <si>
    <t>ศรีสงคราม</t>
  </si>
  <si>
    <t>ท่าจำปี</t>
  </si>
  <si>
    <t>เมืองพะเยา</t>
  </si>
  <si>
    <t>จุน</t>
  </si>
  <si>
    <t>นาเลิง</t>
  </si>
  <si>
    <t>เสลภูมิ</t>
  </si>
  <si>
    <t>ร้อยเอ็ด</t>
  </si>
  <si>
    <t>พระธาตุ</t>
  </si>
  <si>
    <t>เชียงขวัญ</t>
  </si>
  <si>
    <t>เวียงตาล</t>
  </si>
  <si>
    <t>ห้างฉัตร</t>
  </si>
  <si>
    <t>ทาขุมเงิน</t>
  </si>
  <si>
    <t>แม่ทา</t>
  </si>
  <si>
    <t>ลำพูน</t>
  </si>
  <si>
    <t>โนนสะอาด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</si>
</sst>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"/>
    <numFmt numFmtId="188" formatCode="[$-409]d\-mmm\-yy;@"/>
    <numFmt numFmtId="189" formatCode="[$-1010409]d\ mmm\ 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8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/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88" fontId="25" fillId="0" borderId="1" xfId="0" applyNumberFormat="1" applyFont="1" applyBorder="1" applyAlignment="1">
      <alignment horizontal="center"/>
    </xf>
    <xf numFmtId="2" fontId="24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89" fontId="25" fillId="0" borderId="1" xfId="0" applyNumberFormat="1" applyFont="1" applyBorder="1" applyAlignment="1">
      <alignment horizontal="center"/>
    </xf>
    <xf numFmtId="0" fontId="31" fillId="0" borderId="1" xfId="46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41" t="s">
        <v>35</v>
      </c>
      <c r="B1" s="41"/>
      <c r="C1" s="41"/>
      <c r="D1" s="41"/>
      <c r="E1" s="41"/>
      <c r="F1" s="41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tabSelected="1" zoomScaleNormal="100" workbookViewId="0">
      <selection activeCell="J4" sqref="J4:J15"/>
    </sheetView>
  </sheetViews>
  <sheetFormatPr defaultColWidth="7.875" defaultRowHeight="21.75" x14ac:dyDescent="0.5"/>
  <cols>
    <col min="1" max="1" width="6.875" style="19" bestFit="1" customWidth="1"/>
    <col min="2" max="2" width="5.2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6.5" style="19" bestFit="1" customWidth="1"/>
    <col min="9" max="9" width="8.125" style="19" bestFit="1" customWidth="1"/>
    <col min="10" max="10" width="6.5" style="19" bestFit="1" customWidth="1"/>
    <col min="11" max="11" width="6.875" style="19" bestFit="1" customWidth="1"/>
    <col min="12" max="12" width="8" style="19" bestFit="1" customWidth="1"/>
    <col min="13" max="13" width="17.125" style="19" bestFit="1" customWidth="1"/>
    <col min="14" max="14" width="26.5" style="19" bestFit="1" customWidth="1"/>
    <col min="15" max="15" width="27.7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1.75" style="18" bestFit="1" customWidth="1"/>
    <col min="20" max="16384" width="7.875" style="18"/>
  </cols>
  <sheetData>
    <row r="1" spans="1:18" ht="28.5" customHeight="1" x14ac:dyDescent="0.5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x14ac:dyDescent="0.5">
      <c r="A4" s="46">
        <v>44934</v>
      </c>
      <c r="B4" s="37">
        <v>14.16</v>
      </c>
      <c r="C4" s="35">
        <v>19.582830000000001</v>
      </c>
      <c r="D4" s="35">
        <v>99.191969999999998</v>
      </c>
      <c r="E4" s="36">
        <v>520133.46539099998</v>
      </c>
      <c r="F4" s="36">
        <v>2165329.6569300001</v>
      </c>
      <c r="G4" s="37" t="s">
        <v>45</v>
      </c>
      <c r="H4" s="37" t="s">
        <v>86</v>
      </c>
      <c r="I4" s="37" t="s">
        <v>87</v>
      </c>
      <c r="J4" s="37" t="s">
        <v>88</v>
      </c>
      <c r="K4" s="37" t="s">
        <v>89</v>
      </c>
      <c r="L4" s="37" t="s">
        <v>90</v>
      </c>
      <c r="M4" s="37" t="s">
        <v>91</v>
      </c>
      <c r="N4" s="37" t="s">
        <v>59</v>
      </c>
      <c r="O4" s="37" t="s">
        <v>92</v>
      </c>
      <c r="P4" s="37" t="s">
        <v>93</v>
      </c>
      <c r="Q4" s="37" t="s">
        <v>94</v>
      </c>
      <c r="R4" s="47" t="str">
        <f>HYPERLINK(CONCATENATE("http://maps.google.com/maps?q=",C4,",",D4))</f>
        <v>http://maps.google.com/maps?q=19.58283,99.19197</v>
      </c>
    </row>
    <row r="5" spans="1:18" s="14" customFormat="1" x14ac:dyDescent="0.5">
      <c r="A5" s="46">
        <v>44934</v>
      </c>
      <c r="B5" s="37">
        <v>14.16</v>
      </c>
      <c r="C5" s="35">
        <v>19.61035</v>
      </c>
      <c r="D5" s="35">
        <v>99.19247</v>
      </c>
      <c r="E5" s="36">
        <v>520182.47363700002</v>
      </c>
      <c r="F5" s="36">
        <v>2168374.9553399999</v>
      </c>
      <c r="G5" s="37" t="s">
        <v>45</v>
      </c>
      <c r="H5" s="37" t="s">
        <v>86</v>
      </c>
      <c r="I5" s="37" t="s">
        <v>87</v>
      </c>
      <c r="J5" s="37" t="s">
        <v>88</v>
      </c>
      <c r="K5" s="37" t="s">
        <v>89</v>
      </c>
      <c r="L5" s="37" t="s">
        <v>90</v>
      </c>
      <c r="M5" s="37" t="s">
        <v>91</v>
      </c>
      <c r="N5" s="37" t="s">
        <v>59</v>
      </c>
      <c r="O5" s="37" t="s">
        <v>92</v>
      </c>
      <c r="P5" s="37" t="s">
        <v>46</v>
      </c>
      <c r="Q5" s="37" t="s">
        <v>94</v>
      </c>
      <c r="R5" s="47" t="str">
        <f>HYPERLINK(CONCATENATE("http://maps.google.com/maps?q=",C5,",",D5))</f>
        <v>http://maps.google.com/maps?q=19.61035,99.19247</v>
      </c>
    </row>
    <row r="6" spans="1:18" s="14" customFormat="1" x14ac:dyDescent="0.5">
      <c r="A6" s="46">
        <v>44934</v>
      </c>
      <c r="B6" s="37">
        <v>14.16</v>
      </c>
      <c r="C6" s="35">
        <v>19.61073</v>
      </c>
      <c r="D6" s="35">
        <v>99.196150000000003</v>
      </c>
      <c r="E6" s="36">
        <v>520568.312615</v>
      </c>
      <c r="F6" s="36">
        <v>2168417.4437299999</v>
      </c>
      <c r="G6" s="37" t="s">
        <v>45</v>
      </c>
      <c r="H6" s="37" t="s">
        <v>86</v>
      </c>
      <c r="I6" s="37" t="s">
        <v>87</v>
      </c>
      <c r="J6" s="37" t="s">
        <v>88</v>
      </c>
      <c r="K6" s="37" t="s">
        <v>89</v>
      </c>
      <c r="L6" s="37" t="s">
        <v>90</v>
      </c>
      <c r="M6" s="37" t="s">
        <v>91</v>
      </c>
      <c r="N6" s="37" t="s">
        <v>59</v>
      </c>
      <c r="O6" s="37" t="s">
        <v>92</v>
      </c>
      <c r="P6" s="37" t="s">
        <v>46</v>
      </c>
      <c r="Q6" s="37" t="s">
        <v>94</v>
      </c>
      <c r="R6" s="47" t="str">
        <f>HYPERLINK(CONCATENATE("http://maps.google.com/maps?q=",C6,",",D6))</f>
        <v>http://maps.google.com/maps?q=19.61073,99.19615</v>
      </c>
    </row>
    <row r="7" spans="1:18" s="14" customFormat="1" x14ac:dyDescent="0.5">
      <c r="A7" s="46">
        <v>44934</v>
      </c>
      <c r="B7" s="37">
        <v>14.16</v>
      </c>
      <c r="C7" s="35">
        <v>19.803660000000001</v>
      </c>
      <c r="D7" s="35">
        <v>99.337829999999997</v>
      </c>
      <c r="E7" s="36">
        <v>535382.55160100001</v>
      </c>
      <c r="F7" s="36">
        <v>2189789.9028500002</v>
      </c>
      <c r="G7" s="37" t="s">
        <v>45</v>
      </c>
      <c r="H7" s="37" t="s">
        <v>95</v>
      </c>
      <c r="I7" s="37" t="s">
        <v>96</v>
      </c>
      <c r="J7" s="37" t="s">
        <v>88</v>
      </c>
      <c r="K7" s="37" t="s">
        <v>89</v>
      </c>
      <c r="L7" s="37" t="s">
        <v>90</v>
      </c>
      <c r="M7" s="37" t="s">
        <v>91</v>
      </c>
      <c r="N7" s="37" t="s">
        <v>59</v>
      </c>
      <c r="O7" s="37" t="s">
        <v>92</v>
      </c>
      <c r="P7" s="37" t="s">
        <v>93</v>
      </c>
      <c r="Q7" s="37" t="s">
        <v>94</v>
      </c>
      <c r="R7" s="47" t="str">
        <f>HYPERLINK(CONCATENATE("http://maps.google.com/maps?q=",C7,",",D7))</f>
        <v>http://maps.google.com/maps?q=19.80366,99.33783</v>
      </c>
    </row>
    <row r="8" spans="1:18" s="14" customFormat="1" x14ac:dyDescent="0.5">
      <c r="A8" s="46">
        <v>44934</v>
      </c>
      <c r="B8" s="37">
        <v>14.16</v>
      </c>
      <c r="C8" s="35">
        <v>19.803979999999999</v>
      </c>
      <c r="D8" s="35">
        <v>99.34111</v>
      </c>
      <c r="E8" s="36">
        <v>535726.01339500002</v>
      </c>
      <c r="F8" s="36">
        <v>2189826.00336</v>
      </c>
      <c r="G8" s="37" t="s">
        <v>45</v>
      </c>
      <c r="H8" s="37" t="s">
        <v>95</v>
      </c>
      <c r="I8" s="37" t="s">
        <v>96</v>
      </c>
      <c r="J8" s="37" t="s">
        <v>88</v>
      </c>
      <c r="K8" s="37" t="s">
        <v>89</v>
      </c>
      <c r="L8" s="37" t="s">
        <v>90</v>
      </c>
      <c r="M8" s="37" t="s">
        <v>91</v>
      </c>
      <c r="N8" s="37" t="s">
        <v>59</v>
      </c>
      <c r="O8" s="37" t="s">
        <v>92</v>
      </c>
      <c r="P8" s="37" t="s">
        <v>46</v>
      </c>
      <c r="Q8" s="37" t="s">
        <v>94</v>
      </c>
      <c r="R8" s="47" t="str">
        <f>HYPERLINK(CONCATENATE("http://maps.google.com/maps?q=",C8,",",D8))</f>
        <v>http://maps.google.com/maps?q=19.80398,99.34111</v>
      </c>
    </row>
    <row r="9" spans="1:18" s="14" customFormat="1" x14ac:dyDescent="0.5">
      <c r="A9" s="46">
        <v>44934</v>
      </c>
      <c r="B9" s="37">
        <v>14.16</v>
      </c>
      <c r="C9" s="35">
        <v>19.32676</v>
      </c>
      <c r="D9" s="35">
        <v>98.652240000000006</v>
      </c>
      <c r="E9" s="36">
        <v>463470.15850100003</v>
      </c>
      <c r="F9" s="36">
        <v>2137020.0557200001</v>
      </c>
      <c r="G9" s="37" t="s">
        <v>45</v>
      </c>
      <c r="H9" s="37" t="s">
        <v>97</v>
      </c>
      <c r="I9" s="37" t="s">
        <v>98</v>
      </c>
      <c r="J9" s="37" t="s">
        <v>88</v>
      </c>
      <c r="K9" s="37" t="s">
        <v>89</v>
      </c>
      <c r="L9" s="37" t="s">
        <v>99</v>
      </c>
      <c r="M9" s="37" t="s">
        <v>100</v>
      </c>
      <c r="N9" s="37" t="s">
        <v>101</v>
      </c>
      <c r="O9" s="37" t="s">
        <v>92</v>
      </c>
      <c r="P9" s="37" t="s">
        <v>46</v>
      </c>
      <c r="Q9" s="37" t="s">
        <v>94</v>
      </c>
      <c r="R9" s="47" t="str">
        <f>HYPERLINK(CONCATENATE("http://maps.google.com/maps?q=",C9,",",D9))</f>
        <v>http://maps.google.com/maps?q=19.32676,98.65224</v>
      </c>
    </row>
    <row r="10" spans="1:18" s="14" customFormat="1" x14ac:dyDescent="0.5">
      <c r="A10" s="46">
        <v>44934</v>
      </c>
      <c r="B10" s="37">
        <v>14.16</v>
      </c>
      <c r="C10" s="35">
        <v>19.32713</v>
      </c>
      <c r="D10" s="35">
        <v>98.655749999999998</v>
      </c>
      <c r="E10" s="36">
        <v>463838.94523700001</v>
      </c>
      <c r="F10" s="36">
        <v>2137060.2605400002</v>
      </c>
      <c r="G10" s="37" t="s">
        <v>45</v>
      </c>
      <c r="H10" s="37" t="s">
        <v>97</v>
      </c>
      <c r="I10" s="37" t="s">
        <v>98</v>
      </c>
      <c r="J10" s="37" t="s">
        <v>88</v>
      </c>
      <c r="K10" s="37" t="s">
        <v>89</v>
      </c>
      <c r="L10" s="37" t="s">
        <v>99</v>
      </c>
      <c r="M10" s="37" t="s">
        <v>100</v>
      </c>
      <c r="N10" s="37" t="s">
        <v>101</v>
      </c>
      <c r="O10" s="37" t="s">
        <v>92</v>
      </c>
      <c r="P10" s="37" t="s">
        <v>46</v>
      </c>
      <c r="Q10" s="37" t="s">
        <v>102</v>
      </c>
      <c r="R10" s="47" t="str">
        <f>HYPERLINK(CONCATENATE("http://maps.google.com/maps?q=",C10,",",D10))</f>
        <v>http://maps.google.com/maps?q=19.32713,98.65575</v>
      </c>
    </row>
    <row r="11" spans="1:18" s="14" customFormat="1" x14ac:dyDescent="0.5">
      <c r="A11" s="46">
        <v>44934</v>
      </c>
      <c r="B11" s="37">
        <v>14.16</v>
      </c>
      <c r="C11" s="35">
        <v>19.360140000000001</v>
      </c>
      <c r="D11" s="35">
        <v>101.07226</v>
      </c>
      <c r="E11" s="36">
        <v>717668.91064300004</v>
      </c>
      <c r="F11" s="36">
        <v>2141982.2301400001</v>
      </c>
      <c r="G11" s="37" t="s">
        <v>45</v>
      </c>
      <c r="H11" s="37" t="s">
        <v>103</v>
      </c>
      <c r="I11" s="37" t="s">
        <v>104</v>
      </c>
      <c r="J11" s="37" t="s">
        <v>105</v>
      </c>
      <c r="K11" s="37" t="s">
        <v>89</v>
      </c>
      <c r="L11" s="37" t="s">
        <v>106</v>
      </c>
      <c r="M11" s="37" t="s">
        <v>100</v>
      </c>
      <c r="N11" s="37" t="s">
        <v>59</v>
      </c>
      <c r="O11" s="37" t="s">
        <v>107</v>
      </c>
      <c r="P11" s="37" t="s">
        <v>46</v>
      </c>
      <c r="Q11" s="37" t="s">
        <v>94</v>
      </c>
      <c r="R11" s="47" t="str">
        <f>HYPERLINK(CONCATENATE("http://maps.google.com/maps?q=",C11,",",D11))</f>
        <v>http://maps.google.com/maps?q=19.36014,101.07226</v>
      </c>
    </row>
    <row r="12" spans="1:18" s="14" customFormat="1" x14ac:dyDescent="0.5">
      <c r="A12" s="46">
        <v>44934</v>
      </c>
      <c r="B12" s="37">
        <v>14.16</v>
      </c>
      <c r="C12" s="35">
        <v>19.120460000000001</v>
      </c>
      <c r="D12" s="35">
        <v>100.69933</v>
      </c>
      <c r="E12" s="36">
        <v>678745.92764500005</v>
      </c>
      <c r="F12" s="36">
        <v>2115024.6037900001</v>
      </c>
      <c r="G12" s="37" t="s">
        <v>45</v>
      </c>
      <c r="H12" s="37" t="s">
        <v>108</v>
      </c>
      <c r="I12" s="37" t="s">
        <v>109</v>
      </c>
      <c r="J12" s="37" t="s">
        <v>105</v>
      </c>
      <c r="K12" s="37" t="s">
        <v>89</v>
      </c>
      <c r="L12" s="37" t="s">
        <v>110</v>
      </c>
      <c r="M12" s="37" t="s">
        <v>91</v>
      </c>
      <c r="N12" s="37" t="s">
        <v>111</v>
      </c>
      <c r="O12" s="37" t="s">
        <v>107</v>
      </c>
      <c r="P12" s="37" t="s">
        <v>46</v>
      </c>
      <c r="Q12" s="37" t="s">
        <v>94</v>
      </c>
      <c r="R12" s="47" t="str">
        <f>HYPERLINK(CONCATENATE("http://maps.google.com/maps?q=",C12,",",D12))</f>
        <v>http://maps.google.com/maps?q=19.12046,100.69933</v>
      </c>
    </row>
    <row r="13" spans="1:18" s="14" customFormat="1" x14ac:dyDescent="0.5">
      <c r="A13" s="46">
        <v>44934</v>
      </c>
      <c r="B13" s="37">
        <v>14.16</v>
      </c>
      <c r="C13" s="35">
        <v>19.171700000000001</v>
      </c>
      <c r="D13" s="35">
        <v>99.702550000000002</v>
      </c>
      <c r="E13" s="36">
        <v>573868.60084800003</v>
      </c>
      <c r="F13" s="36">
        <v>2119974.5860799998</v>
      </c>
      <c r="G13" s="37" t="s">
        <v>45</v>
      </c>
      <c r="H13" s="37" t="s">
        <v>112</v>
      </c>
      <c r="I13" s="37" t="s">
        <v>113</v>
      </c>
      <c r="J13" s="37" t="s">
        <v>114</v>
      </c>
      <c r="K13" s="37" t="s">
        <v>89</v>
      </c>
      <c r="L13" s="37" t="s">
        <v>115</v>
      </c>
      <c r="M13" s="37" t="s">
        <v>100</v>
      </c>
      <c r="N13" s="37" t="s">
        <v>59</v>
      </c>
      <c r="O13" s="37" t="s">
        <v>116</v>
      </c>
      <c r="P13" s="37" t="s">
        <v>93</v>
      </c>
      <c r="Q13" s="37" t="s">
        <v>94</v>
      </c>
      <c r="R13" s="47" t="str">
        <f>HYPERLINK(CONCATENATE("http://maps.google.com/maps?q=",C13,",",D13))</f>
        <v>http://maps.google.com/maps?q=19.1717,99.70255</v>
      </c>
    </row>
    <row r="14" spans="1:18" s="14" customFormat="1" x14ac:dyDescent="0.5">
      <c r="A14" s="46">
        <v>44934</v>
      </c>
      <c r="B14" s="37">
        <v>14.16</v>
      </c>
      <c r="C14" s="35">
        <v>19.17315</v>
      </c>
      <c r="D14" s="35">
        <v>99.704250000000002</v>
      </c>
      <c r="E14" s="36">
        <v>574046.70425800001</v>
      </c>
      <c r="F14" s="36">
        <v>2120135.7586500002</v>
      </c>
      <c r="G14" s="37" t="s">
        <v>45</v>
      </c>
      <c r="H14" s="37" t="s">
        <v>112</v>
      </c>
      <c r="I14" s="37" t="s">
        <v>113</v>
      </c>
      <c r="J14" s="37" t="s">
        <v>114</v>
      </c>
      <c r="K14" s="37" t="s">
        <v>89</v>
      </c>
      <c r="L14" s="37" t="s">
        <v>115</v>
      </c>
      <c r="M14" s="37" t="s">
        <v>100</v>
      </c>
      <c r="N14" s="37" t="s">
        <v>59</v>
      </c>
      <c r="O14" s="37" t="s">
        <v>116</v>
      </c>
      <c r="P14" s="37" t="s">
        <v>46</v>
      </c>
      <c r="Q14" s="37" t="s">
        <v>94</v>
      </c>
      <c r="R14" s="47" t="str">
        <f>HYPERLINK(CONCATENATE("http://maps.google.com/maps?q=",C14,",",D14))</f>
        <v>http://maps.google.com/maps?q=19.17315,99.70425</v>
      </c>
    </row>
    <row r="15" spans="1:18" s="14" customFormat="1" x14ac:dyDescent="0.5">
      <c r="A15" s="46">
        <v>44934</v>
      </c>
      <c r="B15" s="37">
        <v>14.16</v>
      </c>
      <c r="C15" s="35">
        <v>18.817959999999999</v>
      </c>
      <c r="D15" s="35">
        <v>99.832560000000001</v>
      </c>
      <c r="E15" s="36">
        <v>587724.16025900003</v>
      </c>
      <c r="F15" s="36">
        <v>2080890.9222500001</v>
      </c>
      <c r="G15" s="37" t="s">
        <v>45</v>
      </c>
      <c r="H15" s="37" t="s">
        <v>117</v>
      </c>
      <c r="I15" s="37" t="s">
        <v>118</v>
      </c>
      <c r="J15" s="37" t="s">
        <v>114</v>
      </c>
      <c r="K15" s="37" t="s">
        <v>89</v>
      </c>
      <c r="L15" s="37" t="s">
        <v>119</v>
      </c>
      <c r="M15" s="37" t="s">
        <v>91</v>
      </c>
      <c r="N15" s="37" t="s">
        <v>120</v>
      </c>
      <c r="O15" s="37" t="s">
        <v>121</v>
      </c>
      <c r="P15" s="37" t="s">
        <v>46</v>
      </c>
      <c r="Q15" s="37" t="s">
        <v>94</v>
      </c>
      <c r="R15" s="47" t="str">
        <f>HYPERLINK(CONCATENATE("http://maps.google.com/maps?q=",C15,",",D15))</f>
        <v>http://maps.google.com/maps?q=18.81796,99.83256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028"/>
  <sheetViews>
    <sheetView topLeftCell="A9" zoomScaleNormal="100" workbookViewId="0">
      <selection activeCell="J4" sqref="J4:J23"/>
    </sheetView>
  </sheetViews>
  <sheetFormatPr defaultColWidth="8" defaultRowHeight="22.5" customHeight="1" x14ac:dyDescent="0.55000000000000004"/>
  <cols>
    <col min="1" max="1" width="6.875" style="28" bestFit="1" customWidth="1"/>
    <col min="2" max="2" width="4.3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6.875" style="28" bestFit="1" customWidth="1"/>
    <col min="9" max="9" width="7.5" style="28" bestFit="1" customWidth="1"/>
    <col min="10" max="10" width="8" style="28" bestFit="1" customWidth="1"/>
    <col min="11" max="11" width="25.125" style="28" bestFit="1" customWidth="1"/>
    <col min="12" max="12" width="11" style="28" bestFit="1" customWidth="1"/>
    <col min="13" max="16384" width="8" style="27"/>
  </cols>
  <sheetData>
    <row r="1" spans="1:12" ht="30" customHeight="1" x14ac:dyDescent="0.55000000000000004">
      <c r="A1" s="43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15.75" customHeight="1" x14ac:dyDescent="0.55000000000000004">
      <c r="L2" s="31"/>
    </row>
    <row r="3" spans="1:12" s="19" customFormat="1" ht="21.7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8">
        <v>44934</v>
      </c>
      <c r="B4" s="37">
        <v>1.23</v>
      </c>
      <c r="C4" s="35">
        <v>17.724499999999999</v>
      </c>
      <c r="D4" s="35">
        <v>103.79345000000001</v>
      </c>
      <c r="E4" s="36">
        <v>1008716.1460900001</v>
      </c>
      <c r="F4" s="36">
        <v>1966195.01336</v>
      </c>
      <c r="G4" s="37" t="s">
        <v>45</v>
      </c>
      <c r="H4" s="37" t="s">
        <v>57</v>
      </c>
      <c r="I4" s="37" t="s">
        <v>58</v>
      </c>
      <c r="J4" s="37" t="s">
        <v>52</v>
      </c>
      <c r="K4" s="37" t="s">
        <v>60</v>
      </c>
      <c r="L4" s="37" t="s">
        <v>46</v>
      </c>
    </row>
    <row r="5" spans="1:12" s="14" customFormat="1" ht="21.75" x14ac:dyDescent="0.5">
      <c r="A5" s="38">
        <v>44934</v>
      </c>
      <c r="B5" s="37">
        <v>3.04</v>
      </c>
      <c r="C5" s="35">
        <v>18.462759999999999</v>
      </c>
      <c r="D5" s="35">
        <v>98.103719999999996</v>
      </c>
      <c r="E5" s="36">
        <v>405364.91224099998</v>
      </c>
      <c r="F5" s="36">
        <v>2041619.1645500001</v>
      </c>
      <c r="G5" s="37" t="s">
        <v>45</v>
      </c>
      <c r="H5" s="37" t="s">
        <v>61</v>
      </c>
      <c r="I5" s="37" t="s">
        <v>62</v>
      </c>
      <c r="J5" s="37" t="s">
        <v>48</v>
      </c>
      <c r="K5" s="37" t="s">
        <v>63</v>
      </c>
      <c r="L5" s="37" t="s">
        <v>46</v>
      </c>
    </row>
    <row r="6" spans="1:12" s="14" customFormat="1" ht="21.75" x14ac:dyDescent="0.5">
      <c r="A6" s="38">
        <v>44934</v>
      </c>
      <c r="B6" s="37">
        <v>1.23</v>
      </c>
      <c r="C6" s="35">
        <v>18.463190000000001</v>
      </c>
      <c r="D6" s="35">
        <v>98.103319999999997</v>
      </c>
      <c r="E6" s="36">
        <v>405322.91069699998</v>
      </c>
      <c r="F6" s="36">
        <v>2041666.9543699999</v>
      </c>
      <c r="G6" s="37" t="s">
        <v>45</v>
      </c>
      <c r="H6" s="37" t="s">
        <v>61</v>
      </c>
      <c r="I6" s="37" t="s">
        <v>62</v>
      </c>
      <c r="J6" s="37" t="s">
        <v>48</v>
      </c>
      <c r="K6" s="37" t="s">
        <v>63</v>
      </c>
      <c r="L6" s="37" t="s">
        <v>46</v>
      </c>
    </row>
    <row r="7" spans="1:12" s="14" customFormat="1" ht="21.75" x14ac:dyDescent="0.5">
      <c r="A7" s="38">
        <v>44934</v>
      </c>
      <c r="B7" s="37">
        <v>3.04</v>
      </c>
      <c r="C7" s="35">
        <v>18.465309999999999</v>
      </c>
      <c r="D7" s="35">
        <v>98.103219999999993</v>
      </c>
      <c r="E7" s="36">
        <v>405313.51432900003</v>
      </c>
      <c r="F7" s="36">
        <v>2041901.5897599999</v>
      </c>
      <c r="G7" s="37" t="s">
        <v>45</v>
      </c>
      <c r="H7" s="37" t="s">
        <v>61</v>
      </c>
      <c r="I7" s="37" t="s">
        <v>62</v>
      </c>
      <c r="J7" s="37" t="s">
        <v>48</v>
      </c>
      <c r="K7" s="37" t="s">
        <v>63</v>
      </c>
      <c r="L7" s="37" t="s">
        <v>46</v>
      </c>
    </row>
    <row r="8" spans="1:12" s="14" customFormat="1" ht="21.75" x14ac:dyDescent="0.5">
      <c r="A8" s="38">
        <v>44934</v>
      </c>
      <c r="B8" s="37">
        <v>1.23</v>
      </c>
      <c r="C8" s="35">
        <v>18.557870000000001</v>
      </c>
      <c r="D8" s="35">
        <v>98.093599999999995</v>
      </c>
      <c r="E8" s="36">
        <v>404349.166127</v>
      </c>
      <c r="F8" s="36">
        <v>2052148.70866</v>
      </c>
      <c r="G8" s="37" t="s">
        <v>45</v>
      </c>
      <c r="H8" s="37" t="s">
        <v>61</v>
      </c>
      <c r="I8" s="37" t="s">
        <v>62</v>
      </c>
      <c r="J8" s="37" t="s">
        <v>48</v>
      </c>
      <c r="K8" s="37" t="s">
        <v>63</v>
      </c>
      <c r="L8" s="37" t="s">
        <v>46</v>
      </c>
    </row>
    <row r="9" spans="1:12" s="14" customFormat="1" ht="21.75" x14ac:dyDescent="0.5">
      <c r="A9" s="38">
        <v>44934</v>
      </c>
      <c r="B9" s="37">
        <v>1.23</v>
      </c>
      <c r="C9" s="35">
        <v>18.558299999999999</v>
      </c>
      <c r="D9" s="35">
        <v>98.089340000000007</v>
      </c>
      <c r="E9" s="36">
        <v>403899.826038</v>
      </c>
      <c r="F9" s="36">
        <v>2052198.5588499999</v>
      </c>
      <c r="G9" s="37" t="s">
        <v>45</v>
      </c>
      <c r="H9" s="37" t="s">
        <v>61</v>
      </c>
      <c r="I9" s="37" t="s">
        <v>62</v>
      </c>
      <c r="J9" s="37" t="s">
        <v>48</v>
      </c>
      <c r="K9" s="37" t="s">
        <v>63</v>
      </c>
      <c r="L9" s="37" t="s">
        <v>46</v>
      </c>
    </row>
    <row r="10" spans="1:12" s="14" customFormat="1" ht="21.75" x14ac:dyDescent="0.5">
      <c r="A10" s="46">
        <v>44934</v>
      </c>
      <c r="B10" s="37">
        <v>14.16</v>
      </c>
      <c r="C10" s="35">
        <v>19.997060000000001</v>
      </c>
      <c r="D10" s="35">
        <v>99.674869999999999</v>
      </c>
      <c r="E10" s="36">
        <v>570597.49962200003</v>
      </c>
      <c r="F10" s="36">
        <v>2211298.15478</v>
      </c>
      <c r="G10" s="37" t="s">
        <v>45</v>
      </c>
      <c r="H10" s="37" t="s">
        <v>122</v>
      </c>
      <c r="I10" s="37" t="s">
        <v>123</v>
      </c>
      <c r="J10" s="37" t="s">
        <v>124</v>
      </c>
      <c r="K10" s="37" t="s">
        <v>125</v>
      </c>
      <c r="L10" s="37" t="s">
        <v>46</v>
      </c>
    </row>
    <row r="11" spans="1:12" s="14" customFormat="1" ht="21.75" x14ac:dyDescent="0.5">
      <c r="A11" s="46">
        <v>44934</v>
      </c>
      <c r="B11" s="37">
        <v>14.16</v>
      </c>
      <c r="C11" s="35">
        <v>19.998940000000001</v>
      </c>
      <c r="D11" s="35">
        <v>99.674199999999999</v>
      </c>
      <c r="E11" s="36">
        <v>570526.57179700001</v>
      </c>
      <c r="F11" s="36">
        <v>2211505.9244599999</v>
      </c>
      <c r="G11" s="37" t="s">
        <v>45</v>
      </c>
      <c r="H11" s="37" t="s">
        <v>122</v>
      </c>
      <c r="I11" s="37" t="s">
        <v>123</v>
      </c>
      <c r="J11" s="37" t="s">
        <v>124</v>
      </c>
      <c r="K11" s="37" t="s">
        <v>125</v>
      </c>
      <c r="L11" s="37" t="s">
        <v>46</v>
      </c>
    </row>
    <row r="12" spans="1:12" s="14" customFormat="1" ht="21.75" x14ac:dyDescent="0.5">
      <c r="A12" s="46">
        <v>44934</v>
      </c>
      <c r="B12" s="37">
        <v>14.16</v>
      </c>
      <c r="C12" s="35">
        <v>20.182870000000001</v>
      </c>
      <c r="D12" s="35">
        <v>100.47478</v>
      </c>
      <c r="E12" s="36">
        <v>654103.81761899998</v>
      </c>
      <c r="F12" s="36">
        <v>2232402.2906999998</v>
      </c>
      <c r="G12" s="37" t="s">
        <v>45</v>
      </c>
      <c r="H12" s="37" t="s">
        <v>126</v>
      </c>
      <c r="I12" s="37" t="s">
        <v>127</v>
      </c>
      <c r="J12" s="37" t="s">
        <v>124</v>
      </c>
      <c r="K12" s="37" t="s">
        <v>128</v>
      </c>
      <c r="L12" s="37" t="s">
        <v>46</v>
      </c>
    </row>
    <row r="13" spans="1:12" s="14" customFormat="1" ht="21.75" x14ac:dyDescent="0.5">
      <c r="A13" s="46">
        <v>44934</v>
      </c>
      <c r="B13" s="37">
        <v>14.16</v>
      </c>
      <c r="C13" s="35">
        <v>18.85942</v>
      </c>
      <c r="D13" s="35">
        <v>98.443169999999995</v>
      </c>
      <c r="E13" s="36">
        <v>441343.92674600001</v>
      </c>
      <c r="F13" s="36">
        <v>2085364.8384100001</v>
      </c>
      <c r="G13" s="37" t="s">
        <v>45</v>
      </c>
      <c r="H13" s="37" t="s">
        <v>129</v>
      </c>
      <c r="I13" s="37" t="s">
        <v>130</v>
      </c>
      <c r="J13" s="37" t="s">
        <v>88</v>
      </c>
      <c r="K13" s="37" t="s">
        <v>131</v>
      </c>
      <c r="L13" s="37" t="s">
        <v>46</v>
      </c>
    </row>
    <row r="14" spans="1:12" s="14" customFormat="1" ht="21.75" x14ac:dyDescent="0.5">
      <c r="A14" s="46">
        <v>44934</v>
      </c>
      <c r="B14" s="37">
        <v>14.16</v>
      </c>
      <c r="C14" s="35">
        <v>18.859719999999999</v>
      </c>
      <c r="D14" s="35">
        <v>98.445999999999998</v>
      </c>
      <c r="E14" s="36">
        <v>441642.148093</v>
      </c>
      <c r="F14" s="36">
        <v>2085397.0992999999</v>
      </c>
      <c r="G14" s="37" t="s">
        <v>45</v>
      </c>
      <c r="H14" s="37" t="s">
        <v>129</v>
      </c>
      <c r="I14" s="37" t="s">
        <v>130</v>
      </c>
      <c r="J14" s="37" t="s">
        <v>88</v>
      </c>
      <c r="K14" s="37" t="s">
        <v>131</v>
      </c>
      <c r="L14" s="37" t="s">
        <v>93</v>
      </c>
    </row>
    <row r="15" spans="1:12" s="14" customFormat="1" ht="21.75" x14ac:dyDescent="0.5">
      <c r="A15" s="46">
        <v>44934</v>
      </c>
      <c r="B15" s="37">
        <v>14.16</v>
      </c>
      <c r="C15" s="35">
        <v>19.129660000000001</v>
      </c>
      <c r="D15" s="35">
        <v>98.743020000000001</v>
      </c>
      <c r="E15" s="36">
        <v>472973.82925100002</v>
      </c>
      <c r="F15" s="36">
        <v>2115194.0071399999</v>
      </c>
      <c r="G15" s="37" t="s">
        <v>45</v>
      </c>
      <c r="H15" s="37" t="s">
        <v>132</v>
      </c>
      <c r="I15" s="37" t="s">
        <v>98</v>
      </c>
      <c r="J15" s="37" t="s">
        <v>88</v>
      </c>
      <c r="K15" s="37" t="s">
        <v>133</v>
      </c>
      <c r="L15" s="37" t="s">
        <v>46</v>
      </c>
    </row>
    <row r="16" spans="1:12" s="14" customFormat="1" ht="21.75" x14ac:dyDescent="0.5">
      <c r="A16" s="46">
        <v>44934</v>
      </c>
      <c r="B16" s="37">
        <v>14.16</v>
      </c>
      <c r="C16" s="35">
        <v>19.803319999999999</v>
      </c>
      <c r="D16" s="35">
        <v>99.334389999999999</v>
      </c>
      <c r="E16" s="36">
        <v>535022.33515399997</v>
      </c>
      <c r="F16" s="36">
        <v>2189751.5627100002</v>
      </c>
      <c r="G16" s="37" t="s">
        <v>45</v>
      </c>
      <c r="H16" s="37" t="s">
        <v>95</v>
      </c>
      <c r="I16" s="37" t="s">
        <v>96</v>
      </c>
      <c r="J16" s="37" t="s">
        <v>88</v>
      </c>
      <c r="K16" s="37" t="s">
        <v>134</v>
      </c>
      <c r="L16" s="37" t="s">
        <v>46</v>
      </c>
    </row>
    <row r="17" spans="1:12" s="14" customFormat="1" ht="21.75" x14ac:dyDescent="0.5">
      <c r="A17" s="46">
        <v>44934</v>
      </c>
      <c r="B17" s="37">
        <v>14.16</v>
      </c>
      <c r="C17" s="35">
        <v>17.647500000000001</v>
      </c>
      <c r="D17" s="35">
        <v>97.829359999999994</v>
      </c>
      <c r="E17" s="36">
        <v>375821.99011999997</v>
      </c>
      <c r="F17" s="36">
        <v>1951571.6343499999</v>
      </c>
      <c r="G17" s="37" t="s">
        <v>45</v>
      </c>
      <c r="H17" s="37" t="s">
        <v>135</v>
      </c>
      <c r="I17" s="37" t="s">
        <v>135</v>
      </c>
      <c r="J17" s="37" t="s">
        <v>47</v>
      </c>
      <c r="K17" s="37" t="s">
        <v>136</v>
      </c>
      <c r="L17" s="37" t="s">
        <v>46</v>
      </c>
    </row>
    <row r="18" spans="1:12" s="14" customFormat="1" ht="21.75" x14ac:dyDescent="0.5">
      <c r="A18" s="46">
        <v>44934</v>
      </c>
      <c r="B18" s="37">
        <v>12.35</v>
      </c>
      <c r="C18" s="35">
        <v>19.253329999999998</v>
      </c>
      <c r="D18" s="35">
        <v>100.63164999999999</v>
      </c>
      <c r="E18" s="36">
        <v>671487.69602000003</v>
      </c>
      <c r="F18" s="36">
        <v>2129663.5631400002</v>
      </c>
      <c r="G18" s="37" t="s">
        <v>45</v>
      </c>
      <c r="H18" s="37" t="s">
        <v>137</v>
      </c>
      <c r="I18" s="37" t="s">
        <v>109</v>
      </c>
      <c r="J18" s="37" t="s">
        <v>105</v>
      </c>
      <c r="K18" s="37" t="s">
        <v>138</v>
      </c>
      <c r="L18" s="37" t="s">
        <v>46</v>
      </c>
    </row>
    <row r="19" spans="1:12" s="14" customFormat="1" ht="21.75" x14ac:dyDescent="0.5">
      <c r="A19" s="46">
        <v>44934</v>
      </c>
      <c r="B19" s="37">
        <v>14.16</v>
      </c>
      <c r="C19" s="35">
        <v>19.111979999999999</v>
      </c>
      <c r="D19" s="35">
        <v>100.61100999999999</v>
      </c>
      <c r="E19" s="36">
        <v>669462.54526000004</v>
      </c>
      <c r="F19" s="36">
        <v>2113998.05485</v>
      </c>
      <c r="G19" s="37" t="s">
        <v>45</v>
      </c>
      <c r="H19" s="37" t="s">
        <v>139</v>
      </c>
      <c r="I19" s="37" t="s">
        <v>140</v>
      </c>
      <c r="J19" s="37" t="s">
        <v>141</v>
      </c>
      <c r="K19" s="37" t="s">
        <v>142</v>
      </c>
      <c r="L19" s="37" t="s">
        <v>46</v>
      </c>
    </row>
    <row r="20" spans="1:12" s="14" customFormat="1" ht="21.75" x14ac:dyDescent="0.5">
      <c r="A20" s="46">
        <v>44934</v>
      </c>
      <c r="B20" s="37">
        <v>14.16</v>
      </c>
      <c r="C20" s="35">
        <v>18.591449999999998</v>
      </c>
      <c r="D20" s="35">
        <v>98.022760000000005</v>
      </c>
      <c r="E20" s="36">
        <v>396893.171936</v>
      </c>
      <c r="F20" s="36">
        <v>2055903.64191</v>
      </c>
      <c r="G20" s="37" t="s">
        <v>45</v>
      </c>
      <c r="H20" s="37" t="s">
        <v>143</v>
      </c>
      <c r="I20" s="37" t="s">
        <v>62</v>
      </c>
      <c r="J20" s="37" t="s">
        <v>48</v>
      </c>
      <c r="K20" s="37" t="s">
        <v>63</v>
      </c>
      <c r="L20" s="37" t="s">
        <v>46</v>
      </c>
    </row>
    <row r="21" spans="1:12" s="14" customFormat="1" ht="21.75" x14ac:dyDescent="0.5">
      <c r="A21" s="46">
        <v>44934</v>
      </c>
      <c r="B21" s="37">
        <v>14.16</v>
      </c>
      <c r="C21" s="35">
        <v>18.229479999999999</v>
      </c>
      <c r="D21" s="35">
        <v>99.62603</v>
      </c>
      <c r="E21" s="36">
        <v>566187.99090900004</v>
      </c>
      <c r="F21" s="36">
        <v>2015687.73798</v>
      </c>
      <c r="G21" s="37" t="s">
        <v>45</v>
      </c>
      <c r="H21" s="37" t="s">
        <v>144</v>
      </c>
      <c r="I21" s="37" t="s">
        <v>145</v>
      </c>
      <c r="J21" s="37" t="s">
        <v>114</v>
      </c>
      <c r="K21" s="37" t="s">
        <v>146</v>
      </c>
      <c r="L21" s="37" t="s">
        <v>46</v>
      </c>
    </row>
    <row r="22" spans="1:12" s="14" customFormat="1" ht="21.75" x14ac:dyDescent="0.5">
      <c r="A22" s="46">
        <v>44934</v>
      </c>
      <c r="B22" s="37">
        <v>14.16</v>
      </c>
      <c r="C22" s="35">
        <v>18.07517</v>
      </c>
      <c r="D22" s="35">
        <v>99.414389999999997</v>
      </c>
      <c r="E22" s="36">
        <v>543850.09756200004</v>
      </c>
      <c r="F22" s="36">
        <v>1998551.2911799999</v>
      </c>
      <c r="G22" s="37" t="s">
        <v>45</v>
      </c>
      <c r="H22" s="37" t="s">
        <v>147</v>
      </c>
      <c r="I22" s="37" t="s">
        <v>148</v>
      </c>
      <c r="J22" s="37" t="s">
        <v>114</v>
      </c>
      <c r="K22" s="37" t="s">
        <v>149</v>
      </c>
      <c r="L22" s="37" t="s">
        <v>46</v>
      </c>
    </row>
    <row r="23" spans="1:12" s="14" customFormat="1" ht="21.75" x14ac:dyDescent="0.5">
      <c r="A23" s="46">
        <v>44934</v>
      </c>
      <c r="B23" s="37">
        <v>14.16</v>
      </c>
      <c r="C23" s="35">
        <v>18.07855</v>
      </c>
      <c r="D23" s="35">
        <v>99.414910000000006</v>
      </c>
      <c r="E23" s="36">
        <v>543904.28362</v>
      </c>
      <c r="F23" s="36">
        <v>1998925.3757499999</v>
      </c>
      <c r="G23" s="37" t="s">
        <v>45</v>
      </c>
      <c r="H23" s="37" t="s">
        <v>147</v>
      </c>
      <c r="I23" s="37" t="s">
        <v>148</v>
      </c>
      <c r="J23" s="37" t="s">
        <v>114</v>
      </c>
      <c r="K23" s="37" t="s">
        <v>149</v>
      </c>
      <c r="L23" s="37" t="s">
        <v>46</v>
      </c>
    </row>
    <row r="24" spans="1:12" ht="22.5" customHeight="1" x14ac:dyDescent="0.55000000000000004">
      <c r="L24" s="27"/>
    </row>
    <row r="25" spans="1:12" ht="22.5" customHeight="1" x14ac:dyDescent="0.55000000000000004">
      <c r="L25" s="27"/>
    </row>
    <row r="26" spans="1:12" ht="22.5" customHeight="1" x14ac:dyDescent="0.55000000000000004">
      <c r="L26" s="27"/>
    </row>
    <row r="27" spans="1:12" ht="22.5" customHeight="1" x14ac:dyDescent="0.55000000000000004">
      <c r="L27" s="27"/>
    </row>
    <row r="28" spans="1:12" ht="22.5" customHeight="1" x14ac:dyDescent="0.55000000000000004">
      <c r="L28" s="27"/>
    </row>
    <row r="29" spans="1:12" ht="22.5" customHeight="1" x14ac:dyDescent="0.55000000000000004">
      <c r="L29" s="27"/>
    </row>
    <row r="30" spans="1:12" ht="22.5" customHeight="1" x14ac:dyDescent="0.55000000000000004">
      <c r="L30" s="27"/>
    </row>
    <row r="31" spans="1:12" ht="22.5" customHeight="1" x14ac:dyDescent="0.55000000000000004">
      <c r="L31" s="27"/>
    </row>
    <row r="32" spans="1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R40"/>
  <sheetViews>
    <sheetView topLeftCell="A26" zoomScaleNormal="100" workbookViewId="0">
      <selection activeCell="J4" sqref="J4:J40"/>
    </sheetView>
  </sheetViews>
  <sheetFormatPr defaultColWidth="9.25" defaultRowHeight="17.25" x14ac:dyDescent="0.2"/>
  <cols>
    <col min="1" max="1" width="6.875" style="16" bestFit="1" customWidth="1"/>
    <col min="2" max="2" width="4.3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8.25" style="17" bestFit="1" customWidth="1"/>
    <col min="9" max="9" width="9.625" style="17" bestFit="1" customWidth="1"/>
    <col min="10" max="10" width="8.5" style="17" bestFit="1" customWidth="1"/>
    <col min="11" max="11" width="11" style="15" bestFit="1" customWidth="1"/>
    <col min="12" max="15" width="11" style="15" customWidth="1"/>
    <col min="16" max="16" width="1.375" style="14" bestFit="1" customWidth="1"/>
    <col min="17" max="17" width="9.25" style="14"/>
    <col min="18" max="18" width="1.375" style="14" bestFit="1" customWidth="1"/>
    <col min="19" max="16384" width="9.25" style="14"/>
  </cols>
  <sheetData>
    <row r="1" spans="1:18" ht="28.5" customHeight="1" x14ac:dyDescent="0.2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3"/>
      <c r="M1" s="33"/>
      <c r="N1" s="33"/>
      <c r="O1" s="33"/>
    </row>
    <row r="2" spans="1:18" ht="18" customHeight="1" x14ac:dyDescent="0.2">
      <c r="A2" s="32"/>
      <c r="I2" s="14"/>
      <c r="J2" s="14"/>
    </row>
    <row r="3" spans="1:18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  <c r="L3" s="39"/>
      <c r="M3" s="39"/>
      <c r="N3" s="39"/>
      <c r="O3" s="39"/>
    </row>
    <row r="4" spans="1:18" ht="21.75" x14ac:dyDescent="0.5">
      <c r="A4" s="38">
        <v>44934</v>
      </c>
      <c r="B4" s="37">
        <v>1.28</v>
      </c>
      <c r="C4" s="35">
        <v>8.3215699999999995</v>
      </c>
      <c r="D4" s="35">
        <v>98.820459999999997</v>
      </c>
      <c r="E4" s="36">
        <v>480230.61995800002</v>
      </c>
      <c r="F4" s="36">
        <v>919852.67491399997</v>
      </c>
      <c r="G4" s="37" t="s">
        <v>45</v>
      </c>
      <c r="H4" s="37" t="s">
        <v>64</v>
      </c>
      <c r="I4" s="37" t="s">
        <v>65</v>
      </c>
      <c r="J4" s="37" t="s">
        <v>66</v>
      </c>
      <c r="K4" s="37" t="s">
        <v>46</v>
      </c>
      <c r="L4" s="40"/>
      <c r="M4" s="40"/>
      <c r="N4" s="40"/>
      <c r="O4" s="40"/>
      <c r="P4" s="34" t="s">
        <v>59</v>
      </c>
      <c r="R4" s="34" t="s">
        <v>59</v>
      </c>
    </row>
    <row r="5" spans="1:18" ht="21.75" x14ac:dyDescent="0.5">
      <c r="A5" s="38">
        <v>44934</v>
      </c>
      <c r="B5" s="37">
        <v>1.23</v>
      </c>
      <c r="C5" s="35">
        <v>16.408930000000002</v>
      </c>
      <c r="D5" s="35">
        <v>99.887119999999996</v>
      </c>
      <c r="E5" s="36">
        <v>594722.11569799995</v>
      </c>
      <c r="F5" s="36">
        <v>1814376.96105</v>
      </c>
      <c r="G5" s="37" t="s">
        <v>45</v>
      </c>
      <c r="H5" s="37" t="s">
        <v>74</v>
      </c>
      <c r="I5" s="37" t="s">
        <v>75</v>
      </c>
      <c r="J5" s="37" t="s">
        <v>49</v>
      </c>
      <c r="K5" s="37" t="s">
        <v>46</v>
      </c>
      <c r="L5" s="40"/>
      <c r="M5" s="40"/>
      <c r="N5" s="40"/>
      <c r="O5" s="40"/>
      <c r="P5" s="34" t="s">
        <v>59</v>
      </c>
      <c r="R5" s="34" t="s">
        <v>59</v>
      </c>
    </row>
    <row r="6" spans="1:18" ht="21.75" x14ac:dyDescent="0.5">
      <c r="A6" s="38">
        <v>44934</v>
      </c>
      <c r="B6" s="37">
        <v>1.23</v>
      </c>
      <c r="C6" s="35">
        <v>16.40962</v>
      </c>
      <c r="D6" s="35">
        <v>99.881420000000006</v>
      </c>
      <c r="E6" s="36">
        <v>594113.12646399997</v>
      </c>
      <c r="F6" s="36">
        <v>1814450.6417400001</v>
      </c>
      <c r="G6" s="37" t="s">
        <v>45</v>
      </c>
      <c r="H6" s="37" t="s">
        <v>74</v>
      </c>
      <c r="I6" s="37" t="s">
        <v>75</v>
      </c>
      <c r="J6" s="37" t="s">
        <v>49</v>
      </c>
      <c r="K6" s="37" t="s">
        <v>46</v>
      </c>
      <c r="L6" s="40"/>
      <c r="M6" s="40"/>
      <c r="N6" s="40"/>
      <c r="O6" s="40"/>
      <c r="P6" s="34" t="s">
        <v>59</v>
      </c>
      <c r="R6" s="34" t="s">
        <v>59</v>
      </c>
    </row>
    <row r="7" spans="1:18" ht="21.75" x14ac:dyDescent="0.5">
      <c r="A7" s="38">
        <v>44934</v>
      </c>
      <c r="B7" s="37">
        <v>1.23</v>
      </c>
      <c r="C7" s="35">
        <v>16.409829999999999</v>
      </c>
      <c r="D7" s="35">
        <v>99.887550000000005</v>
      </c>
      <c r="E7" s="36">
        <v>594767.59624600003</v>
      </c>
      <c r="F7" s="36">
        <v>1814476.72887</v>
      </c>
      <c r="G7" s="37" t="s">
        <v>45</v>
      </c>
      <c r="H7" s="37" t="s">
        <v>74</v>
      </c>
      <c r="I7" s="37" t="s">
        <v>75</v>
      </c>
      <c r="J7" s="37" t="s">
        <v>49</v>
      </c>
      <c r="K7" s="37" t="s">
        <v>46</v>
      </c>
      <c r="L7" s="40"/>
      <c r="M7" s="40"/>
      <c r="N7" s="40"/>
      <c r="O7" s="40"/>
      <c r="P7" s="34" t="s">
        <v>59</v>
      </c>
      <c r="R7" s="34" t="s">
        <v>59</v>
      </c>
    </row>
    <row r="8" spans="1:18" ht="21.75" x14ac:dyDescent="0.5">
      <c r="A8" s="38">
        <v>44934</v>
      </c>
      <c r="B8" s="37">
        <v>1.23</v>
      </c>
      <c r="C8" s="35">
        <v>16.41048</v>
      </c>
      <c r="D8" s="35">
        <v>99.881829999999994</v>
      </c>
      <c r="E8" s="36">
        <v>594156.49319399998</v>
      </c>
      <c r="F8" s="36">
        <v>1814545.9736800001</v>
      </c>
      <c r="G8" s="37" t="s">
        <v>45</v>
      </c>
      <c r="H8" s="37" t="s">
        <v>74</v>
      </c>
      <c r="I8" s="37" t="s">
        <v>75</v>
      </c>
      <c r="J8" s="37" t="s">
        <v>49</v>
      </c>
      <c r="K8" s="37" t="s">
        <v>46</v>
      </c>
      <c r="L8" s="40"/>
      <c r="M8" s="40"/>
      <c r="N8" s="40"/>
      <c r="O8" s="40"/>
      <c r="P8" s="34" t="s">
        <v>59</v>
      </c>
      <c r="R8" s="34" t="s">
        <v>59</v>
      </c>
    </row>
    <row r="9" spans="1:18" ht="21.75" x14ac:dyDescent="0.5">
      <c r="A9" s="38">
        <v>44934</v>
      </c>
      <c r="B9" s="37">
        <v>1.23</v>
      </c>
      <c r="C9" s="35">
        <v>16.699269999999999</v>
      </c>
      <c r="D9" s="35">
        <v>101.97215</v>
      </c>
      <c r="E9" s="36">
        <v>816984.98758399999</v>
      </c>
      <c r="F9" s="36">
        <v>1848651.2601999999</v>
      </c>
      <c r="G9" s="37" t="s">
        <v>45</v>
      </c>
      <c r="H9" s="37" t="s">
        <v>78</v>
      </c>
      <c r="I9" s="37" t="s">
        <v>79</v>
      </c>
      <c r="J9" s="37" t="s">
        <v>50</v>
      </c>
      <c r="K9" s="37" t="s">
        <v>46</v>
      </c>
      <c r="L9" s="40"/>
      <c r="M9" s="40"/>
      <c r="N9" s="40"/>
      <c r="O9" s="40"/>
      <c r="P9" s="34" t="s">
        <v>59</v>
      </c>
      <c r="R9" s="34" t="s">
        <v>59</v>
      </c>
    </row>
    <row r="10" spans="1:18" ht="21.75" x14ac:dyDescent="0.5">
      <c r="A10" s="38">
        <v>44934</v>
      </c>
      <c r="B10" s="37">
        <v>1.23</v>
      </c>
      <c r="C10" s="35">
        <v>16.73958</v>
      </c>
      <c r="D10" s="35">
        <v>102.08647999999999</v>
      </c>
      <c r="E10" s="36">
        <v>829118.95976300002</v>
      </c>
      <c r="F10" s="36">
        <v>1853301.44612</v>
      </c>
      <c r="G10" s="37" t="s">
        <v>45</v>
      </c>
      <c r="H10" s="37" t="s">
        <v>80</v>
      </c>
      <c r="I10" s="37" t="s">
        <v>81</v>
      </c>
      <c r="J10" s="37" t="s">
        <v>50</v>
      </c>
      <c r="K10" s="37" t="s">
        <v>46</v>
      </c>
      <c r="L10" s="40"/>
      <c r="M10" s="40"/>
      <c r="N10" s="40"/>
      <c r="O10" s="40"/>
      <c r="P10" s="34" t="s">
        <v>59</v>
      </c>
      <c r="R10" s="34" t="s">
        <v>59</v>
      </c>
    </row>
    <row r="11" spans="1:18" ht="21.75" x14ac:dyDescent="0.5">
      <c r="A11" s="38">
        <v>44934</v>
      </c>
      <c r="B11" s="37">
        <v>1.25</v>
      </c>
      <c r="C11" s="35">
        <v>15.744859999999999</v>
      </c>
      <c r="D11" s="35">
        <v>101.45514</v>
      </c>
      <c r="E11" s="36">
        <v>763079.15287600004</v>
      </c>
      <c r="F11" s="36">
        <v>1742243.7114200001</v>
      </c>
      <c r="G11" s="37" t="s">
        <v>45</v>
      </c>
      <c r="H11" s="37" t="s">
        <v>70</v>
      </c>
      <c r="I11" s="37" t="s">
        <v>71</v>
      </c>
      <c r="J11" s="37" t="s">
        <v>51</v>
      </c>
      <c r="K11" s="37" t="s">
        <v>46</v>
      </c>
      <c r="L11" s="40"/>
      <c r="M11" s="40"/>
      <c r="N11" s="40"/>
      <c r="O11" s="40"/>
      <c r="P11" s="34" t="s">
        <v>59</v>
      </c>
      <c r="R11" s="34" t="s">
        <v>59</v>
      </c>
    </row>
    <row r="12" spans="1:18" ht="21.75" x14ac:dyDescent="0.5">
      <c r="A12" s="38">
        <v>44934</v>
      </c>
      <c r="B12" s="37">
        <v>1.23</v>
      </c>
      <c r="C12" s="35">
        <v>16.00459</v>
      </c>
      <c r="D12" s="35">
        <v>101.51439999999999</v>
      </c>
      <c r="E12" s="36">
        <v>769087.20669699996</v>
      </c>
      <c r="F12" s="36">
        <v>1771071.77559</v>
      </c>
      <c r="G12" s="37" t="s">
        <v>45</v>
      </c>
      <c r="H12" s="37" t="s">
        <v>72</v>
      </c>
      <c r="I12" s="37" t="s">
        <v>73</v>
      </c>
      <c r="J12" s="37" t="s">
        <v>51</v>
      </c>
      <c r="K12" s="37" t="s">
        <v>46</v>
      </c>
      <c r="L12" s="40"/>
      <c r="M12" s="40"/>
      <c r="N12" s="40"/>
      <c r="O12" s="40"/>
      <c r="P12" s="34" t="s">
        <v>59</v>
      </c>
      <c r="R12" s="34" t="s">
        <v>59</v>
      </c>
    </row>
    <row r="13" spans="1:18" ht="21.75" x14ac:dyDescent="0.5">
      <c r="A13" s="38">
        <v>44934</v>
      </c>
      <c r="B13" s="37">
        <v>1.23</v>
      </c>
      <c r="C13" s="35">
        <v>16.004709999999999</v>
      </c>
      <c r="D13" s="35">
        <v>101.51688</v>
      </c>
      <c r="E13" s="36">
        <v>769352.59719500004</v>
      </c>
      <c r="F13" s="36">
        <v>1771088.2770199999</v>
      </c>
      <c r="G13" s="37" t="s">
        <v>45</v>
      </c>
      <c r="H13" s="37" t="s">
        <v>72</v>
      </c>
      <c r="I13" s="37" t="s">
        <v>73</v>
      </c>
      <c r="J13" s="37" t="s">
        <v>51</v>
      </c>
      <c r="K13" s="37" t="s">
        <v>46</v>
      </c>
      <c r="L13" s="40"/>
      <c r="M13" s="40"/>
      <c r="N13" s="40"/>
      <c r="O13" s="40"/>
      <c r="P13" s="34" t="s">
        <v>59</v>
      </c>
      <c r="R13" s="34" t="s">
        <v>59</v>
      </c>
    </row>
    <row r="14" spans="1:18" ht="21.75" x14ac:dyDescent="0.5">
      <c r="A14" s="38">
        <v>44934</v>
      </c>
      <c r="B14" s="37">
        <v>1.23</v>
      </c>
      <c r="C14" s="35">
        <v>16.505859999999998</v>
      </c>
      <c r="D14" s="35">
        <v>102.03467000000001</v>
      </c>
      <c r="E14" s="36">
        <v>823982.52492200001</v>
      </c>
      <c r="F14" s="36">
        <v>1827331.41292</v>
      </c>
      <c r="G14" s="37" t="s">
        <v>45</v>
      </c>
      <c r="H14" s="37" t="s">
        <v>76</v>
      </c>
      <c r="I14" s="37" t="s">
        <v>77</v>
      </c>
      <c r="J14" s="37" t="s">
        <v>51</v>
      </c>
      <c r="K14" s="37" t="s">
        <v>46</v>
      </c>
      <c r="L14" s="40"/>
      <c r="M14" s="40"/>
      <c r="N14" s="40"/>
      <c r="O14" s="40"/>
      <c r="P14" s="34" t="s">
        <v>59</v>
      </c>
      <c r="R14" s="34" t="s">
        <v>59</v>
      </c>
    </row>
    <row r="15" spans="1:18" ht="21.75" x14ac:dyDescent="0.5">
      <c r="A15" s="38">
        <v>44934</v>
      </c>
      <c r="B15" s="37">
        <v>1.23</v>
      </c>
      <c r="C15" s="35">
        <v>16.51013</v>
      </c>
      <c r="D15" s="35">
        <v>102.03525</v>
      </c>
      <c r="E15" s="36">
        <v>824037.369511</v>
      </c>
      <c r="F15" s="36">
        <v>1827805.2526199999</v>
      </c>
      <c r="G15" s="37" t="s">
        <v>45</v>
      </c>
      <c r="H15" s="37" t="s">
        <v>76</v>
      </c>
      <c r="I15" s="37" t="s">
        <v>77</v>
      </c>
      <c r="J15" s="37" t="s">
        <v>51</v>
      </c>
      <c r="K15" s="37" t="s">
        <v>46</v>
      </c>
      <c r="L15" s="40"/>
      <c r="M15" s="40"/>
      <c r="N15" s="40"/>
      <c r="O15" s="40"/>
      <c r="P15" s="34" t="s">
        <v>59</v>
      </c>
      <c r="R15" s="34" t="s">
        <v>59</v>
      </c>
    </row>
    <row r="16" spans="1:18" ht="21.75" x14ac:dyDescent="0.5">
      <c r="A16" s="38">
        <v>44934</v>
      </c>
      <c r="B16" s="37">
        <v>1.23</v>
      </c>
      <c r="C16" s="35">
        <v>16.872319999999998</v>
      </c>
      <c r="D16" s="35">
        <v>98.556370000000001</v>
      </c>
      <c r="E16" s="36">
        <v>452746.33356699999</v>
      </c>
      <c r="F16" s="36">
        <v>1865483.6219299999</v>
      </c>
      <c r="G16" s="37" t="s">
        <v>45</v>
      </c>
      <c r="H16" s="37" t="s">
        <v>82</v>
      </c>
      <c r="I16" s="37" t="s">
        <v>83</v>
      </c>
      <c r="J16" s="37" t="s">
        <v>47</v>
      </c>
      <c r="K16" s="37" t="s">
        <v>46</v>
      </c>
      <c r="L16" s="40"/>
      <c r="M16" s="40"/>
      <c r="N16" s="40"/>
      <c r="O16" s="40"/>
      <c r="P16" s="34" t="s">
        <v>59</v>
      </c>
      <c r="R16" s="34" t="s">
        <v>59</v>
      </c>
    </row>
    <row r="17" spans="1:18" ht="21.75" x14ac:dyDescent="0.5">
      <c r="A17" s="38">
        <v>44934</v>
      </c>
      <c r="B17" s="37">
        <v>1.23</v>
      </c>
      <c r="C17" s="35">
        <v>17.860050000000001</v>
      </c>
      <c r="D17" s="35">
        <v>103.37434</v>
      </c>
      <c r="E17" s="36">
        <v>963811.37228200003</v>
      </c>
      <c r="F17" s="36">
        <v>1980139.72914</v>
      </c>
      <c r="G17" s="37" t="s">
        <v>45</v>
      </c>
      <c r="H17" s="37" t="s">
        <v>84</v>
      </c>
      <c r="I17" s="37" t="s">
        <v>85</v>
      </c>
      <c r="J17" s="37" t="s">
        <v>53</v>
      </c>
      <c r="K17" s="37" t="s">
        <v>46</v>
      </c>
      <c r="L17" s="40"/>
      <c r="M17" s="40"/>
      <c r="N17" s="40"/>
      <c r="O17" s="40"/>
      <c r="P17" s="34" t="s">
        <v>59</v>
      </c>
      <c r="R17" s="34" t="s">
        <v>59</v>
      </c>
    </row>
    <row r="18" spans="1:18" ht="21.75" x14ac:dyDescent="0.5">
      <c r="A18" s="38">
        <v>44934</v>
      </c>
      <c r="B18" s="37">
        <v>1.25</v>
      </c>
      <c r="C18" s="35">
        <v>15.14498</v>
      </c>
      <c r="D18" s="35">
        <v>105.06594</v>
      </c>
      <c r="E18" s="36">
        <v>1152752.9587099999</v>
      </c>
      <c r="F18" s="36">
        <v>1683413.6852200001</v>
      </c>
      <c r="G18" s="37" t="s">
        <v>45</v>
      </c>
      <c r="H18" s="37" t="s">
        <v>67</v>
      </c>
      <c r="I18" s="37" t="s">
        <v>68</v>
      </c>
      <c r="J18" s="37" t="s">
        <v>69</v>
      </c>
      <c r="K18" s="37" t="s">
        <v>46</v>
      </c>
      <c r="L18" s="40"/>
      <c r="M18" s="40"/>
      <c r="N18" s="40"/>
      <c r="O18" s="40"/>
      <c r="P18" s="34" t="s">
        <v>59</v>
      </c>
      <c r="R18" s="34" t="s">
        <v>59</v>
      </c>
    </row>
    <row r="19" spans="1:18" ht="21.75" x14ac:dyDescent="0.5">
      <c r="A19" s="46">
        <v>44934</v>
      </c>
      <c r="B19" s="37">
        <v>14.13</v>
      </c>
      <c r="C19" s="35">
        <v>16.29889</v>
      </c>
      <c r="D19" s="35">
        <v>103.53599</v>
      </c>
      <c r="E19" s="36">
        <v>985014.49789400003</v>
      </c>
      <c r="F19" s="36">
        <v>1807393.62001</v>
      </c>
      <c r="G19" s="37" t="s">
        <v>45</v>
      </c>
      <c r="H19" s="37" t="s">
        <v>150</v>
      </c>
      <c r="I19" s="37" t="s">
        <v>150</v>
      </c>
      <c r="J19" s="37" t="s">
        <v>151</v>
      </c>
      <c r="K19" s="37" t="s">
        <v>46</v>
      </c>
      <c r="L19" s="14"/>
      <c r="M19" s="14"/>
      <c r="N19" s="14"/>
      <c r="O19" s="14"/>
    </row>
    <row r="20" spans="1:18" ht="21.75" x14ac:dyDescent="0.5">
      <c r="A20" s="46">
        <v>44934</v>
      </c>
      <c r="B20" s="37">
        <v>14.13</v>
      </c>
      <c r="C20" s="35">
        <v>16.29973</v>
      </c>
      <c r="D20" s="35">
        <v>103.53573</v>
      </c>
      <c r="E20" s="36">
        <v>984984.57351300004</v>
      </c>
      <c r="F20" s="36">
        <v>1807486.16606</v>
      </c>
      <c r="G20" s="37" t="s">
        <v>45</v>
      </c>
      <c r="H20" s="37" t="s">
        <v>150</v>
      </c>
      <c r="I20" s="37" t="s">
        <v>150</v>
      </c>
      <c r="J20" s="37" t="s">
        <v>151</v>
      </c>
      <c r="K20" s="37" t="s">
        <v>46</v>
      </c>
      <c r="L20" s="14"/>
      <c r="M20" s="14"/>
      <c r="N20" s="14"/>
      <c r="O20" s="14"/>
    </row>
    <row r="21" spans="1:18" ht="21.75" x14ac:dyDescent="0.5">
      <c r="A21" s="46">
        <v>44934</v>
      </c>
      <c r="B21" s="37">
        <v>14.16</v>
      </c>
      <c r="C21" s="35">
        <v>19.327369999999998</v>
      </c>
      <c r="D21" s="35">
        <v>99.473849999999999</v>
      </c>
      <c r="E21" s="36">
        <v>549774.76629699999</v>
      </c>
      <c r="F21" s="36">
        <v>2137118.9851899999</v>
      </c>
      <c r="G21" s="37" t="s">
        <v>45</v>
      </c>
      <c r="H21" s="37" t="s">
        <v>152</v>
      </c>
      <c r="I21" s="37" t="s">
        <v>153</v>
      </c>
      <c r="J21" s="37" t="s">
        <v>124</v>
      </c>
      <c r="K21" s="37" t="s">
        <v>93</v>
      </c>
      <c r="L21" s="14"/>
      <c r="M21" s="14"/>
      <c r="N21" s="14"/>
      <c r="O21" s="14"/>
    </row>
    <row r="22" spans="1:18" ht="21.75" x14ac:dyDescent="0.5">
      <c r="A22" s="46">
        <v>44934</v>
      </c>
      <c r="B22" s="37">
        <v>14.16</v>
      </c>
      <c r="C22" s="35">
        <v>19.327760000000001</v>
      </c>
      <c r="D22" s="35">
        <v>99.477689999999996</v>
      </c>
      <c r="E22" s="36">
        <v>550178.020792</v>
      </c>
      <c r="F22" s="36">
        <v>2137163.24914</v>
      </c>
      <c r="G22" s="37" t="s">
        <v>45</v>
      </c>
      <c r="H22" s="37" t="s">
        <v>154</v>
      </c>
      <c r="I22" s="37" t="s">
        <v>153</v>
      </c>
      <c r="J22" s="37" t="s">
        <v>124</v>
      </c>
      <c r="K22" s="37" t="s">
        <v>46</v>
      </c>
      <c r="L22" s="14"/>
      <c r="M22" s="14"/>
      <c r="N22" s="14"/>
      <c r="O22" s="14"/>
    </row>
    <row r="23" spans="1:18" ht="21.75" x14ac:dyDescent="0.5">
      <c r="A23" s="46">
        <v>44934</v>
      </c>
      <c r="B23" s="37">
        <v>14.16</v>
      </c>
      <c r="C23" s="35">
        <v>19.33287</v>
      </c>
      <c r="D23" s="35">
        <v>99.473179999999999</v>
      </c>
      <c r="E23" s="36">
        <v>549702.72227899998</v>
      </c>
      <c r="F23" s="36">
        <v>2137727.39371</v>
      </c>
      <c r="G23" s="37" t="s">
        <v>45</v>
      </c>
      <c r="H23" s="37" t="s">
        <v>152</v>
      </c>
      <c r="I23" s="37" t="s">
        <v>153</v>
      </c>
      <c r="J23" s="37" t="s">
        <v>124</v>
      </c>
      <c r="K23" s="37" t="s">
        <v>46</v>
      </c>
      <c r="L23" s="14"/>
      <c r="M23" s="14"/>
      <c r="N23" s="14"/>
      <c r="O23" s="14"/>
    </row>
    <row r="24" spans="1:18" ht="21.75" x14ac:dyDescent="0.5">
      <c r="A24" s="46">
        <v>44934</v>
      </c>
      <c r="B24" s="37">
        <v>14.16</v>
      </c>
      <c r="C24" s="35">
        <v>19.772729999999999</v>
      </c>
      <c r="D24" s="35">
        <v>99.936000000000007</v>
      </c>
      <c r="E24" s="36">
        <v>598053.63108700002</v>
      </c>
      <c r="F24" s="36">
        <v>2186602.8880099999</v>
      </c>
      <c r="G24" s="37" t="s">
        <v>45</v>
      </c>
      <c r="H24" s="37" t="s">
        <v>155</v>
      </c>
      <c r="I24" s="37" t="s">
        <v>123</v>
      </c>
      <c r="J24" s="37" t="s">
        <v>124</v>
      </c>
      <c r="K24" s="37" t="s">
        <v>46</v>
      </c>
      <c r="L24" s="14"/>
      <c r="M24" s="14"/>
      <c r="N24" s="14"/>
      <c r="O24" s="14"/>
    </row>
    <row r="25" spans="1:18" ht="21.75" x14ac:dyDescent="0.5">
      <c r="A25" s="46">
        <v>44934</v>
      </c>
      <c r="B25" s="37">
        <v>14.16</v>
      </c>
      <c r="C25" s="35">
        <v>19.778649999999999</v>
      </c>
      <c r="D25" s="35">
        <v>100.18147999999999</v>
      </c>
      <c r="E25" s="36">
        <v>623767.62672099995</v>
      </c>
      <c r="F25" s="36">
        <v>2187418.8750800001</v>
      </c>
      <c r="G25" s="37" t="s">
        <v>45</v>
      </c>
      <c r="H25" s="37" t="s">
        <v>156</v>
      </c>
      <c r="I25" s="37" t="s">
        <v>157</v>
      </c>
      <c r="J25" s="37" t="s">
        <v>124</v>
      </c>
      <c r="K25" s="37" t="s">
        <v>46</v>
      </c>
      <c r="L25" s="14"/>
      <c r="M25" s="14"/>
      <c r="N25" s="14"/>
      <c r="O25" s="14"/>
    </row>
    <row r="26" spans="1:18" ht="21.75" x14ac:dyDescent="0.5">
      <c r="A26" s="46">
        <v>44934</v>
      </c>
      <c r="B26" s="37">
        <v>14.16</v>
      </c>
      <c r="C26" s="35">
        <v>19.834530000000001</v>
      </c>
      <c r="D26" s="35">
        <v>100.21132</v>
      </c>
      <c r="E26" s="36">
        <v>626849.604085</v>
      </c>
      <c r="F26" s="36">
        <v>2193625.5872599999</v>
      </c>
      <c r="G26" s="37" t="s">
        <v>45</v>
      </c>
      <c r="H26" s="37" t="s">
        <v>158</v>
      </c>
      <c r="I26" s="37" t="s">
        <v>159</v>
      </c>
      <c r="J26" s="37" t="s">
        <v>124</v>
      </c>
      <c r="K26" s="37" t="s">
        <v>46</v>
      </c>
      <c r="L26" s="14"/>
      <c r="M26" s="14"/>
      <c r="N26" s="14"/>
      <c r="O26" s="14"/>
    </row>
    <row r="27" spans="1:18" ht="21.75" x14ac:dyDescent="0.5">
      <c r="A27" s="46">
        <v>44934</v>
      </c>
      <c r="B27" s="37">
        <v>14.16</v>
      </c>
      <c r="C27" s="35">
        <v>20.247399999999999</v>
      </c>
      <c r="D27" s="35">
        <v>100.0509</v>
      </c>
      <c r="E27" s="36">
        <v>609761.58147400001</v>
      </c>
      <c r="F27" s="36">
        <v>2239207.3640299998</v>
      </c>
      <c r="G27" s="37" t="s">
        <v>45</v>
      </c>
      <c r="H27" s="37" t="s">
        <v>160</v>
      </c>
      <c r="I27" s="37" t="s">
        <v>161</v>
      </c>
      <c r="J27" s="37" t="s">
        <v>124</v>
      </c>
      <c r="K27" s="37" t="s">
        <v>46</v>
      </c>
      <c r="L27" s="14"/>
      <c r="M27" s="14"/>
      <c r="N27" s="14"/>
      <c r="O27" s="14"/>
    </row>
    <row r="28" spans="1:18" ht="21.75" x14ac:dyDescent="0.5">
      <c r="A28" s="46">
        <v>44934</v>
      </c>
      <c r="B28" s="37">
        <v>14.16</v>
      </c>
      <c r="C28" s="35">
        <v>20.247869999999999</v>
      </c>
      <c r="D28" s="35">
        <v>100.05105</v>
      </c>
      <c r="E28" s="36">
        <v>609776.91933800001</v>
      </c>
      <c r="F28" s="36">
        <v>2239259.4818699998</v>
      </c>
      <c r="G28" s="37" t="s">
        <v>45</v>
      </c>
      <c r="H28" s="37" t="s">
        <v>160</v>
      </c>
      <c r="I28" s="37" t="s">
        <v>161</v>
      </c>
      <c r="J28" s="37" t="s">
        <v>124</v>
      </c>
      <c r="K28" s="37" t="s">
        <v>46</v>
      </c>
      <c r="L28" s="14"/>
      <c r="M28" s="14"/>
      <c r="N28" s="14"/>
      <c r="O28" s="14"/>
    </row>
    <row r="29" spans="1:18" ht="21.75" x14ac:dyDescent="0.5">
      <c r="A29" s="46">
        <v>44934</v>
      </c>
      <c r="B29" s="37">
        <v>14.16</v>
      </c>
      <c r="C29" s="35">
        <v>18.004429999999999</v>
      </c>
      <c r="D29" s="35">
        <v>98.677959999999999</v>
      </c>
      <c r="E29" s="36">
        <v>465908.70679899998</v>
      </c>
      <c r="F29" s="36">
        <v>1990705.2737</v>
      </c>
      <c r="G29" s="37" t="s">
        <v>45</v>
      </c>
      <c r="H29" s="37" t="s">
        <v>162</v>
      </c>
      <c r="I29" s="37" t="s">
        <v>163</v>
      </c>
      <c r="J29" s="37" t="s">
        <v>88</v>
      </c>
      <c r="K29" s="37" t="s">
        <v>46</v>
      </c>
      <c r="L29" s="14"/>
      <c r="M29" s="14"/>
      <c r="N29" s="14"/>
      <c r="O29" s="14"/>
    </row>
    <row r="30" spans="1:18" ht="21.75" x14ac:dyDescent="0.5">
      <c r="A30" s="46">
        <v>44934</v>
      </c>
      <c r="B30" s="37">
        <v>14.16</v>
      </c>
      <c r="C30" s="35">
        <v>17.508330000000001</v>
      </c>
      <c r="D30" s="35">
        <v>97.996480000000005</v>
      </c>
      <c r="E30" s="36">
        <v>393469.73774700001</v>
      </c>
      <c r="F30" s="36">
        <v>1936071.1358700001</v>
      </c>
      <c r="G30" s="37" t="s">
        <v>45</v>
      </c>
      <c r="H30" s="37" t="s">
        <v>164</v>
      </c>
      <c r="I30" s="37" t="s">
        <v>135</v>
      </c>
      <c r="J30" s="37" t="s">
        <v>47</v>
      </c>
      <c r="K30" s="37" t="s">
        <v>46</v>
      </c>
      <c r="L30" s="14"/>
      <c r="M30" s="14"/>
      <c r="N30" s="14"/>
      <c r="O30" s="14"/>
    </row>
    <row r="31" spans="1:18" ht="21.75" x14ac:dyDescent="0.5">
      <c r="A31" s="46">
        <v>44934</v>
      </c>
      <c r="B31" s="37">
        <v>12.33</v>
      </c>
      <c r="C31" s="35">
        <v>17.46697</v>
      </c>
      <c r="D31" s="35">
        <v>104.26566</v>
      </c>
      <c r="E31" s="36">
        <v>1059737.82326</v>
      </c>
      <c r="F31" s="36">
        <v>1938950.61381</v>
      </c>
      <c r="G31" s="37" t="s">
        <v>45</v>
      </c>
      <c r="H31" s="37" t="s">
        <v>165</v>
      </c>
      <c r="I31" s="37" t="s">
        <v>166</v>
      </c>
      <c r="J31" s="37" t="s">
        <v>167</v>
      </c>
      <c r="K31" s="37" t="s">
        <v>46</v>
      </c>
      <c r="L31" s="14"/>
      <c r="M31" s="14"/>
      <c r="N31" s="14"/>
      <c r="O31" s="14"/>
    </row>
    <row r="32" spans="1:18" ht="21.75" x14ac:dyDescent="0.5">
      <c r="A32" s="46">
        <v>44934</v>
      </c>
      <c r="B32" s="37">
        <v>12.33</v>
      </c>
      <c r="C32" s="35">
        <v>17.50573</v>
      </c>
      <c r="D32" s="35">
        <v>104.22102</v>
      </c>
      <c r="E32" s="36">
        <v>1054863.5568200001</v>
      </c>
      <c r="F32" s="36">
        <v>1943122.3515699999</v>
      </c>
      <c r="G32" s="37" t="s">
        <v>45</v>
      </c>
      <c r="H32" s="37" t="s">
        <v>168</v>
      </c>
      <c r="I32" s="37" t="s">
        <v>169</v>
      </c>
      <c r="J32" s="37" t="s">
        <v>167</v>
      </c>
      <c r="K32" s="37" t="s">
        <v>46</v>
      </c>
      <c r="L32" s="14"/>
      <c r="M32" s="14"/>
      <c r="N32" s="14"/>
      <c r="O32" s="14"/>
    </row>
    <row r="33" spans="1:15" ht="21.75" x14ac:dyDescent="0.5">
      <c r="A33" s="46">
        <v>44934</v>
      </c>
      <c r="B33" s="37">
        <v>12.33</v>
      </c>
      <c r="C33" s="35">
        <v>17.505980000000001</v>
      </c>
      <c r="D33" s="35">
        <v>104.22046</v>
      </c>
      <c r="E33" s="36">
        <v>1054803.14405</v>
      </c>
      <c r="F33" s="36">
        <v>1943148.4645499999</v>
      </c>
      <c r="G33" s="37" t="s">
        <v>45</v>
      </c>
      <c r="H33" s="37" t="s">
        <v>168</v>
      </c>
      <c r="I33" s="37" t="s">
        <v>169</v>
      </c>
      <c r="J33" s="37" t="s">
        <v>167</v>
      </c>
      <c r="K33" s="37" t="s">
        <v>46</v>
      </c>
      <c r="L33" s="14"/>
      <c r="M33" s="14"/>
      <c r="N33" s="14"/>
      <c r="O33" s="14"/>
    </row>
    <row r="34" spans="1:15" ht="21.75" x14ac:dyDescent="0.5">
      <c r="A34" s="46">
        <v>44934</v>
      </c>
      <c r="B34" s="37">
        <v>14.16</v>
      </c>
      <c r="C34" s="35">
        <v>19.258759999999999</v>
      </c>
      <c r="D34" s="35">
        <v>99.837639999999993</v>
      </c>
      <c r="E34" s="36">
        <v>588026.81957299996</v>
      </c>
      <c r="F34" s="36">
        <v>2129671.3217799999</v>
      </c>
      <c r="G34" s="37" t="s">
        <v>45</v>
      </c>
      <c r="H34" s="37" t="s">
        <v>170</v>
      </c>
      <c r="I34" s="37" t="s">
        <v>171</v>
      </c>
      <c r="J34" s="37" t="s">
        <v>141</v>
      </c>
      <c r="K34" s="37" t="s">
        <v>46</v>
      </c>
      <c r="L34" s="14"/>
      <c r="M34" s="14"/>
      <c r="N34" s="14"/>
      <c r="O34" s="14"/>
    </row>
    <row r="35" spans="1:15" ht="21.75" x14ac:dyDescent="0.5">
      <c r="A35" s="46">
        <v>44934</v>
      </c>
      <c r="B35" s="37">
        <v>14.16</v>
      </c>
      <c r="C35" s="35">
        <v>19.342320000000001</v>
      </c>
      <c r="D35" s="35">
        <v>100.14585</v>
      </c>
      <c r="E35" s="36">
        <v>620358.13526999997</v>
      </c>
      <c r="F35" s="36">
        <v>2139103.7625600002</v>
      </c>
      <c r="G35" s="37" t="s">
        <v>45</v>
      </c>
      <c r="H35" s="37" t="s">
        <v>172</v>
      </c>
      <c r="I35" s="37" t="s">
        <v>172</v>
      </c>
      <c r="J35" s="37" t="s">
        <v>141</v>
      </c>
      <c r="K35" s="37" t="s">
        <v>46</v>
      </c>
      <c r="L35" s="14"/>
      <c r="M35" s="14"/>
      <c r="N35" s="14"/>
      <c r="O35" s="14"/>
    </row>
    <row r="36" spans="1:15" ht="21.75" x14ac:dyDescent="0.5">
      <c r="A36" s="46">
        <v>44934</v>
      </c>
      <c r="B36" s="37">
        <v>12.33</v>
      </c>
      <c r="C36" s="35">
        <v>16.003630000000001</v>
      </c>
      <c r="D36" s="35">
        <v>103.93874</v>
      </c>
      <c r="E36" s="36">
        <v>1028953.37855</v>
      </c>
      <c r="F36" s="36">
        <v>1775633.3134999999</v>
      </c>
      <c r="G36" s="37" t="s">
        <v>45</v>
      </c>
      <c r="H36" s="37" t="s">
        <v>173</v>
      </c>
      <c r="I36" s="37" t="s">
        <v>174</v>
      </c>
      <c r="J36" s="37" t="s">
        <v>175</v>
      </c>
      <c r="K36" s="37" t="s">
        <v>46</v>
      </c>
      <c r="L36" s="14"/>
      <c r="M36" s="14"/>
      <c r="N36" s="14"/>
      <c r="O36" s="14"/>
    </row>
    <row r="37" spans="1:15" ht="21.75" x14ac:dyDescent="0.5">
      <c r="A37" s="46">
        <v>44934</v>
      </c>
      <c r="B37" s="37">
        <v>12.33</v>
      </c>
      <c r="C37" s="35">
        <v>16.182110000000002</v>
      </c>
      <c r="D37" s="35">
        <v>103.76439999999999</v>
      </c>
      <c r="E37" s="36">
        <v>1009786.10301</v>
      </c>
      <c r="F37" s="36">
        <v>1794996.38056</v>
      </c>
      <c r="G37" s="37" t="s">
        <v>45</v>
      </c>
      <c r="H37" s="37" t="s">
        <v>176</v>
      </c>
      <c r="I37" s="37" t="s">
        <v>177</v>
      </c>
      <c r="J37" s="37" t="s">
        <v>175</v>
      </c>
      <c r="K37" s="37" t="s">
        <v>46</v>
      </c>
      <c r="L37" s="14"/>
      <c r="M37" s="14"/>
      <c r="N37" s="14"/>
      <c r="O37" s="14"/>
    </row>
    <row r="38" spans="1:15" ht="21.75" x14ac:dyDescent="0.5">
      <c r="A38" s="46">
        <v>44934</v>
      </c>
      <c r="B38" s="37">
        <v>14.16</v>
      </c>
      <c r="C38" s="35">
        <v>18.367190000000001</v>
      </c>
      <c r="D38" s="35">
        <v>99.298360000000002</v>
      </c>
      <c r="E38" s="36">
        <v>531519.26951899996</v>
      </c>
      <c r="F38" s="36">
        <v>2030836.65071</v>
      </c>
      <c r="G38" s="37" t="s">
        <v>45</v>
      </c>
      <c r="H38" s="37" t="s">
        <v>178</v>
      </c>
      <c r="I38" s="37" t="s">
        <v>179</v>
      </c>
      <c r="J38" s="37" t="s">
        <v>114</v>
      </c>
      <c r="K38" s="37" t="s">
        <v>46</v>
      </c>
      <c r="L38" s="14"/>
      <c r="M38" s="14"/>
      <c r="N38" s="14"/>
      <c r="O38" s="14"/>
    </row>
    <row r="39" spans="1:15" ht="21.75" x14ac:dyDescent="0.5">
      <c r="A39" s="46">
        <v>44934</v>
      </c>
      <c r="B39" s="37">
        <v>14.16</v>
      </c>
      <c r="C39" s="35">
        <v>18.432040000000001</v>
      </c>
      <c r="D39" s="35">
        <v>98.970179999999999</v>
      </c>
      <c r="E39" s="36">
        <v>496850.95339600003</v>
      </c>
      <c r="F39" s="36">
        <v>2037986.1006799999</v>
      </c>
      <c r="G39" s="37" t="s">
        <v>45</v>
      </c>
      <c r="H39" s="37" t="s">
        <v>180</v>
      </c>
      <c r="I39" s="37" t="s">
        <v>181</v>
      </c>
      <c r="J39" s="37" t="s">
        <v>182</v>
      </c>
      <c r="K39" s="37" t="s">
        <v>46</v>
      </c>
      <c r="L39" s="14"/>
      <c r="M39" s="14"/>
      <c r="N39" s="14"/>
      <c r="O39" s="14"/>
    </row>
    <row r="40" spans="1:15" ht="21.75" x14ac:dyDescent="0.5">
      <c r="A40" s="46">
        <v>44934</v>
      </c>
      <c r="B40" s="37">
        <v>12.33</v>
      </c>
      <c r="C40" s="35">
        <v>16.959630000000001</v>
      </c>
      <c r="D40" s="35">
        <v>102.92981</v>
      </c>
      <c r="E40" s="36">
        <v>918665.43458700005</v>
      </c>
      <c r="F40" s="36">
        <v>1879281.95306</v>
      </c>
      <c r="G40" s="37" t="s">
        <v>45</v>
      </c>
      <c r="H40" s="37" t="s">
        <v>183</v>
      </c>
      <c r="I40" s="37" t="s">
        <v>183</v>
      </c>
      <c r="J40" s="37" t="s">
        <v>53</v>
      </c>
      <c r="K40" s="37" t="s">
        <v>46</v>
      </c>
      <c r="L40" s="14"/>
      <c r="M40" s="14"/>
      <c r="N40" s="14"/>
      <c r="O40" s="14"/>
    </row>
  </sheetData>
  <sortState xmlns:xlrd2="http://schemas.microsoft.com/office/spreadsheetml/2017/richdata2" ref="A4:P18">
    <sortCondition ref="J4:J18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2023-01-08T10:59:09Z</dcterms:modified>
</cp:coreProperties>
</file>