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D3A9F45C-1FC4-4872-B49F-DFE56A29958D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5" i="4" l="1"/>
  <c r="T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<sst xmlns="http://schemas.openxmlformats.org/spreadsheetml/2006/main" count="333" uniqueCount="170">
  <si>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</si>
  <si>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</si>
  <si>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</si>
  <si>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</si>
  <si>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</si>
  <si>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</si>
  <si>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</si>
  <si>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</si>
  <si>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</si>
  <si>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</si>
  <si>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</si>
  <si>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</si>
  <si>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</si>
  <si>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</si>
  <si>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</si>
  <si>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</si>
  <si>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</si>
  <si>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</si>
  <si>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</si>
  <si>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</si>
  <si>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</si>
  <si>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</si>
  <si>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</si>
  <si>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</si>
  <si>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</si>
  <si>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</si>
  <si>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</si>
  <si>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</si>
  <si>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</si>
  <si>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</si>
  <si>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</si>
  <si>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</si>
  <si>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</si>
  <si>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</si>
  <si>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</si>
  <si>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</si>
  <si>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</si>
  <si>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</si>
  <si>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</si>
  <si>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</si>
  <si>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</si>
  <si>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</si>
  <si>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</si>
  <si>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</si>
  <si>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</si>
  <si>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</si>
  <si>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</si>
  <si>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</si>
  <si>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</si>
  <si>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น่าน</t>
  </si>
  <si>
    <t>ภาคเหนือ</t>
  </si>
  <si>
    <t>nominal</t>
  </si>
  <si>
    <t>ภาคตะวันออกเฉียงเหนือ</t>
  </si>
  <si>
    <t>บึงกาฬ</t>
  </si>
  <si>
    <t>ภาคกลางและตะวันออก</t>
  </si>
  <si>
    <t>ฝายแก้ว</t>
  </si>
  <si>
    <t>ภูเพียง</t>
  </si>
  <si>
    <t>ปทุมธานี</t>
  </si>
  <si>
    <t>ปราจีนบุรี</t>
  </si>
  <si>
    <t>ข้อมูล Hotspot ในพื้นที่ป่าอนุรักษ์ ประจำวันที่ 28 พฤษภาคม 2569</t>
  </si>
  <si>
    <t>D_61921</t>
  </si>
  <si>
    <t>ข้อมูล Hotspot ในพื้นที่ป่าสงวนแห่งชาติ ประจำวันที่ 28 พฤษภาคม 2569</t>
  </si>
  <si>
    <t>R_41618</t>
  </si>
  <si>
    <t>A_47577</t>
  </si>
  <si>
    <t>วัฒนา</t>
  </si>
  <si>
    <t>ส่องดาว</t>
  </si>
  <si>
    <t>สกลนคร</t>
  </si>
  <si>
    <t>ป่าดงพันนาและป่าดงพระเจ้า</t>
  </si>
  <si>
    <t>โป่งน้ำร้อน</t>
  </si>
  <si>
    <t>จันทบุรี</t>
  </si>
  <si>
    <t>บ้านต้อง</t>
  </si>
  <si>
    <t>เซกา</t>
  </si>
  <si>
    <t>ศรีชมภู</t>
  </si>
  <si>
    <t>โซ่พิสัย</t>
  </si>
  <si>
    <t>บึงกาสาม</t>
  </si>
  <si>
    <t>หนองเสือ</t>
  </si>
  <si>
    <t>ดงกระทงยาม</t>
  </si>
  <si>
    <t>ศรีมหาโพธิ</t>
  </si>
  <si>
    <t>แม่กา</t>
  </si>
  <si>
    <t>เมืองพะเยา</t>
  </si>
  <si>
    <t>พะเยา</t>
  </si>
  <si>
    <t>A_47578</t>
  </si>
  <si>
    <t>A_47579</t>
  </si>
  <si>
    <t>A_47580</t>
  </si>
  <si>
    <t>A_47581</t>
  </si>
  <si>
    <t>A_47582</t>
  </si>
  <si>
    <t>A_47583</t>
  </si>
  <si>
    <t>R_41619</t>
  </si>
  <si>
    <t>A_47584</t>
  </si>
  <si>
    <t>ข้อมูล Hotspot นอกพื้นที่ป่าฯ ประจำวันที่ 28 พฤษภาคม 2569</t>
  </si>
  <si>
    <t>บ่อเกลือใต้</t>
  </si>
  <si>
    <t>บ่อเกลือ</t>
  </si>
  <si>
    <t>ดอยภูคา</t>
  </si>
  <si>
    <t>อุทยานแห่งชาติ</t>
  </si>
  <si>
    <t>สถานีควบคุมไฟป่าดอยภูคา</t>
  </si>
  <si>
    <t>สำนักบริหารพื้นที่อนุรักษ์ที่ 13 (แพร่)</t>
  </si>
  <si>
    <t>ป่าคงสภาพ</t>
  </si>
  <si>
    <t>D_61922</t>
  </si>
  <si>
    <t>ลานกระบือ</t>
  </si>
  <si>
    <t>กำแพงเพชร</t>
  </si>
  <si>
    <t>ป่าหนองหลวง</t>
  </si>
  <si>
    <t>หนองแดง</t>
  </si>
  <si>
    <t>แม่จริม</t>
  </si>
  <si>
    <t>ป่าแม่น้ำน่านฝั่งตะวันออกตอนใต้</t>
  </si>
  <si>
    <t>พญาแก้ว</t>
  </si>
  <si>
    <t>เชียงกลาง</t>
  </si>
  <si>
    <t>ป่าดอยภูคาและป่าผาแดง</t>
  </si>
  <si>
    <t>คำด้วง</t>
  </si>
  <si>
    <t>บ้านผือ</t>
  </si>
  <si>
    <t>อุดรธานี</t>
  </si>
  <si>
    <t>ป่านายูง และป่าน้ำโสม</t>
  </si>
  <si>
    <t>R_41620</t>
  </si>
  <si>
    <t>R_41621</t>
  </si>
  <si>
    <t>R_41622</t>
  </si>
  <si>
    <t>เกาะช้าง</t>
  </si>
  <si>
    <t>แม่สาย</t>
  </si>
  <si>
    <t>เชียงราย</t>
  </si>
  <si>
    <t>ลาดแค</t>
  </si>
  <si>
    <t>ชนแดน</t>
  </si>
  <si>
    <t>เพชรบูรณ์</t>
  </si>
  <si>
    <t>นายม</t>
  </si>
  <si>
    <t>เมืองเพชรบูรณ์</t>
  </si>
  <si>
    <t>โนนพะยอม</t>
  </si>
  <si>
    <t>ชนบท</t>
  </si>
  <si>
    <t>ขอนแก่น</t>
  </si>
  <si>
    <t>สาวะถี</t>
  </si>
  <si>
    <t>เมืองขอนแก่น</t>
  </si>
  <si>
    <t>ดงน้อย</t>
  </si>
  <si>
    <t>ราชสาส์น</t>
  </si>
  <si>
    <t>ฉะเชิงเทรา</t>
  </si>
  <si>
    <t>โนนทองหลาง</t>
  </si>
  <si>
    <t>บัวใหญ่</t>
  </si>
  <si>
    <t>นครราชสีมา</t>
  </si>
  <si>
    <t>ดอนมนต์</t>
  </si>
  <si>
    <t>สตึก</t>
  </si>
  <si>
    <t>บุรีรัมย์</t>
  </si>
  <si>
    <t>บางยาง</t>
  </si>
  <si>
    <t>บ้านสร้าง</t>
  </si>
  <si>
    <t>หาดยาง</t>
  </si>
  <si>
    <t>ท่ากำชำ</t>
  </si>
  <si>
    <t>หนองจิก</t>
  </si>
  <si>
    <t>ปัตตานี</t>
  </si>
  <si>
    <t>ภาคใต้</t>
  </si>
  <si>
    <t>โพนทราย</t>
  </si>
  <si>
    <t>ร้อยเอ็ด</t>
  </si>
  <si>
    <t>หนองขาม</t>
  </si>
  <si>
    <t>อาจสามารถ</t>
  </si>
  <si>
    <t>เมืองไพร</t>
  </si>
  <si>
    <t>เสลภูมิ</t>
  </si>
  <si>
    <t>บ่อสุพรรณ</t>
  </si>
  <si>
    <t>สองพี่น้อง</t>
  </si>
  <si>
    <t>สุพรรณบุรี</t>
  </si>
  <si>
    <t>A_47585</t>
  </si>
  <si>
    <t>A_47586</t>
  </si>
  <si>
    <t>A_47587</t>
  </si>
  <si>
    <t>A_47588</t>
  </si>
  <si>
    <t>A_47589</t>
  </si>
  <si>
    <t>A_47590</t>
  </si>
  <si>
    <t>A_47591</t>
  </si>
  <si>
    <t>A_47592</t>
  </si>
  <si>
    <t>A_47593</t>
  </si>
  <si>
    <t>A_47594</t>
  </si>
  <si>
    <t>A_47595</t>
  </si>
  <si>
    <t>A_47596</t>
  </si>
  <si>
    <t>A_47597</t>
  </si>
  <si>
    <t>A_47598</t>
  </si>
  <si>
    <t>A_47599</t>
  </si>
  <si>
    <t>A_47600</t>
  </si>
  <si>
    <t>A_47601</t>
  </si>
  <si>
    <t>A_47602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</si>
</sst>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Alignment="1">
      <alignment horizontal="center" vertical="center"/>
    </xf>
    <xf numFmtId="0" fontId="41" fillId="0" borderId="1" xfId="46" applyFont="1" applyFill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0" t="s">
        <v>34</v>
      </c>
      <c r="B1" s="40"/>
      <c r="C1" s="40"/>
      <c r="D1" s="40"/>
      <c r="E1" s="40"/>
      <c r="F1" s="4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1"/>
  <sheetViews>
    <sheetView topLeftCell="B1" zoomScaleNormal="100" workbookViewId="0">
      <selection activeCell="A4" sqref="A4:T5"/>
    </sheetView>
  </sheetViews>
  <sheetFormatPr defaultColWidth="10.85546875" defaultRowHeight="18.75"/>
  <cols>
    <col min="1" max="1" width="10.7109375" style="21" bestFit="1" customWidth="1"/>
    <col min="2" max="2" width="9.42578125" style="12" bestFit="1" customWidth="1"/>
    <col min="3" max="3" width="5.42578125" style="24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2" bestFit="1" customWidth="1"/>
    <col min="9" max="9" width="8.42578125" style="12" bestFit="1" customWidth="1"/>
    <col min="10" max="10" width="6.7109375" style="12" bestFit="1" customWidth="1"/>
    <col min="11" max="11" width="6.140625" style="12" bestFit="1" customWidth="1"/>
    <col min="12" max="12" width="7.85546875" style="12" bestFit="1" customWidth="1"/>
    <col min="13" max="13" width="7" style="12" bestFit="1" customWidth="1"/>
    <col min="14" max="14" width="14.140625" style="12" bestFit="1" customWidth="1"/>
    <col min="15" max="15" width="20.28515625" style="12" bestFit="1" customWidth="1"/>
    <col min="16" max="17" width="27.4257812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.85546875" style="21"/>
  </cols>
  <sheetData>
    <row r="1" spans="1:256" ht="28.5" customHeight="1">
      <c r="A1" s="41" t="s">
        <v>59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 customFormat="1">
      <c r="A4" s="28" t="s">
        <v>60</v>
      </c>
      <c r="B4" s="37">
        <v>46170</v>
      </c>
      <c r="C4" s="38">
        <v>13.08</v>
      </c>
      <c r="D4" s="45">
        <v>19.091380000000001</v>
      </c>
      <c r="E4" s="45">
        <v>101.13557</v>
      </c>
      <c r="F4" s="45">
        <v>724686.70636199997</v>
      </c>
      <c r="G4" s="45">
        <v>2112308.5233900002</v>
      </c>
      <c r="H4" s="39" t="s">
        <v>48</v>
      </c>
      <c r="I4" s="39" t="s">
        <v>90</v>
      </c>
      <c r="J4" s="39" t="s">
        <v>91</v>
      </c>
      <c r="K4" s="39" t="s">
        <v>49</v>
      </c>
      <c r="L4" s="39" t="s">
        <v>50</v>
      </c>
      <c r="M4" s="39" t="s">
        <v>92</v>
      </c>
      <c r="N4" s="39" t="s">
        <v>93</v>
      </c>
      <c r="O4" s="39" t="s">
        <v>94</v>
      </c>
      <c r="P4" s="39" t="s">
        <v>95</v>
      </c>
      <c r="Q4" s="39" t="s">
        <v>95</v>
      </c>
      <c r="R4" s="39" t="s">
        <v>51</v>
      </c>
      <c r="S4" s="39" t="s">
        <v>96</v>
      </c>
      <c r="T4" s="44" t="str">
        <f t="shared" ref="T4:T5" si="0">HYPERLINK(CONCATENATE("http://maps.google.com/maps?q=",D4,",",E4))</f>
        <v>http://maps.google.com/maps?q=19.09138,101.13557</v>
      </c>
    </row>
    <row r="5" spans="1:256" customFormat="1">
      <c r="A5" s="28" t="s">
        <v>97</v>
      </c>
      <c r="B5" s="37">
        <v>46170</v>
      </c>
      <c r="C5" s="38">
        <v>13.08</v>
      </c>
      <c r="D5" s="45">
        <v>19.095839999999999</v>
      </c>
      <c r="E5" s="45">
        <v>101.13437</v>
      </c>
      <c r="F5" s="45">
        <v>724554.38659799995</v>
      </c>
      <c r="G5" s="45">
        <v>2112800.7486</v>
      </c>
      <c r="H5" s="39" t="s">
        <v>48</v>
      </c>
      <c r="I5" s="39" t="s">
        <v>90</v>
      </c>
      <c r="J5" s="39" t="s">
        <v>91</v>
      </c>
      <c r="K5" s="39" t="s">
        <v>49</v>
      </c>
      <c r="L5" s="39" t="s">
        <v>50</v>
      </c>
      <c r="M5" s="39" t="s">
        <v>92</v>
      </c>
      <c r="N5" s="39" t="s">
        <v>93</v>
      </c>
      <c r="O5" s="39" t="s">
        <v>94</v>
      </c>
      <c r="P5" s="39" t="s">
        <v>95</v>
      </c>
      <c r="Q5" s="39" t="s">
        <v>95</v>
      </c>
      <c r="R5" s="39" t="s">
        <v>51</v>
      </c>
      <c r="S5" s="39" t="s">
        <v>96</v>
      </c>
      <c r="T5" s="44" t="str">
        <f t="shared" si="0"/>
        <v>http://maps.google.com/maps?q=19.09584,101.13437</v>
      </c>
    </row>
    <row r="6" spans="1:256" customFormat="1">
      <c r="A6" s="21"/>
      <c r="B6" s="12"/>
      <c r="C6" s="24"/>
      <c r="D6" s="30"/>
      <c r="E6" s="30"/>
      <c r="F6" s="30"/>
      <c r="G6" s="30"/>
      <c r="H6" s="12"/>
      <c r="I6" s="12"/>
      <c r="J6" s="12"/>
      <c r="K6" s="12"/>
      <c r="L6" s="12"/>
      <c r="M6" s="12"/>
      <c r="N6" s="12"/>
      <c r="O6" s="12"/>
      <c r="P6" s="21"/>
      <c r="Q6" s="21"/>
      <c r="R6" s="21"/>
      <c r="S6" s="21"/>
    </row>
    <row r="7" spans="1:256"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</row>
    <row r="8" spans="1:256">
      <c r="A8" s="12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</row>
    <row r="9" spans="1:256">
      <c r="A9" s="12"/>
    </row>
    <row r="10" spans="1:256">
      <c r="A10" s="12"/>
    </row>
    <row r="11" spans="1:256">
      <c r="A11" s="42" t="s">
        <v>44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</row>
  </sheetData>
  <mergeCells count="2">
    <mergeCell ref="A1:T1"/>
    <mergeCell ref="A11:T1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Q3183"/>
  <sheetViews>
    <sheetView zoomScaleNormal="100" workbookViewId="0">
      <selection activeCell="A4" sqref="A4:XFD4"/>
    </sheetView>
  </sheetViews>
  <sheetFormatPr defaultColWidth="10" defaultRowHeight="18" customHeight="1"/>
  <cols>
    <col min="1" max="1" width="10.7109375" style="13" customWidth="1"/>
    <col min="2" max="2" width="9.42578125" style="14" customWidth="1"/>
    <col min="3" max="3" width="5.42578125" style="15" bestFit="1" customWidth="1"/>
    <col min="4" max="4" width="8.42578125" style="25" bestFit="1" customWidth="1"/>
    <col min="5" max="5" width="9.42578125" style="25" bestFit="1" customWidth="1"/>
    <col min="6" max="6" width="12.42578125" style="25" bestFit="1" customWidth="1"/>
    <col min="7" max="7" width="13.5703125" style="25" bestFit="1" customWidth="1"/>
    <col min="8" max="8" width="9.85546875" style="14" bestFit="1" customWidth="1"/>
    <col min="9" max="10" width="9" style="14" bestFit="1" customWidth="1"/>
    <col min="11" max="11" width="9.42578125" style="14" bestFit="1" customWidth="1"/>
    <col min="12" max="12" width="18.5703125" style="14" bestFit="1" customWidth="1"/>
    <col min="13" max="13" width="24.42578125" style="14" bestFit="1" customWidth="1"/>
    <col min="14" max="14" width="12.5703125" style="14" bestFit="1" customWidth="1"/>
    <col min="15" max="16384" width="10" style="13"/>
  </cols>
  <sheetData>
    <row r="1" spans="1:225" ht="27.75" customHeight="1">
      <c r="A1" s="41" t="s">
        <v>61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225" ht="23.25" customHeight="1">
      <c r="N2" s="16"/>
    </row>
    <row r="3" spans="1:225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25" customFormat="1" ht="18.75">
      <c r="A4" s="35" t="s">
        <v>62</v>
      </c>
      <c r="B4" s="37">
        <v>46170</v>
      </c>
      <c r="C4" s="38">
        <v>1.58</v>
      </c>
      <c r="D4" s="39">
        <v>17.369949999999999</v>
      </c>
      <c r="E4" s="39">
        <v>103.49973</v>
      </c>
      <c r="F4" s="39">
        <v>978423.13133799995</v>
      </c>
      <c r="G4" s="39">
        <v>1926098.2894900001</v>
      </c>
      <c r="H4" s="39" t="s">
        <v>48</v>
      </c>
      <c r="I4" s="39" t="s">
        <v>64</v>
      </c>
      <c r="J4" s="39" t="s">
        <v>65</v>
      </c>
      <c r="K4" s="39" t="s">
        <v>66</v>
      </c>
      <c r="L4" s="39" t="s">
        <v>52</v>
      </c>
      <c r="M4" s="39" t="s">
        <v>67</v>
      </c>
      <c r="N4" s="39" t="s">
        <v>51</v>
      </c>
    </row>
    <row r="5" spans="1:225" customFormat="1" ht="18.75">
      <c r="A5" s="35" t="s">
        <v>87</v>
      </c>
      <c r="B5" s="37">
        <v>46170</v>
      </c>
      <c r="C5" s="38">
        <v>13.08</v>
      </c>
      <c r="D5" s="45">
        <v>16.62876</v>
      </c>
      <c r="E5" s="45">
        <v>99.8536</v>
      </c>
      <c r="F5" s="45">
        <v>591039.76744600001</v>
      </c>
      <c r="G5" s="45">
        <v>1838681.4366599999</v>
      </c>
      <c r="H5" s="39" t="s">
        <v>48</v>
      </c>
      <c r="I5" s="39" t="s">
        <v>98</v>
      </c>
      <c r="J5" s="39" t="s">
        <v>98</v>
      </c>
      <c r="K5" s="39" t="s">
        <v>99</v>
      </c>
      <c r="L5" s="39" t="s">
        <v>50</v>
      </c>
      <c r="M5" s="39" t="s">
        <v>100</v>
      </c>
      <c r="N5" s="39" t="s">
        <v>51</v>
      </c>
    </row>
    <row r="6" spans="1:225" customFormat="1" ht="18.75">
      <c r="A6" s="35" t="s">
        <v>111</v>
      </c>
      <c r="B6" s="37">
        <v>46170</v>
      </c>
      <c r="C6" s="38">
        <v>13.08</v>
      </c>
      <c r="D6" s="45">
        <v>18.74485</v>
      </c>
      <c r="E6" s="45">
        <v>100.9836</v>
      </c>
      <c r="F6" s="45">
        <v>709123.20519600005</v>
      </c>
      <c r="G6" s="45">
        <v>2073759.67352</v>
      </c>
      <c r="H6" s="39" t="s">
        <v>48</v>
      </c>
      <c r="I6" s="39" t="s">
        <v>101</v>
      </c>
      <c r="J6" s="39" t="s">
        <v>102</v>
      </c>
      <c r="K6" s="39" t="s">
        <v>49</v>
      </c>
      <c r="L6" s="39" t="s">
        <v>50</v>
      </c>
      <c r="M6" s="39" t="s">
        <v>103</v>
      </c>
      <c r="N6" s="39" t="s">
        <v>51</v>
      </c>
    </row>
    <row r="7" spans="1:225" customFormat="1" ht="18.75">
      <c r="A7" s="35" t="s">
        <v>112</v>
      </c>
      <c r="B7" s="37">
        <v>46170</v>
      </c>
      <c r="C7" s="38">
        <v>13.08</v>
      </c>
      <c r="D7" s="45">
        <v>19.27505</v>
      </c>
      <c r="E7" s="45">
        <v>100.96208</v>
      </c>
      <c r="F7" s="45">
        <v>706198.76876799995</v>
      </c>
      <c r="G7" s="45">
        <v>2132427.3697899999</v>
      </c>
      <c r="H7" s="39" t="s">
        <v>48</v>
      </c>
      <c r="I7" s="39" t="s">
        <v>104</v>
      </c>
      <c r="J7" s="39" t="s">
        <v>105</v>
      </c>
      <c r="K7" s="39" t="s">
        <v>49</v>
      </c>
      <c r="L7" s="39" t="s">
        <v>50</v>
      </c>
      <c r="M7" s="39" t="s">
        <v>106</v>
      </c>
      <c r="N7" s="39" t="s">
        <v>51</v>
      </c>
    </row>
    <row r="8" spans="1:225" customFormat="1" ht="18.75">
      <c r="A8" s="35" t="s">
        <v>113</v>
      </c>
      <c r="B8" s="37">
        <v>46170</v>
      </c>
      <c r="C8" s="38">
        <v>13.08</v>
      </c>
      <c r="D8" s="45">
        <v>17.90776</v>
      </c>
      <c r="E8" s="45">
        <v>102.31413000000001</v>
      </c>
      <c r="F8" s="45">
        <v>851184.33679900004</v>
      </c>
      <c r="G8" s="45">
        <v>1983106.0329499999</v>
      </c>
      <c r="H8" s="39" t="s">
        <v>48</v>
      </c>
      <c r="I8" s="39" t="s">
        <v>107</v>
      </c>
      <c r="J8" s="39" t="s">
        <v>108</v>
      </c>
      <c r="K8" s="39" t="s">
        <v>109</v>
      </c>
      <c r="L8" s="39" t="s">
        <v>52</v>
      </c>
      <c r="M8" s="39" t="s">
        <v>110</v>
      </c>
      <c r="N8" s="39" t="s">
        <v>51</v>
      </c>
    </row>
    <row r="9" spans="1:225" customFormat="1" ht="21">
      <c r="A9" s="13"/>
      <c r="B9" s="14"/>
      <c r="C9" s="15"/>
      <c r="D9" s="25"/>
      <c r="E9" s="25"/>
      <c r="F9" s="25"/>
      <c r="G9" s="25"/>
      <c r="H9" s="14"/>
      <c r="I9" s="14"/>
      <c r="J9" s="14"/>
      <c r="K9" s="14"/>
      <c r="L9" s="14"/>
      <c r="M9" s="14"/>
      <c r="N9" s="14"/>
    </row>
    <row r="10" spans="1:225" customFormat="1" ht="21">
      <c r="A10" s="34"/>
      <c r="B10" s="14"/>
      <c r="C10" s="15"/>
      <c r="D10" s="25"/>
      <c r="E10" s="25"/>
      <c r="F10" s="25"/>
      <c r="G10" s="25"/>
      <c r="H10" s="14"/>
      <c r="I10" s="14"/>
      <c r="J10" s="14"/>
      <c r="K10" s="14"/>
      <c r="L10" s="14"/>
      <c r="M10" s="14"/>
      <c r="N10" s="14"/>
    </row>
    <row r="11" spans="1:225" customFormat="1" ht="21">
      <c r="A11" s="34"/>
      <c r="B11" s="14"/>
      <c r="C11" s="15"/>
      <c r="D11" s="25"/>
      <c r="E11" s="25"/>
      <c r="F11" s="25"/>
      <c r="G11" s="25"/>
      <c r="H11" s="14"/>
      <c r="I11" s="14"/>
      <c r="J11" s="14"/>
      <c r="K11" s="14"/>
      <c r="L11" s="14"/>
      <c r="M11" s="14"/>
      <c r="N11" s="14"/>
    </row>
    <row r="12" spans="1:225" ht="18" customHeight="1"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</row>
    <row r="14" spans="1:225" ht="18" customHeight="1">
      <c r="A14" s="42" t="s">
        <v>44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</row>
    <row r="15" spans="1:225" ht="18" customHeight="1">
      <c r="B15" s="13"/>
      <c r="C15" s="33"/>
      <c r="D15" s="32"/>
      <c r="E15" s="32"/>
      <c r="F15" s="32"/>
      <c r="G15" s="32"/>
      <c r="H15" s="13"/>
      <c r="I15" s="13"/>
      <c r="J15" s="13"/>
      <c r="K15" s="13"/>
      <c r="L15" s="13"/>
      <c r="M15" s="13"/>
      <c r="N15" s="13"/>
    </row>
    <row r="16" spans="1:225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</sheetData>
  <mergeCells count="2">
    <mergeCell ref="A14:N14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4"/>
  <sheetViews>
    <sheetView tabSelected="1" zoomScaleNormal="100" workbookViewId="0">
      <selection activeCell="A4" sqref="A4:XFD10"/>
    </sheetView>
  </sheetViews>
  <sheetFormatPr defaultColWidth="10" defaultRowHeight="15"/>
  <cols>
    <col min="1" max="1" width="10.7109375" style="17" bestFit="1" customWidth="1"/>
    <col min="2" max="2" width="9.42578125" style="18" bestFit="1" customWidth="1"/>
    <col min="3" max="3" width="5.42578125" style="19" bestFit="1" customWidth="1"/>
    <col min="4" max="4" width="8.42578125" style="27" bestFit="1" customWidth="1"/>
    <col min="5" max="5" width="9.42578125" style="27" bestFit="1" customWidth="1"/>
    <col min="6" max="7" width="13.5703125" style="27" bestFit="1" customWidth="1"/>
    <col min="8" max="8" width="9.85546875" style="20" bestFit="1" customWidth="1"/>
    <col min="9" max="9" width="10.85546875" style="20" bestFit="1" customWidth="1"/>
    <col min="10" max="10" width="11.5703125" style="20" bestFit="1" customWidth="1"/>
    <col min="11" max="11" width="9.71093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1" t="s">
        <v>89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18" customHeight="1">
      <c r="J2" s="17"/>
      <c r="K2" s="17"/>
      <c r="L2" s="17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>
      <c r="A4" s="28" t="s">
        <v>63</v>
      </c>
      <c r="B4" s="37">
        <v>46170</v>
      </c>
      <c r="C4" s="38">
        <v>1.58</v>
      </c>
      <c r="D4" s="39">
        <v>12.929880000000001</v>
      </c>
      <c r="E4" s="39">
        <v>102.39703</v>
      </c>
      <c r="F4" s="39">
        <v>868677.42587399995</v>
      </c>
      <c r="G4" s="39">
        <v>1431829.0751400001</v>
      </c>
      <c r="H4" s="39" t="s">
        <v>48</v>
      </c>
      <c r="I4" s="39" t="s">
        <v>68</v>
      </c>
      <c r="J4" s="39" t="s">
        <v>68</v>
      </c>
      <c r="K4" s="39" t="s">
        <v>69</v>
      </c>
      <c r="L4" s="39" t="s">
        <v>54</v>
      </c>
      <c r="M4" s="39" t="s">
        <v>51</v>
      </c>
    </row>
    <row r="5" spans="1:13" customFormat="1" ht="18.75">
      <c r="A5" s="28" t="s">
        <v>81</v>
      </c>
      <c r="B5" s="37">
        <v>46170</v>
      </c>
      <c r="C5" s="38">
        <v>1.58</v>
      </c>
      <c r="D5" s="39">
        <v>18.80397</v>
      </c>
      <c r="E5" s="39">
        <v>100.83016000000001</v>
      </c>
      <c r="F5" s="39">
        <v>692874.74638899998</v>
      </c>
      <c r="G5" s="39">
        <v>2080130.55275</v>
      </c>
      <c r="H5" s="39" t="s">
        <v>48</v>
      </c>
      <c r="I5" s="39" t="s">
        <v>55</v>
      </c>
      <c r="J5" s="39" t="s">
        <v>56</v>
      </c>
      <c r="K5" s="39" t="s">
        <v>49</v>
      </c>
      <c r="L5" s="39" t="s">
        <v>50</v>
      </c>
      <c r="M5" s="39" t="s">
        <v>51</v>
      </c>
    </row>
    <row r="6" spans="1:13" customFormat="1" ht="18.75">
      <c r="A6" s="28" t="s">
        <v>82</v>
      </c>
      <c r="B6" s="37">
        <v>46170</v>
      </c>
      <c r="C6" s="38">
        <v>1.58</v>
      </c>
      <c r="D6" s="39">
        <v>18.04495</v>
      </c>
      <c r="E6" s="39">
        <v>103.96496999999999</v>
      </c>
      <c r="F6" s="39">
        <v>1026007.09618</v>
      </c>
      <c r="G6" s="39">
        <v>2002230.9355200001</v>
      </c>
      <c r="H6" s="39" t="s">
        <v>48</v>
      </c>
      <c r="I6" s="39" t="s">
        <v>70</v>
      </c>
      <c r="J6" s="39" t="s">
        <v>71</v>
      </c>
      <c r="K6" s="39" t="s">
        <v>53</v>
      </c>
      <c r="L6" s="39" t="s">
        <v>52</v>
      </c>
      <c r="M6" s="39" t="s">
        <v>51</v>
      </c>
    </row>
    <row r="7" spans="1:13" customFormat="1" ht="18.75">
      <c r="A7" s="28" t="s">
        <v>83</v>
      </c>
      <c r="B7" s="37">
        <v>46170</v>
      </c>
      <c r="C7" s="38">
        <v>1.58</v>
      </c>
      <c r="D7" s="39">
        <v>18.261669999999999</v>
      </c>
      <c r="E7" s="39">
        <v>103.40327000000001</v>
      </c>
      <c r="F7" s="39">
        <v>965820.38662500004</v>
      </c>
      <c r="G7" s="39">
        <v>2024752.8886500001</v>
      </c>
      <c r="H7" s="39" t="s">
        <v>48</v>
      </c>
      <c r="I7" s="39" t="s">
        <v>72</v>
      </c>
      <c r="J7" s="39" t="s">
        <v>73</v>
      </c>
      <c r="K7" s="39" t="s">
        <v>53</v>
      </c>
      <c r="L7" s="39" t="s">
        <v>52</v>
      </c>
      <c r="M7" s="39" t="s">
        <v>51</v>
      </c>
    </row>
    <row r="8" spans="1:13" customFormat="1" ht="18.75">
      <c r="A8" s="28" t="s">
        <v>84</v>
      </c>
      <c r="B8" s="37">
        <v>46170</v>
      </c>
      <c r="C8" s="38">
        <v>1.58</v>
      </c>
      <c r="D8" s="39">
        <v>14.176959999999999</v>
      </c>
      <c r="E8" s="39">
        <v>100.84406</v>
      </c>
      <c r="F8" s="39">
        <v>699018.58990799997</v>
      </c>
      <c r="G8" s="39">
        <v>1568081.9422800001</v>
      </c>
      <c r="H8" s="39" t="s">
        <v>48</v>
      </c>
      <c r="I8" s="39" t="s">
        <v>74</v>
      </c>
      <c r="J8" s="39" t="s">
        <v>75</v>
      </c>
      <c r="K8" s="39" t="s">
        <v>57</v>
      </c>
      <c r="L8" s="39" t="s">
        <v>54</v>
      </c>
      <c r="M8" s="39" t="s">
        <v>51</v>
      </c>
    </row>
    <row r="9" spans="1:13" customFormat="1" ht="18.75">
      <c r="A9" s="28" t="s">
        <v>85</v>
      </c>
      <c r="B9" s="37">
        <v>46170</v>
      </c>
      <c r="C9" s="38">
        <v>1.58</v>
      </c>
      <c r="D9" s="39">
        <v>13.99173</v>
      </c>
      <c r="E9" s="39">
        <v>101.39281</v>
      </c>
      <c r="F9" s="39">
        <v>758477.45732399996</v>
      </c>
      <c r="G9" s="39">
        <v>1548117.2154399999</v>
      </c>
      <c r="H9" s="39" t="s">
        <v>48</v>
      </c>
      <c r="I9" s="39" t="s">
        <v>76</v>
      </c>
      <c r="J9" s="39" t="s">
        <v>77</v>
      </c>
      <c r="K9" s="39" t="s">
        <v>58</v>
      </c>
      <c r="L9" s="39" t="s">
        <v>54</v>
      </c>
      <c r="M9" s="39" t="s">
        <v>51</v>
      </c>
    </row>
    <row r="10" spans="1:13" customFormat="1" ht="18.75">
      <c r="A10" s="28" t="s">
        <v>86</v>
      </c>
      <c r="B10" s="37">
        <v>46170</v>
      </c>
      <c r="C10" s="38">
        <v>1.58</v>
      </c>
      <c r="D10" s="39">
        <v>18.96058</v>
      </c>
      <c r="E10" s="39">
        <v>99.966220000000007</v>
      </c>
      <c r="F10" s="39">
        <v>601722.30339000002</v>
      </c>
      <c r="G10" s="39">
        <v>2096744.4281899999</v>
      </c>
      <c r="H10" s="39" t="s">
        <v>48</v>
      </c>
      <c r="I10" s="39" t="s">
        <v>78</v>
      </c>
      <c r="J10" s="39" t="s">
        <v>79</v>
      </c>
      <c r="K10" s="39" t="s">
        <v>80</v>
      </c>
      <c r="L10" s="39" t="s">
        <v>50</v>
      </c>
      <c r="M10" s="39" t="s">
        <v>51</v>
      </c>
    </row>
    <row r="11" spans="1:13" customFormat="1" ht="18.75">
      <c r="A11" s="28" t="s">
        <v>88</v>
      </c>
      <c r="B11" s="37">
        <v>46170</v>
      </c>
      <c r="C11" s="38">
        <v>13.08</v>
      </c>
      <c r="D11" s="45">
        <v>20.413060000000002</v>
      </c>
      <c r="E11" s="45">
        <v>99.950159999999997</v>
      </c>
      <c r="F11" s="45">
        <v>599133.33686599997</v>
      </c>
      <c r="G11" s="45">
        <v>2257478.3152600001</v>
      </c>
      <c r="H11" s="39" t="s">
        <v>48</v>
      </c>
      <c r="I11" s="39" t="s">
        <v>114</v>
      </c>
      <c r="J11" s="39" t="s">
        <v>115</v>
      </c>
      <c r="K11" s="39" t="s">
        <v>116</v>
      </c>
      <c r="L11" s="39" t="s">
        <v>50</v>
      </c>
      <c r="M11" s="39" t="s">
        <v>51</v>
      </c>
    </row>
    <row r="12" spans="1:13" customFormat="1" ht="18.75">
      <c r="A12" s="28" t="s">
        <v>152</v>
      </c>
      <c r="B12" s="37">
        <v>46170</v>
      </c>
      <c r="C12" s="38">
        <v>13.08</v>
      </c>
      <c r="D12" s="45">
        <v>16.014040000000001</v>
      </c>
      <c r="E12" s="45">
        <v>100.86622</v>
      </c>
      <c r="F12" s="45">
        <v>699686.00019699999</v>
      </c>
      <c r="G12" s="45">
        <v>1771385.7864099999</v>
      </c>
      <c r="H12" s="39" t="s">
        <v>48</v>
      </c>
      <c r="I12" s="39" t="s">
        <v>117</v>
      </c>
      <c r="J12" s="39" t="s">
        <v>118</v>
      </c>
      <c r="K12" s="39" t="s">
        <v>119</v>
      </c>
      <c r="L12" s="39" t="s">
        <v>50</v>
      </c>
      <c r="M12" s="39" t="s">
        <v>51</v>
      </c>
    </row>
    <row r="13" spans="1:13" customFormat="1" ht="18.75">
      <c r="A13" s="28" t="s">
        <v>153</v>
      </c>
      <c r="B13" s="37">
        <v>46170</v>
      </c>
      <c r="C13" s="38">
        <v>13.08</v>
      </c>
      <c r="D13" s="45">
        <v>16.239999999999998</v>
      </c>
      <c r="E13" s="45">
        <v>101.17117</v>
      </c>
      <c r="F13" s="45">
        <v>732064.74652799999</v>
      </c>
      <c r="G13" s="45">
        <v>1796713.21401</v>
      </c>
      <c r="H13" s="39" t="s">
        <v>48</v>
      </c>
      <c r="I13" s="39" t="s">
        <v>120</v>
      </c>
      <c r="J13" s="39" t="s">
        <v>121</v>
      </c>
      <c r="K13" s="39" t="s">
        <v>119</v>
      </c>
      <c r="L13" s="39" t="s">
        <v>50</v>
      </c>
      <c r="M13" s="39" t="s">
        <v>51</v>
      </c>
    </row>
    <row r="14" spans="1:13" customFormat="1" ht="18.75">
      <c r="A14" s="28" t="s">
        <v>154</v>
      </c>
      <c r="B14" s="37">
        <v>46170</v>
      </c>
      <c r="C14" s="38">
        <v>13.08</v>
      </c>
      <c r="D14" s="45">
        <v>16.07133</v>
      </c>
      <c r="E14" s="45">
        <v>102.58167</v>
      </c>
      <c r="F14" s="45">
        <v>883285.08806099999</v>
      </c>
      <c r="G14" s="45">
        <v>1780145.10574</v>
      </c>
      <c r="H14" s="39" t="s">
        <v>48</v>
      </c>
      <c r="I14" s="39" t="s">
        <v>122</v>
      </c>
      <c r="J14" s="39" t="s">
        <v>123</v>
      </c>
      <c r="K14" s="39" t="s">
        <v>124</v>
      </c>
      <c r="L14" s="39" t="s">
        <v>52</v>
      </c>
      <c r="M14" s="39" t="s">
        <v>51</v>
      </c>
    </row>
    <row r="15" spans="1:13" customFormat="1" ht="18.75">
      <c r="A15" s="28" t="s">
        <v>155</v>
      </c>
      <c r="B15" s="37">
        <v>46170</v>
      </c>
      <c r="C15" s="38">
        <v>13.08</v>
      </c>
      <c r="D15" s="45">
        <v>16.514189999999999</v>
      </c>
      <c r="E15" s="45">
        <v>102.65078</v>
      </c>
      <c r="F15" s="45">
        <v>889810.79278300004</v>
      </c>
      <c r="G15" s="45">
        <v>1829347.1589800001</v>
      </c>
      <c r="H15" s="39" t="s">
        <v>48</v>
      </c>
      <c r="I15" s="39" t="s">
        <v>125</v>
      </c>
      <c r="J15" s="39" t="s">
        <v>126</v>
      </c>
      <c r="K15" s="39" t="s">
        <v>124</v>
      </c>
      <c r="L15" s="39" t="s">
        <v>52</v>
      </c>
      <c r="M15" s="39" t="s">
        <v>51</v>
      </c>
    </row>
    <row r="16" spans="1:13" customFormat="1" ht="18.75">
      <c r="A16" s="28" t="s">
        <v>156</v>
      </c>
      <c r="B16" s="37">
        <v>46170</v>
      </c>
      <c r="C16" s="38">
        <v>13.08</v>
      </c>
      <c r="D16" s="45">
        <v>13.830270000000001</v>
      </c>
      <c r="E16" s="45">
        <v>101.28816</v>
      </c>
      <c r="F16" s="45">
        <v>747339.087589</v>
      </c>
      <c r="G16" s="45">
        <v>1530136.21814</v>
      </c>
      <c r="H16" s="39" t="s">
        <v>48</v>
      </c>
      <c r="I16" s="39" t="s">
        <v>127</v>
      </c>
      <c r="J16" s="39" t="s">
        <v>128</v>
      </c>
      <c r="K16" s="39" t="s">
        <v>129</v>
      </c>
      <c r="L16" s="39" t="s">
        <v>54</v>
      </c>
      <c r="M16" s="39" t="s">
        <v>51</v>
      </c>
    </row>
    <row r="17" spans="1:13" customFormat="1" ht="18.75">
      <c r="A17" s="28" t="s">
        <v>157</v>
      </c>
      <c r="B17" s="37">
        <v>46170</v>
      </c>
      <c r="C17" s="38">
        <v>13.08</v>
      </c>
      <c r="D17" s="45">
        <v>15.55199</v>
      </c>
      <c r="E17" s="45">
        <v>102.31426</v>
      </c>
      <c r="F17" s="45">
        <v>855548.17052399996</v>
      </c>
      <c r="G17" s="45">
        <v>1722139.3419999999</v>
      </c>
      <c r="H17" s="39" t="s">
        <v>48</v>
      </c>
      <c r="I17" s="39" t="s">
        <v>130</v>
      </c>
      <c r="J17" s="39" t="s">
        <v>131</v>
      </c>
      <c r="K17" s="39" t="s">
        <v>132</v>
      </c>
      <c r="L17" s="39" t="s">
        <v>52</v>
      </c>
      <c r="M17" s="39" t="s">
        <v>51</v>
      </c>
    </row>
    <row r="18" spans="1:13" customFormat="1" ht="18.75">
      <c r="A18" s="28" t="s">
        <v>158</v>
      </c>
      <c r="B18" s="37">
        <v>46170</v>
      </c>
      <c r="C18" s="38">
        <v>13.08</v>
      </c>
      <c r="D18" s="45">
        <v>15.191800000000001</v>
      </c>
      <c r="E18" s="45">
        <v>103.17841</v>
      </c>
      <c r="F18" s="45">
        <v>949153.21776999999</v>
      </c>
      <c r="G18" s="45">
        <v>1683837.4302999999</v>
      </c>
      <c r="H18" s="39" t="s">
        <v>48</v>
      </c>
      <c r="I18" s="39" t="s">
        <v>133</v>
      </c>
      <c r="J18" s="39" t="s">
        <v>134</v>
      </c>
      <c r="K18" s="39" t="s">
        <v>135</v>
      </c>
      <c r="L18" s="39" t="s">
        <v>52</v>
      </c>
      <c r="M18" s="39" t="s">
        <v>51</v>
      </c>
    </row>
    <row r="19" spans="1:13" customFormat="1" ht="18.75">
      <c r="A19" s="28" t="s">
        <v>159</v>
      </c>
      <c r="B19" s="37">
        <v>46170</v>
      </c>
      <c r="C19" s="38">
        <v>13.08</v>
      </c>
      <c r="D19" s="45">
        <v>13.92029</v>
      </c>
      <c r="E19" s="45">
        <v>101.24435</v>
      </c>
      <c r="F19" s="45">
        <v>742507.62303200003</v>
      </c>
      <c r="G19" s="45">
        <v>1540053.8694</v>
      </c>
      <c r="H19" s="39" t="s">
        <v>48</v>
      </c>
      <c r="I19" s="39" t="s">
        <v>136</v>
      </c>
      <c r="J19" s="39" t="s">
        <v>137</v>
      </c>
      <c r="K19" s="39" t="s">
        <v>58</v>
      </c>
      <c r="L19" s="39" t="s">
        <v>54</v>
      </c>
      <c r="M19" s="39" t="s">
        <v>51</v>
      </c>
    </row>
    <row r="20" spans="1:13" customFormat="1" ht="18.75">
      <c r="A20" s="28" t="s">
        <v>160</v>
      </c>
      <c r="B20" s="37">
        <v>46170</v>
      </c>
      <c r="C20" s="38">
        <v>13.08</v>
      </c>
      <c r="D20" s="45">
        <v>13.986789999999999</v>
      </c>
      <c r="E20" s="45">
        <v>101.40868</v>
      </c>
      <c r="F20" s="45">
        <v>760198.23054699996</v>
      </c>
      <c r="G20" s="45">
        <v>1547587.83393</v>
      </c>
      <c r="H20" s="39" t="s">
        <v>48</v>
      </c>
      <c r="I20" s="39" t="s">
        <v>138</v>
      </c>
      <c r="J20" s="39" t="s">
        <v>77</v>
      </c>
      <c r="K20" s="39" t="s">
        <v>58</v>
      </c>
      <c r="L20" s="39" t="s">
        <v>54</v>
      </c>
      <c r="M20" s="39" t="s">
        <v>51</v>
      </c>
    </row>
    <row r="21" spans="1:13" customFormat="1" ht="18.75">
      <c r="A21" s="28" t="s">
        <v>161</v>
      </c>
      <c r="B21" s="37">
        <v>46170</v>
      </c>
      <c r="C21" s="38">
        <v>13.08</v>
      </c>
      <c r="D21" s="45">
        <v>13.987769999999999</v>
      </c>
      <c r="E21" s="45">
        <v>101.40593</v>
      </c>
      <c r="F21" s="45">
        <v>759899.90417200001</v>
      </c>
      <c r="G21" s="45">
        <v>1547693.28183</v>
      </c>
      <c r="H21" s="39" t="s">
        <v>48</v>
      </c>
      <c r="I21" s="39" t="s">
        <v>76</v>
      </c>
      <c r="J21" s="39" t="s">
        <v>77</v>
      </c>
      <c r="K21" s="39" t="s">
        <v>58</v>
      </c>
      <c r="L21" s="39" t="s">
        <v>54</v>
      </c>
      <c r="M21" s="39" t="s">
        <v>51</v>
      </c>
    </row>
    <row r="22" spans="1:13" customFormat="1" ht="18.75">
      <c r="A22" s="28" t="s">
        <v>162</v>
      </c>
      <c r="B22" s="37">
        <v>46170</v>
      </c>
      <c r="C22" s="38">
        <v>13.08</v>
      </c>
      <c r="D22" s="45">
        <v>13.991680000000001</v>
      </c>
      <c r="E22" s="45">
        <v>101.40770000000001</v>
      </c>
      <c r="F22" s="45">
        <v>760086.80897500005</v>
      </c>
      <c r="G22" s="45">
        <v>1548127.99131</v>
      </c>
      <c r="H22" s="39" t="s">
        <v>48</v>
      </c>
      <c r="I22" s="39" t="s">
        <v>138</v>
      </c>
      <c r="J22" s="39" t="s">
        <v>77</v>
      </c>
      <c r="K22" s="39" t="s">
        <v>58</v>
      </c>
      <c r="L22" s="39" t="s">
        <v>54</v>
      </c>
      <c r="M22" s="39" t="s">
        <v>51</v>
      </c>
    </row>
    <row r="23" spans="1:13" customFormat="1" ht="18.75">
      <c r="A23" s="28" t="s">
        <v>163</v>
      </c>
      <c r="B23" s="37">
        <v>46170</v>
      </c>
      <c r="C23" s="38">
        <v>13.08</v>
      </c>
      <c r="D23" s="45">
        <v>6.8296900000000003</v>
      </c>
      <c r="E23" s="45">
        <v>101.0917</v>
      </c>
      <c r="F23" s="45">
        <v>731163.40020200005</v>
      </c>
      <c r="G23" s="45">
        <v>755423.70371699997</v>
      </c>
      <c r="H23" s="39" t="s">
        <v>48</v>
      </c>
      <c r="I23" s="39" t="s">
        <v>139</v>
      </c>
      <c r="J23" s="39" t="s">
        <v>140</v>
      </c>
      <c r="K23" s="39" t="s">
        <v>141</v>
      </c>
      <c r="L23" s="39" t="s">
        <v>142</v>
      </c>
      <c r="M23" s="39" t="s">
        <v>51</v>
      </c>
    </row>
    <row r="24" spans="1:13" customFormat="1" ht="18.75">
      <c r="A24" s="28" t="s">
        <v>164</v>
      </c>
      <c r="B24" s="37">
        <v>46170</v>
      </c>
      <c r="C24" s="38">
        <v>13.08</v>
      </c>
      <c r="D24" s="45">
        <v>15.49724</v>
      </c>
      <c r="E24" s="45">
        <v>104.02629</v>
      </c>
      <c r="F24" s="45">
        <v>1039692.36593</v>
      </c>
      <c r="G24" s="45">
        <v>1719660.99792</v>
      </c>
      <c r="H24" s="39" t="s">
        <v>48</v>
      </c>
      <c r="I24" s="39" t="s">
        <v>143</v>
      </c>
      <c r="J24" s="39" t="s">
        <v>143</v>
      </c>
      <c r="K24" s="39" t="s">
        <v>144</v>
      </c>
      <c r="L24" s="39" t="s">
        <v>52</v>
      </c>
      <c r="M24" s="39" t="s">
        <v>51</v>
      </c>
    </row>
    <row r="25" spans="1:13" customFormat="1" ht="18.75">
      <c r="A25" s="28" t="s">
        <v>165</v>
      </c>
      <c r="B25" s="37">
        <v>46170</v>
      </c>
      <c r="C25" s="38">
        <v>13.08</v>
      </c>
      <c r="D25" s="45">
        <v>15.847759999999999</v>
      </c>
      <c r="E25" s="45">
        <v>103.8387</v>
      </c>
      <c r="F25" s="45">
        <v>1018618.5192400001</v>
      </c>
      <c r="G25" s="45">
        <v>1758086.08008</v>
      </c>
      <c r="H25" s="39" t="s">
        <v>48</v>
      </c>
      <c r="I25" s="39" t="s">
        <v>145</v>
      </c>
      <c r="J25" s="39" t="s">
        <v>146</v>
      </c>
      <c r="K25" s="39" t="s">
        <v>144</v>
      </c>
      <c r="L25" s="39" t="s">
        <v>52</v>
      </c>
      <c r="M25" s="39" t="s">
        <v>51</v>
      </c>
    </row>
    <row r="26" spans="1:13" customFormat="1" ht="18.75">
      <c r="A26" s="28" t="s">
        <v>166</v>
      </c>
      <c r="B26" s="37">
        <v>46170</v>
      </c>
      <c r="C26" s="38">
        <v>13.08</v>
      </c>
      <c r="D26" s="45">
        <v>15.8491</v>
      </c>
      <c r="E26" s="45">
        <v>103.84605000000001</v>
      </c>
      <c r="F26" s="45">
        <v>1019404.47032</v>
      </c>
      <c r="G26" s="45">
        <v>1758253.0196499999</v>
      </c>
      <c r="H26" s="39" t="s">
        <v>48</v>
      </c>
      <c r="I26" s="39" t="s">
        <v>146</v>
      </c>
      <c r="J26" s="39" t="s">
        <v>146</v>
      </c>
      <c r="K26" s="39" t="s">
        <v>144</v>
      </c>
      <c r="L26" s="39" t="s">
        <v>52</v>
      </c>
      <c r="M26" s="39" t="s">
        <v>51</v>
      </c>
    </row>
    <row r="27" spans="1:13" customFormat="1" ht="18.75">
      <c r="A27" s="28" t="s">
        <v>167</v>
      </c>
      <c r="B27" s="37">
        <v>46170</v>
      </c>
      <c r="C27" s="38">
        <v>13.08</v>
      </c>
      <c r="D27" s="45">
        <v>15.979480000000001</v>
      </c>
      <c r="E27" s="45">
        <v>104.01961</v>
      </c>
      <c r="F27" s="45">
        <v>1037698.4427</v>
      </c>
      <c r="G27" s="45">
        <v>1773161.70612</v>
      </c>
      <c r="H27" s="39" t="s">
        <v>48</v>
      </c>
      <c r="I27" s="39" t="s">
        <v>147</v>
      </c>
      <c r="J27" s="39" t="s">
        <v>148</v>
      </c>
      <c r="K27" s="39" t="s">
        <v>144</v>
      </c>
      <c r="L27" s="39" t="s">
        <v>52</v>
      </c>
      <c r="M27" s="39" t="s">
        <v>51</v>
      </c>
    </row>
    <row r="28" spans="1:13" customFormat="1" ht="18.75">
      <c r="A28" s="28" t="s">
        <v>168</v>
      </c>
      <c r="B28" s="37">
        <v>46170</v>
      </c>
      <c r="C28" s="38">
        <v>13.08</v>
      </c>
      <c r="D28" s="45">
        <v>15.981260000000001</v>
      </c>
      <c r="E28" s="45">
        <v>104.02218999999999</v>
      </c>
      <c r="F28" s="45">
        <v>1037970.63714</v>
      </c>
      <c r="G28" s="45">
        <v>1773365.94625</v>
      </c>
      <c r="H28" s="39" t="s">
        <v>48</v>
      </c>
      <c r="I28" s="39" t="s">
        <v>147</v>
      </c>
      <c r="J28" s="39" t="s">
        <v>148</v>
      </c>
      <c r="K28" s="39" t="s">
        <v>144</v>
      </c>
      <c r="L28" s="39" t="s">
        <v>52</v>
      </c>
      <c r="M28" s="39" t="s">
        <v>51</v>
      </c>
    </row>
    <row r="29" spans="1:13" customFormat="1" ht="18.75">
      <c r="A29" s="28" t="s">
        <v>169</v>
      </c>
      <c r="B29" s="37">
        <v>46170</v>
      </c>
      <c r="C29" s="38">
        <v>13.08</v>
      </c>
      <c r="D29" s="45">
        <v>14.15245</v>
      </c>
      <c r="E29" s="45">
        <v>99.847059999999999</v>
      </c>
      <c r="F29" s="45">
        <v>591416.99670599995</v>
      </c>
      <c r="G29" s="45">
        <v>1564751.8585399999</v>
      </c>
      <c r="H29" s="39" t="s">
        <v>48</v>
      </c>
      <c r="I29" s="39" t="s">
        <v>149</v>
      </c>
      <c r="J29" s="39" t="s">
        <v>150</v>
      </c>
      <c r="K29" s="39" t="s">
        <v>151</v>
      </c>
      <c r="L29" s="39" t="s">
        <v>54</v>
      </c>
      <c r="M29" s="39" t="s">
        <v>51</v>
      </c>
    </row>
    <row r="30" spans="1:13" s="36" customFormat="1">
      <c r="B30" s="18"/>
      <c r="C30" s="19"/>
      <c r="D30" s="27"/>
      <c r="E30" s="27"/>
      <c r="F30" s="27"/>
      <c r="G30" s="27"/>
      <c r="H30" s="20"/>
      <c r="I30" s="20"/>
      <c r="J30" s="20"/>
      <c r="K30" s="20"/>
      <c r="L30" s="20"/>
      <c r="M30" s="19"/>
    </row>
    <row r="31" spans="1:13" ht="18.75">
      <c r="A31" s="12"/>
      <c r="B31" s="34"/>
      <c r="C31" s="12"/>
      <c r="D31" s="30"/>
      <c r="E31" s="30"/>
      <c r="F31" s="30"/>
      <c r="G31" s="30"/>
      <c r="H31" s="12"/>
      <c r="I31" s="12"/>
      <c r="J31" s="12"/>
      <c r="K31" s="12"/>
      <c r="L31" s="12"/>
      <c r="M31" s="12"/>
    </row>
    <row r="34" spans="1:13" ht="18.75">
      <c r="A34" s="43" t="s">
        <v>44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</row>
  </sheetData>
  <mergeCells count="2">
    <mergeCell ref="A1:M1"/>
    <mergeCell ref="A34:M34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2026-05-29T01:41:23Z</dcterms:modified>
</cp:coreProperties>
</file>