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6EA2A990-2E60-4B6B-8AC9-78689384904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<sst xmlns="http://schemas.openxmlformats.org/spreadsheetml/2006/main" count="202" uniqueCount="104">
  <si>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</si>
  <si>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</si>
  <si>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</si>
  <si>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</si>
  <si>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</si>
  <si>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</si>
  <si>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</si>
  <si>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</si>
  <si>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</si>
  <si>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</si>
  <si>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</si>
  <si>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</si>
  <si>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</si>
  <si>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</si>
  <si>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</si>
  <si>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</si>
  <si>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</si>
  <si>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</si>
  <si>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</si>
  <si>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</si>
  <si>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</si>
  <si>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</si>
  <si>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</si>
  <si>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</si>
  <si>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</si>
  <si>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</si>
  <si>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</si>
  <si>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</si>
  <si>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</si>
  <si>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</si>
  <si>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</si>
  <si>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</si>
  <si>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</si>
  <si>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</si>
  <si>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</si>
  <si>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</si>
  <si>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</si>
  <si>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</si>
  <si>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</si>
  <si>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</si>
  <si>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</si>
  <si>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</si>
  <si>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</si>
  <si>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</si>
  <si>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</si>
  <si>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</si>
  <si>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</si>
  <si>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ภาคกลางและตะวันออก</t>
  </si>
  <si>
    <t xml:space="preserve"> </t>
  </si>
  <si>
    <t>nominal</t>
  </si>
  <si>
    <t>ภาคเหนือ</t>
  </si>
  <si>
    <t>ภาคตะวันออกเฉียงเหนือ</t>
  </si>
  <si>
    <t>นครราชสีมา</t>
  </si>
  <si>
    <t>ชัยนาท</t>
  </si>
  <si>
    <t>พิษณุโลก</t>
  </si>
  <si>
    <t>อุตรดิตถ์</t>
  </si>
  <si>
    <t>หนองคาย</t>
  </si>
  <si>
    <t>low</t>
  </si>
  <si>
    <t>อุทยานแห่งชาติ</t>
  </si>
  <si>
    <t>ข้อมูล Hotspot นอกพื้นที่ป่าฯ ประจำวันที่ 9 พฤศจิกายน 2567</t>
  </si>
  <si>
    <t>ข้อมูล Hotspot ในพื้นที่ป่าสงวนแห่งชาติ ประจำวันที่ 9 พฤศจิกายน 2567</t>
  </si>
  <si>
    <t>ข้อมูล Hotspot ในพื้นที่ป่าอนุรักษ์ ประจำวันที่ 9 พฤศจิกายน 2567</t>
  </si>
  <si>
    <t>ห้วยเฮี้ย</t>
  </si>
  <si>
    <t>นครไทย</t>
  </si>
  <si>
    <t>ทุ่งแสลงหลวง</t>
  </si>
  <si>
    <t>สถานีควบคุมไฟป่าทุ่งแสลงหลวง</t>
  </si>
  <si>
    <t>สำนักบริหารพื้นที่อนุรักษ์ที่ 11 (พิษณุโลก)</t>
  </si>
  <si>
    <t>พื้นที่ราษฎรทำกิน</t>
  </si>
  <si>
    <t>โคกมะม่วง</t>
  </si>
  <si>
    <t>ปะคำ</t>
  </si>
  <si>
    <t>บุรีรัมย์</t>
  </si>
  <si>
    <t>ดงใหญ่</t>
  </si>
  <si>
    <t>เขตรักษาพันธุ์สัตว์ป่า</t>
  </si>
  <si>
    <t>สำนักบริหารพื้นที่อนุรักษ์ที่ 7 (นครราชสีมา)</t>
  </si>
  <si>
    <t>ทุ่งหลวง</t>
  </si>
  <si>
    <t>โพนพิสัย</t>
  </si>
  <si>
    <t>ป่าทุ่งหลวง</t>
  </si>
  <si>
    <t>กระโพ</t>
  </si>
  <si>
    <t>ท่าตูม</t>
  </si>
  <si>
    <t>สุรินทร์</t>
  </si>
  <si>
    <t>ป่าดงสายทอ</t>
  </si>
  <si>
    <t>วังชะโอน</t>
  </si>
  <si>
    <t>บึงสามัคคี</t>
  </si>
  <si>
    <t>กำแพงเพชร</t>
  </si>
  <si>
    <t>ท่าฉนวน</t>
  </si>
  <si>
    <t>มโนรมย์</t>
  </si>
  <si>
    <t>หลุ่งตะเคียน</t>
  </si>
  <si>
    <t>ห้วยแถลง</t>
  </si>
  <si>
    <t>ตาคลี</t>
  </si>
  <si>
    <t>นครสวรรค์</t>
  </si>
  <si>
    <t>กกแรต</t>
  </si>
  <si>
    <t>กงไกรลาศ</t>
  </si>
  <si>
    <t>สุโขทัย</t>
  </si>
  <si>
    <t>บ้านแก่ง</t>
  </si>
  <si>
    <t>ศรีสัชนาลัย</t>
  </si>
  <si>
    <t>ชุมพลบุรี</t>
  </si>
  <si>
    <t>คำเขื่อนแก้ว</t>
  </si>
  <si>
    <t>ชานุมาน</t>
  </si>
  <si>
    <t>อำนาจเจริญ</t>
  </si>
  <si>
    <t>ไผ่ล้อม</t>
  </si>
  <si>
    <t>ลับแล</t>
  </si>
  <si>
    <t>ทุ่งโพ</t>
  </si>
  <si>
    <t>หนองฉาง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</si>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</sst>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41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tabSelected="1" topLeftCell="K1" zoomScaleNormal="100" workbookViewId="0">
      <selection activeCell="P10" sqref="P10"/>
    </sheetView>
  </sheetViews>
  <sheetFormatPr defaultColWidth="5.81640625" defaultRowHeight="18"/>
  <cols>
    <col min="1" max="1" width="7.6328125" style="13" bestFit="1" customWidth="1"/>
    <col min="2" max="2" width="4.90625" style="28" bestFit="1" customWidth="1"/>
    <col min="3" max="3" width="5.81640625" style="29" bestFit="1" customWidth="1"/>
    <col min="4" max="4" width="6.7265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7.90625" style="13" bestFit="1" customWidth="1"/>
    <col min="9" max="9" width="6.36328125" style="13" bestFit="1" customWidth="1"/>
    <col min="10" max="10" width="7.08984375" style="13" bestFit="1" customWidth="1"/>
    <col min="11" max="11" width="17.6328125" style="13" bestFit="1" customWidth="1"/>
    <col min="12" max="12" width="10" style="13" bestFit="1" customWidth="1"/>
    <col min="13" max="13" width="15" style="13" bestFit="1" customWidth="1"/>
    <col min="14" max="14" width="22.81640625" style="13" bestFit="1" customWidth="1"/>
    <col min="15" max="15" width="30.54296875" style="23" bestFit="1" customWidth="1"/>
    <col min="16" max="16" width="11.54296875" style="23" bestFit="1" customWidth="1"/>
    <col min="17" max="17" width="13.453125" style="23" bestFit="1" customWidth="1"/>
    <col min="18" max="18" width="43" style="23" bestFit="1" customWidth="1"/>
    <col min="19" max="19" width="12.90625" style="23" bestFit="1" customWidth="1"/>
    <col min="20" max="16384" width="5.81640625" style="23"/>
  </cols>
  <sheetData>
    <row r="1" spans="1:18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4">
        <v>45605</v>
      </c>
      <c r="B4" s="37">
        <v>12.52</v>
      </c>
      <c r="C4" s="35">
        <v>16.934349999999998</v>
      </c>
      <c r="D4" s="35">
        <v>100.83216</v>
      </c>
      <c r="E4" s="36">
        <v>695116.61038500001</v>
      </c>
      <c r="F4" s="36">
        <v>1873201.4274299999</v>
      </c>
      <c r="G4" s="33" t="s">
        <v>46</v>
      </c>
      <c r="H4" s="33" t="s">
        <v>62</v>
      </c>
      <c r="I4" s="33" t="s">
        <v>63</v>
      </c>
      <c r="J4" s="33" t="s">
        <v>54</v>
      </c>
      <c r="K4" s="33" t="s">
        <v>50</v>
      </c>
      <c r="L4" s="33" t="s">
        <v>64</v>
      </c>
      <c r="M4" s="33" t="s">
        <v>58</v>
      </c>
      <c r="N4" s="33" t="s">
        <v>65</v>
      </c>
      <c r="O4" s="33" t="s">
        <v>66</v>
      </c>
      <c r="P4" s="33" t="s">
        <v>49</v>
      </c>
      <c r="Q4" s="33" t="s">
        <v>67</v>
      </c>
      <c r="R4" s="48" t="str">
        <f t="shared" ref="R4:R5" si="0">HYPERLINK(CONCATENATE("http://maps.google.com/maps?q=",C4,",",D4))</f>
        <v>http://maps.google.com/maps?q=16.93435,100.83216</v>
      </c>
    </row>
    <row r="5" spans="1:18" s="31" customFormat="1">
      <c r="A5" s="34">
        <v>45605</v>
      </c>
      <c r="B5" s="37">
        <v>12.52</v>
      </c>
      <c r="C5" s="35">
        <v>14.339270000000001</v>
      </c>
      <c r="D5" s="35">
        <v>102.63723</v>
      </c>
      <c r="E5" s="36">
        <v>892437.06596200005</v>
      </c>
      <c r="F5" s="36">
        <v>1588336.40007</v>
      </c>
      <c r="G5" s="33" t="s">
        <v>46</v>
      </c>
      <c r="H5" s="33" t="s">
        <v>68</v>
      </c>
      <c r="I5" s="33" t="s">
        <v>69</v>
      </c>
      <c r="J5" s="33" t="s">
        <v>70</v>
      </c>
      <c r="K5" s="33" t="s">
        <v>51</v>
      </c>
      <c r="L5" s="33" t="s">
        <v>71</v>
      </c>
      <c r="M5" s="33" t="s">
        <v>72</v>
      </c>
      <c r="N5" s="33" t="s">
        <v>48</v>
      </c>
      <c r="O5" s="33" t="s">
        <v>73</v>
      </c>
      <c r="P5" s="33" t="s">
        <v>49</v>
      </c>
      <c r="Q5" s="33" t="s">
        <v>67</v>
      </c>
      <c r="R5" s="48" t="str">
        <f t="shared" si="0"/>
        <v>http://maps.google.com/maps?q=14.33927,102.63723</v>
      </c>
    </row>
    <row r="6" spans="1:18" s="31" customFormat="1">
      <c r="A6" s="44"/>
      <c r="B6" s="45"/>
      <c r="C6" s="46"/>
      <c r="D6" s="46"/>
      <c r="E6" s="47"/>
      <c r="F6" s="47"/>
    </row>
    <row r="9" spans="1:18" s="13" customFormat="1">
      <c r="A9" s="40" t="s">
        <v>45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2">
    <mergeCell ref="A1:R1"/>
    <mergeCell ref="A9:R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0"/>
  <sheetViews>
    <sheetView zoomScaleNormal="100" workbookViewId="0">
      <selection activeCell="J14" sqref="J14"/>
    </sheetView>
  </sheetViews>
  <sheetFormatPr defaultColWidth="8.453125" defaultRowHeight="22.5" customHeight="1"/>
  <cols>
    <col min="1" max="1" width="7.6328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6.26953125" style="15" bestFit="1" customWidth="1"/>
    <col min="9" max="9" width="6.81640625" style="15" bestFit="1" customWidth="1"/>
    <col min="10" max="10" width="7.453125" style="15" bestFit="1" customWidth="1"/>
    <col min="11" max="11" width="17.6328125" style="15" bestFit="1" customWidth="1"/>
    <col min="12" max="12" width="9.26953125" style="15" bestFit="1" customWidth="1"/>
    <col min="13" max="13" width="11.54296875" style="15" bestFit="1" customWidth="1"/>
    <col min="14" max="16384" width="8.453125" style="14"/>
  </cols>
  <sheetData>
    <row r="1" spans="1:13" ht="30" customHeight="1">
      <c r="A1" s="41" t="s">
        <v>60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4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4">
        <v>45605</v>
      </c>
      <c r="B4" s="37">
        <v>12.52</v>
      </c>
      <c r="C4" s="35">
        <v>15.26722</v>
      </c>
      <c r="D4" s="35">
        <v>103.52028</v>
      </c>
      <c r="E4" s="36">
        <v>985792.21420399996</v>
      </c>
      <c r="F4" s="36">
        <v>1692935.6915</v>
      </c>
      <c r="G4" s="33" t="s">
        <v>46</v>
      </c>
      <c r="H4" s="33" t="s">
        <v>77</v>
      </c>
      <c r="I4" s="33" t="s">
        <v>78</v>
      </c>
      <c r="J4" s="33" t="s">
        <v>79</v>
      </c>
      <c r="K4" s="33" t="s">
        <v>51</v>
      </c>
      <c r="L4" s="33" t="s">
        <v>80</v>
      </c>
      <c r="M4" s="33" t="s">
        <v>49</v>
      </c>
    </row>
    <row r="5" spans="1:13" s="31" customFormat="1" ht="18">
      <c r="A5" s="34">
        <v>45605</v>
      </c>
      <c r="B5" s="37">
        <v>12.52</v>
      </c>
      <c r="C5" s="35">
        <v>15.26803</v>
      </c>
      <c r="D5" s="35">
        <v>103.52254000000001</v>
      </c>
      <c r="E5" s="36">
        <v>986033.66200100002</v>
      </c>
      <c r="F5" s="36">
        <v>1693030.59247</v>
      </c>
      <c r="G5" s="33" t="s">
        <v>46</v>
      </c>
      <c r="H5" s="33" t="s">
        <v>77</v>
      </c>
      <c r="I5" s="33" t="s">
        <v>78</v>
      </c>
      <c r="J5" s="33" t="s">
        <v>79</v>
      </c>
      <c r="K5" s="33" t="s">
        <v>51</v>
      </c>
      <c r="L5" s="33" t="s">
        <v>80</v>
      </c>
      <c r="M5" s="33" t="s">
        <v>49</v>
      </c>
    </row>
    <row r="6" spans="1:13" s="31" customFormat="1" ht="18">
      <c r="A6" s="34">
        <v>45605</v>
      </c>
      <c r="B6" s="37">
        <v>12.52</v>
      </c>
      <c r="C6" s="35">
        <v>17.86505</v>
      </c>
      <c r="D6" s="35">
        <v>102.97327</v>
      </c>
      <c r="E6" s="36">
        <v>921215.51536199998</v>
      </c>
      <c r="F6" s="36">
        <v>1979740.8747099999</v>
      </c>
      <c r="G6" s="33" t="s">
        <v>46</v>
      </c>
      <c r="H6" s="33" t="s">
        <v>74</v>
      </c>
      <c r="I6" s="33" t="s">
        <v>75</v>
      </c>
      <c r="J6" s="33" t="s">
        <v>56</v>
      </c>
      <c r="K6" s="33" t="s">
        <v>51</v>
      </c>
      <c r="L6" s="33" t="s">
        <v>76</v>
      </c>
      <c r="M6" s="33" t="s">
        <v>49</v>
      </c>
    </row>
    <row r="7" spans="1:13" s="31" customFormat="1" ht="18">
      <c r="A7" s="44"/>
      <c r="B7" s="45"/>
      <c r="C7" s="46"/>
      <c r="D7" s="46"/>
      <c r="E7" s="47"/>
      <c r="F7" s="47"/>
    </row>
    <row r="8" spans="1:13" s="13" customFormat="1" ht="20.25" customHeight="1">
      <c r="A8" s="32"/>
      <c r="B8" s="24"/>
      <c r="C8" s="25"/>
      <c r="D8" s="25"/>
      <c r="E8" s="26"/>
      <c r="F8" s="26"/>
      <c r="G8" s="27"/>
      <c r="H8" s="27"/>
      <c r="I8" s="27"/>
      <c r="J8" s="27"/>
      <c r="K8" s="27"/>
      <c r="L8" s="27"/>
      <c r="M8" s="26"/>
    </row>
    <row r="9" spans="1:13" s="19" customFormat="1" ht="15" customHeight="1">
      <c r="A9" s="15"/>
      <c r="B9" s="16"/>
      <c r="C9" s="17"/>
      <c r="D9" s="17"/>
      <c r="E9" s="18"/>
      <c r="F9" s="18"/>
      <c r="G9" s="15"/>
      <c r="H9" s="15"/>
      <c r="I9" s="15"/>
      <c r="J9" s="15"/>
      <c r="K9" s="15"/>
      <c r="L9" s="15"/>
      <c r="M9" s="14"/>
    </row>
    <row r="10" spans="1:13" ht="15" customHeight="1">
      <c r="A10" s="40" t="s">
        <v>45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3"/>
    </row>
    <row r="11" spans="1:13" s="13" customFormat="1" ht="20.5">
      <c r="A11" s="15"/>
      <c r="B11" s="16"/>
      <c r="C11" s="17"/>
      <c r="D11" s="17"/>
      <c r="E11" s="18"/>
      <c r="F11" s="18"/>
      <c r="G11" s="15"/>
      <c r="H11" s="15"/>
      <c r="I11" s="15"/>
      <c r="J11" s="15"/>
      <c r="K11" s="15"/>
      <c r="L11" s="15"/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</sheetData>
  <sortState xmlns:xlrd2="http://schemas.microsoft.com/office/spreadsheetml/2017/richdata2" ref="A4:M6">
    <sortCondition ref="J3:J6"/>
  </sortState>
  <mergeCells count="2">
    <mergeCell ref="A1:M1"/>
    <mergeCell ref="A10:L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20"/>
  <sheetViews>
    <sheetView topLeftCell="A4" zoomScaleNormal="100" workbookViewId="0">
      <selection activeCell="P14" sqref="P14"/>
    </sheetView>
  </sheetViews>
  <sheetFormatPr defaultColWidth="9.1796875" defaultRowHeight="14.5"/>
  <cols>
    <col min="1" max="1" width="7.6328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9.08984375" style="22" bestFit="1" customWidth="1"/>
    <col min="9" max="9" width="8.453125" style="22" bestFit="1" customWidth="1"/>
    <col min="10" max="10" width="9.1796875" style="22" bestFit="1" customWidth="1"/>
    <col min="11" max="11" width="17.6328125" style="22" bestFit="1" customWidth="1"/>
    <col min="12" max="12" width="11.54296875" style="21" bestFit="1" customWidth="1"/>
    <col min="13" max="16384" width="9.1796875" style="19"/>
  </cols>
  <sheetData>
    <row r="1" spans="1:12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4">
        <v>45605</v>
      </c>
      <c r="B4" s="37">
        <v>14.33</v>
      </c>
      <c r="C4" s="35">
        <v>16.17088</v>
      </c>
      <c r="D4" s="35">
        <v>99.992189999999994</v>
      </c>
      <c r="E4" s="36">
        <v>606069.78495899995</v>
      </c>
      <c r="F4" s="36">
        <v>1788093.11628</v>
      </c>
      <c r="G4" s="33" t="s">
        <v>46</v>
      </c>
      <c r="H4" s="33" t="s">
        <v>81</v>
      </c>
      <c r="I4" s="33" t="s">
        <v>82</v>
      </c>
      <c r="J4" s="33" t="s">
        <v>83</v>
      </c>
      <c r="K4" s="33" t="s">
        <v>50</v>
      </c>
      <c r="L4" s="33" t="s">
        <v>49</v>
      </c>
    </row>
    <row r="5" spans="1:12" s="31" customFormat="1" ht="18">
      <c r="A5" s="34">
        <v>45605</v>
      </c>
      <c r="B5" s="37">
        <v>12.52</v>
      </c>
      <c r="C5" s="35">
        <v>15.362170000000001</v>
      </c>
      <c r="D5" s="35">
        <v>100.17928999999999</v>
      </c>
      <c r="E5" s="36">
        <v>626574.305696</v>
      </c>
      <c r="F5" s="36">
        <v>1698729.3644300001</v>
      </c>
      <c r="G5" s="33" t="s">
        <v>46</v>
      </c>
      <c r="H5" s="33" t="s">
        <v>84</v>
      </c>
      <c r="I5" s="33" t="s">
        <v>85</v>
      </c>
      <c r="J5" s="33" t="s">
        <v>53</v>
      </c>
      <c r="K5" s="33" t="s">
        <v>47</v>
      </c>
      <c r="L5" s="33" t="s">
        <v>49</v>
      </c>
    </row>
    <row r="6" spans="1:12" s="31" customFormat="1" ht="18">
      <c r="A6" s="34">
        <v>45605</v>
      </c>
      <c r="B6" s="37">
        <v>12.52</v>
      </c>
      <c r="C6" s="35">
        <v>15.362959999999999</v>
      </c>
      <c r="D6" s="35">
        <v>100.17822</v>
      </c>
      <c r="E6" s="36">
        <v>626458.97137699998</v>
      </c>
      <c r="F6" s="36">
        <v>1698816.1346400001</v>
      </c>
      <c r="G6" s="33" t="s">
        <v>46</v>
      </c>
      <c r="H6" s="33" t="s">
        <v>84</v>
      </c>
      <c r="I6" s="33" t="s">
        <v>85</v>
      </c>
      <c r="J6" s="33" t="s">
        <v>53</v>
      </c>
      <c r="K6" s="33" t="s">
        <v>47</v>
      </c>
      <c r="L6" s="33" t="s">
        <v>49</v>
      </c>
    </row>
    <row r="7" spans="1:12" s="31" customFormat="1" ht="18">
      <c r="A7" s="34">
        <v>45605</v>
      </c>
      <c r="B7" s="37">
        <v>12.52</v>
      </c>
      <c r="C7" s="35">
        <v>15.13937</v>
      </c>
      <c r="D7" s="35">
        <v>102.59808</v>
      </c>
      <c r="E7" s="36">
        <v>886789.85825199995</v>
      </c>
      <c r="F7" s="36">
        <v>1676915.9125900001</v>
      </c>
      <c r="G7" s="33" t="s">
        <v>46</v>
      </c>
      <c r="H7" s="33" t="s">
        <v>86</v>
      </c>
      <c r="I7" s="33" t="s">
        <v>87</v>
      </c>
      <c r="J7" s="33" t="s">
        <v>52</v>
      </c>
      <c r="K7" s="33" t="s">
        <v>51</v>
      </c>
      <c r="L7" s="33" t="s">
        <v>49</v>
      </c>
    </row>
    <row r="8" spans="1:12" s="31" customFormat="1" ht="18">
      <c r="A8" s="34">
        <v>45605</v>
      </c>
      <c r="B8" s="37">
        <v>12.52</v>
      </c>
      <c r="C8" s="35">
        <v>15.139939999999999</v>
      </c>
      <c r="D8" s="35">
        <v>102.60101</v>
      </c>
      <c r="E8" s="36">
        <v>887104.15292400005</v>
      </c>
      <c r="F8" s="36">
        <v>1676984.2470799999</v>
      </c>
      <c r="G8" s="33" t="s">
        <v>46</v>
      </c>
      <c r="H8" s="33" t="s">
        <v>86</v>
      </c>
      <c r="I8" s="33" t="s">
        <v>87</v>
      </c>
      <c r="J8" s="33" t="s">
        <v>52</v>
      </c>
      <c r="K8" s="33" t="s">
        <v>51</v>
      </c>
      <c r="L8" s="33" t="s">
        <v>49</v>
      </c>
    </row>
    <row r="9" spans="1:12" s="31" customFormat="1" ht="18">
      <c r="A9" s="34">
        <v>45605</v>
      </c>
      <c r="B9" s="37">
        <v>12.52</v>
      </c>
      <c r="C9" s="35">
        <v>15.34342</v>
      </c>
      <c r="D9" s="35">
        <v>100.37785</v>
      </c>
      <c r="E9" s="36">
        <v>647902.44751700002</v>
      </c>
      <c r="F9" s="36">
        <v>1696780.9772300001</v>
      </c>
      <c r="G9" s="33" t="s">
        <v>46</v>
      </c>
      <c r="H9" s="33" t="s">
        <v>88</v>
      </c>
      <c r="I9" s="33" t="s">
        <v>88</v>
      </c>
      <c r="J9" s="33" t="s">
        <v>89</v>
      </c>
      <c r="K9" s="33" t="s">
        <v>50</v>
      </c>
      <c r="L9" s="33" t="s">
        <v>49</v>
      </c>
    </row>
    <row r="10" spans="1:12" s="31" customFormat="1" ht="18">
      <c r="A10" s="34">
        <v>45605</v>
      </c>
      <c r="B10" s="37">
        <v>12.52</v>
      </c>
      <c r="C10" s="35">
        <v>17.03246</v>
      </c>
      <c r="D10" s="35">
        <v>100.01181</v>
      </c>
      <c r="E10" s="36">
        <v>607686.44190700003</v>
      </c>
      <c r="F10" s="36">
        <v>1883424.46306</v>
      </c>
      <c r="G10" s="33" t="s">
        <v>46</v>
      </c>
      <c r="H10" s="33" t="s">
        <v>90</v>
      </c>
      <c r="I10" s="33" t="s">
        <v>91</v>
      </c>
      <c r="J10" s="33" t="s">
        <v>92</v>
      </c>
      <c r="K10" s="33" t="s">
        <v>50</v>
      </c>
      <c r="L10" s="33" t="s">
        <v>49</v>
      </c>
    </row>
    <row r="11" spans="1:12" s="31" customFormat="1" ht="18">
      <c r="A11" s="34">
        <v>45605</v>
      </c>
      <c r="B11" s="37">
        <v>12.52</v>
      </c>
      <c r="C11" s="35">
        <v>17.424910000000001</v>
      </c>
      <c r="D11" s="35">
        <v>99.676100000000005</v>
      </c>
      <c r="E11" s="36">
        <v>571803.508883</v>
      </c>
      <c r="F11" s="36">
        <v>1926688.55394</v>
      </c>
      <c r="G11" s="33" t="s">
        <v>46</v>
      </c>
      <c r="H11" s="33" t="s">
        <v>93</v>
      </c>
      <c r="I11" s="33" t="s">
        <v>94</v>
      </c>
      <c r="J11" s="33" t="s">
        <v>92</v>
      </c>
      <c r="K11" s="33" t="s">
        <v>50</v>
      </c>
      <c r="L11" s="33" t="s">
        <v>49</v>
      </c>
    </row>
    <row r="12" spans="1:12" s="31" customFormat="1" ht="18">
      <c r="A12" s="34">
        <v>45605</v>
      </c>
      <c r="B12" s="37">
        <v>12.52</v>
      </c>
      <c r="C12" s="35">
        <v>15.389609999999999</v>
      </c>
      <c r="D12" s="35">
        <v>103.35957999999999</v>
      </c>
      <c r="E12" s="36">
        <v>968218.87938399997</v>
      </c>
      <c r="F12" s="36">
        <v>1706153.23554</v>
      </c>
      <c r="G12" s="33" t="s">
        <v>46</v>
      </c>
      <c r="H12" s="33" t="s">
        <v>95</v>
      </c>
      <c r="I12" s="33" t="s">
        <v>95</v>
      </c>
      <c r="J12" s="33" t="s">
        <v>79</v>
      </c>
      <c r="K12" s="33" t="s">
        <v>51</v>
      </c>
      <c r="L12" s="33" t="s">
        <v>49</v>
      </c>
    </row>
    <row r="13" spans="1:12" s="31" customFormat="1" ht="18">
      <c r="A13" s="34">
        <v>45605</v>
      </c>
      <c r="B13" s="37">
        <v>12.52</v>
      </c>
      <c r="C13" s="35">
        <v>16.11403</v>
      </c>
      <c r="D13" s="35">
        <v>104.88853</v>
      </c>
      <c r="E13" s="36">
        <v>1130610.3600600001</v>
      </c>
      <c r="F13" s="36">
        <v>1790565.8071000001</v>
      </c>
      <c r="G13" s="33" t="s">
        <v>46</v>
      </c>
      <c r="H13" s="33" t="s">
        <v>96</v>
      </c>
      <c r="I13" s="33" t="s">
        <v>97</v>
      </c>
      <c r="J13" s="33" t="s">
        <v>98</v>
      </c>
      <c r="K13" s="33" t="s">
        <v>51</v>
      </c>
      <c r="L13" s="33" t="s">
        <v>57</v>
      </c>
    </row>
    <row r="14" spans="1:12" s="31" customFormat="1" ht="18">
      <c r="A14" s="34">
        <v>45605</v>
      </c>
      <c r="B14" s="37">
        <v>12.52</v>
      </c>
      <c r="C14" s="35">
        <v>17.5169</v>
      </c>
      <c r="D14" s="35">
        <v>100.04964</v>
      </c>
      <c r="E14" s="36">
        <v>611421.41804500006</v>
      </c>
      <c r="F14" s="36">
        <v>1937045.7672999999</v>
      </c>
      <c r="G14" s="33" t="s">
        <v>46</v>
      </c>
      <c r="H14" s="33" t="s">
        <v>99</v>
      </c>
      <c r="I14" s="33" t="s">
        <v>100</v>
      </c>
      <c r="J14" s="33" t="s">
        <v>55</v>
      </c>
      <c r="K14" s="33" t="s">
        <v>50</v>
      </c>
      <c r="L14" s="33" t="s">
        <v>49</v>
      </c>
    </row>
    <row r="15" spans="1:12" s="31" customFormat="1" ht="18">
      <c r="A15" s="34">
        <v>45605</v>
      </c>
      <c r="B15" s="37">
        <v>12.52</v>
      </c>
      <c r="C15" s="35">
        <v>15.394819999999999</v>
      </c>
      <c r="D15" s="35">
        <v>99.737139999999997</v>
      </c>
      <c r="E15" s="36">
        <v>579102.66116000002</v>
      </c>
      <c r="F15" s="36">
        <v>1702130.6879</v>
      </c>
      <c r="G15" s="33" t="s">
        <v>46</v>
      </c>
      <c r="H15" s="33" t="s">
        <v>101</v>
      </c>
      <c r="I15" s="33" t="s">
        <v>102</v>
      </c>
      <c r="J15" s="33" t="s">
        <v>103</v>
      </c>
      <c r="K15" s="33" t="s">
        <v>50</v>
      </c>
      <c r="L15" s="33" t="s">
        <v>49</v>
      </c>
    </row>
    <row r="16" spans="1:12" s="31" customFormat="1" ht="18">
      <c r="A16" s="34">
        <v>45605</v>
      </c>
      <c r="B16" s="37">
        <v>12.52</v>
      </c>
      <c r="C16" s="35">
        <v>15.39579</v>
      </c>
      <c r="D16" s="35">
        <v>99.741709999999998</v>
      </c>
      <c r="E16" s="36">
        <v>579592.72375200002</v>
      </c>
      <c r="F16" s="36">
        <v>1702239.6660500001</v>
      </c>
      <c r="G16" s="33" t="s">
        <v>46</v>
      </c>
      <c r="H16" s="33" t="s">
        <v>101</v>
      </c>
      <c r="I16" s="33" t="s">
        <v>102</v>
      </c>
      <c r="J16" s="33" t="s">
        <v>103</v>
      </c>
      <c r="K16" s="33" t="s">
        <v>50</v>
      </c>
      <c r="L16" s="33" t="s">
        <v>49</v>
      </c>
    </row>
    <row r="20" spans="1:13" s="14" customFormat="1" ht="15" customHeight="1">
      <c r="A20" s="40" t="s">
        <v>45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13"/>
    </row>
  </sheetData>
  <mergeCells count="2">
    <mergeCell ref="A1:L1"/>
    <mergeCell ref="A20:L2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2024-11-09T13:58:06Z</dcterms:modified>
</cp:coreProperties>
</file>