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68BB4F9-B5E6-43FC-9703-495B18F32F9C}" xr6:coauthVersionLast="47" xr6:coauthVersionMax="47" xr10:uidLastSave="{00000000-0000-0000-0000-000000000000}"/>
  <bookViews>
    <workbookView xWindow="-120" yWindow="-120" windowWidth="29040" windowHeight="1572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" i="4" l="1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<sst xmlns="http://schemas.openxmlformats.org/spreadsheetml/2006/main" count="314" uniqueCount="145">
  <si>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</si>
  <si>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</si>
  <si>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</si>
  <si>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</si>
  <si>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</si>
  <si>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</si>
  <si>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</si>
  <si>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</si>
  <si>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</si>
  <si>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</si>
  <si>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</si>
  <si>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</si>
  <si>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</si>
  <si>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</si>
  <si>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</si>
  <si>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</si>
  <si>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</si>
  <si>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</si>
  <si>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</si>
  <si>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</si>
  <si>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</si>
  <si>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</si>
  <si>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</si>
  <si>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</si>
  <si>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</si>
  <si>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</si>
  <si>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</si>
  <si>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</si>
  <si>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</si>
  <si>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</si>
  <si>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</si>
  <si>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</si>
  <si>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</si>
  <si>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</si>
  <si>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</si>
  <si>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</si>
  <si>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</si>
  <si>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</si>
  <si>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</si>
  <si>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</si>
  <si>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</si>
  <si>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</si>
  <si>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</si>
  <si>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</si>
  <si>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</si>
  <si>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</si>
  <si>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</si>
  <si>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</si>
  <si>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D_61974</t>
  </si>
  <si>
    <t>Suomi NPP</t>
  </si>
  <si>
    <t>nominal</t>
  </si>
  <si>
    <t>พิจิตร</t>
  </si>
  <si>
    <t>A_48422</t>
  </si>
  <si>
    <t>ข้อมูล Hotspot นอกพื้นที่ป่าฯ ประจำวันที่ 27 สิงหาคม 2569</t>
  </si>
  <si>
    <t>ข้อมูล Hotspot ในพื้นที่ป่าสงวนแห่งชาติ ประจำวันที่ 27 สิงหาคม  2569</t>
  </si>
  <si>
    <t>ข้อมูล Hotspot ในพื้นที่ป่าอนุรักษ์ ประจำวันที่ 27 สิงหาคม 2569</t>
  </si>
  <si>
    <t>ลานข่อย</t>
  </si>
  <si>
    <t>ป่าพยอม</t>
  </si>
  <si>
    <t>พัทลุง</t>
  </si>
  <si>
    <t>ภาคใต้</t>
  </si>
  <si>
    <t>เขาปู่-เขาย่า</t>
  </si>
  <si>
    <t>อุทยานแห่งชาติ</t>
  </si>
  <si>
    <t>สถานีควบคุมไฟป่าพัทลุง</t>
  </si>
  <si>
    <t>สำนักบริหารพื้นที่อนุรักษ์ที่ 6 (สงขลา)</t>
  </si>
  <si>
    <t>พื้นที่ราษฎรทำกิน</t>
  </si>
  <si>
    <t>D_61975</t>
  </si>
  <si>
    <t>ทับเที่ยง</t>
  </si>
  <si>
    <t>เมืองตรัง</t>
  </si>
  <si>
    <t>ตรัง</t>
  </si>
  <si>
    <t>สะกอม</t>
  </si>
  <si>
    <t>เทพา</t>
  </si>
  <si>
    <t>สงขลา</t>
  </si>
  <si>
    <t>นาหม่อม</t>
  </si>
  <si>
    <t>A_48423</t>
  </si>
  <si>
    <t>A_48424</t>
  </si>
  <si>
    <t>A_48425</t>
  </si>
  <si>
    <t>วังไก่เถื่อน</t>
  </si>
  <si>
    <t>หันคา</t>
  </si>
  <si>
    <t>ชัยนาท</t>
  </si>
  <si>
    <t>ภาคกลางและตะวันออก</t>
  </si>
  <si>
    <t>A_48426</t>
  </si>
  <si>
    <t>A_48427</t>
  </si>
  <si>
    <t>โพนางดำออก</t>
  </si>
  <si>
    <t>สรรพยา</t>
  </si>
  <si>
    <t>A_48428</t>
  </si>
  <si>
    <t>หางน้ำสาคร</t>
  </si>
  <si>
    <t>มโนรมย์</t>
  </si>
  <si>
    <t>A_48429</t>
  </si>
  <si>
    <t>A_48430</t>
  </si>
  <si>
    <t>แม่เจ้าอยู่หัว</t>
  </si>
  <si>
    <t>เชียรใหญ่</t>
  </si>
  <si>
    <t>นครศรีธรรมราช</t>
  </si>
  <si>
    <t>A_48431</t>
  </si>
  <si>
    <t>บางเคียน</t>
  </si>
  <si>
    <t>ชุมแสง</t>
  </si>
  <si>
    <t>นครสวรรค์</t>
  </si>
  <si>
    <t>ภาคเหนือ</t>
  </si>
  <si>
    <t>A_48432</t>
  </si>
  <si>
    <t>A_48433</t>
  </si>
  <si>
    <t>บึงปลาทู</t>
  </si>
  <si>
    <t>บรรพตพิสัย</t>
  </si>
  <si>
    <t>A_48434</t>
  </si>
  <si>
    <t>คลองขวาง</t>
  </si>
  <si>
    <t>ไทรน้อย</t>
  </si>
  <si>
    <t>นนทบุรี</t>
  </si>
  <si>
    <t>A_48435</t>
  </si>
  <si>
    <t>ราษฎร์นิยม</t>
  </si>
  <si>
    <t>A_48436</t>
  </si>
  <si>
    <t>ไทรใหญ่</t>
  </si>
  <si>
    <t>A_48437</t>
  </si>
  <si>
    <t>คลองควาย</t>
  </si>
  <si>
    <t>สามโคก</t>
  </si>
  <si>
    <t>ปทุมธานี</t>
  </si>
  <si>
    <t>A_48438</t>
  </si>
  <si>
    <t>A_48439</t>
  </si>
  <si>
    <t>บ่อตาโล่</t>
  </si>
  <si>
    <t>วังน้อย</t>
  </si>
  <si>
    <t>พระนครศรีอยุธยา</t>
  </si>
  <si>
    <t>A_48440</t>
  </si>
  <si>
    <t>A_48441</t>
  </si>
  <si>
    <t>ท่านั่ง</t>
  </si>
  <si>
    <t>โพทะเล</t>
  </si>
  <si>
    <t>A_48442</t>
  </si>
  <si>
    <t>A_48443</t>
  </si>
  <si>
    <t>หอไกร</t>
  </si>
  <si>
    <t>บางมูลนาก</t>
  </si>
  <si>
    <t>A_48444</t>
  </si>
  <si>
    <t>A_48445</t>
  </si>
  <si>
    <t>บ้านโภชน์</t>
  </si>
  <si>
    <t>หนองไผ่</t>
  </si>
  <si>
    <t>เพชรบูรณ์</t>
  </si>
  <si>
    <t>A_48446</t>
  </si>
  <si>
    <t>A_48447</t>
  </si>
  <si>
    <t>A_48448</t>
  </si>
  <si>
    <t>ไทยอุดม</t>
  </si>
  <si>
    <t>คลองหาด</t>
  </si>
  <si>
    <t>สระแก้ว</t>
  </si>
  <si>
    <t>A_48449</t>
  </si>
  <si>
    <t>เกาะตาเลี้ยง</t>
  </si>
  <si>
    <t>ศรีสำโรง</t>
  </si>
  <si>
    <t>สุโขทัย</t>
  </si>
  <si>
    <t>A_48450</t>
  </si>
  <si>
    <t>บางกุ้ง</t>
  </si>
  <si>
    <t>เมืองสุพรรณบุรี</t>
  </si>
  <si>
    <t>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</si>
</sst>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1" t="s">
        <v>34</v>
      </c>
      <c r="B1" s="41"/>
      <c r="C1" s="41"/>
      <c r="D1" s="41"/>
      <c r="E1" s="41"/>
      <c r="F1" s="41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9"/>
  <sheetViews>
    <sheetView topLeftCell="B1" zoomScaleNormal="100" workbookViewId="0">
      <selection activeCell="B5" sqref="B5"/>
    </sheetView>
  </sheetViews>
  <sheetFormatPr defaultColWidth="10.875" defaultRowHeight="18.75" x14ac:dyDescent="0.3"/>
  <cols>
    <col min="1" max="1" width="9.375" style="21" bestFit="1" customWidth="1"/>
    <col min="2" max="2" width="8" style="12" bestFit="1" customWidth="1"/>
    <col min="3" max="3" width="4" style="24" bestFit="1" customWidth="1"/>
    <col min="4" max="4" width="6.5" style="30" bestFit="1" customWidth="1"/>
    <col min="5" max="5" width="7.375" style="30" bestFit="1" customWidth="1"/>
    <col min="6" max="7" width="10.875" style="30" bestFit="1" customWidth="1"/>
    <col min="8" max="8" width="8.625" style="12" bestFit="1" customWidth="1"/>
    <col min="9" max="9" width="6.125" style="12" bestFit="1" customWidth="1"/>
    <col min="10" max="10" width="6.375" style="12" bestFit="1" customWidth="1"/>
    <col min="11" max="11" width="5.375" style="12" bestFit="1" customWidth="1"/>
    <col min="12" max="12" width="5" style="12" bestFit="1" customWidth="1"/>
    <col min="13" max="13" width="8.25" style="12" bestFit="1" customWidth="1"/>
    <col min="14" max="14" width="12.25" style="12" bestFit="1" customWidth="1"/>
    <col min="15" max="15" width="16" style="12" bestFit="1" customWidth="1"/>
    <col min="16" max="17" width="24.5" style="21" bestFit="1" customWidth="1"/>
    <col min="18" max="18" width="11" style="21" bestFit="1" customWidth="1"/>
    <col min="19" max="19" width="12.5" style="21" bestFit="1" customWidth="1"/>
    <col min="20" max="20" width="38.75" style="21" bestFit="1" customWidth="1"/>
    <col min="21" max="21" width="7.75" style="21" bestFit="1" customWidth="1"/>
    <col min="22" max="16384" width="10.875" style="21"/>
  </cols>
  <sheetData>
    <row r="1" spans="1:20" ht="28.5" customHeight="1" x14ac:dyDescent="0.3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customFormat="1" x14ac:dyDescent="0.3">
      <c r="A4" s="28" t="s">
        <v>48</v>
      </c>
      <c r="B4" s="36">
        <v>46261</v>
      </c>
      <c r="C4" s="37">
        <v>1.56</v>
      </c>
      <c r="D4" s="40">
        <v>7.8117700000000001</v>
      </c>
      <c r="E4" s="40">
        <v>99.802800000000005</v>
      </c>
      <c r="F4" s="40">
        <v>588510.81935000001</v>
      </c>
      <c r="G4" s="40">
        <v>863573.11285499996</v>
      </c>
      <c r="H4" s="38" t="s">
        <v>49</v>
      </c>
      <c r="I4" s="38" t="s">
        <v>56</v>
      </c>
      <c r="J4" s="38" t="s">
        <v>57</v>
      </c>
      <c r="K4" s="38" t="s">
        <v>58</v>
      </c>
      <c r="L4" s="38" t="s">
        <v>59</v>
      </c>
      <c r="M4" s="38" t="s">
        <v>60</v>
      </c>
      <c r="N4" s="38" t="s">
        <v>61</v>
      </c>
      <c r="O4" s="38" t="s">
        <v>62</v>
      </c>
      <c r="P4" s="38" t="s">
        <v>63</v>
      </c>
      <c r="Q4" s="38" t="s">
        <v>63</v>
      </c>
      <c r="R4" s="38" t="s">
        <v>50</v>
      </c>
      <c r="S4" s="38" t="s">
        <v>64</v>
      </c>
      <c r="T4" s="39" t="str">
        <f>HYPERLINK(CONCATENATE("http://maps.google.com/maps?q=",D4,",",E4))</f>
        <v>http://maps.google.com/maps?q=7.81177,99.8028</v>
      </c>
    </row>
    <row r="5" spans="1:20" customFormat="1" x14ac:dyDescent="0.3">
      <c r="A5" s="28" t="s">
        <v>65</v>
      </c>
      <c r="B5" s="36">
        <v>46261</v>
      </c>
      <c r="C5" s="37">
        <v>1.56</v>
      </c>
      <c r="D5" s="40">
        <v>7.8151400000000004</v>
      </c>
      <c r="E5" s="40">
        <v>99.803309999999996</v>
      </c>
      <c r="F5" s="40">
        <v>588566.34154399997</v>
      </c>
      <c r="G5" s="40">
        <v>863945.81088600005</v>
      </c>
      <c r="H5" s="38" t="s">
        <v>49</v>
      </c>
      <c r="I5" s="38" t="s">
        <v>56</v>
      </c>
      <c r="J5" s="38" t="s">
        <v>57</v>
      </c>
      <c r="K5" s="38" t="s">
        <v>58</v>
      </c>
      <c r="L5" s="38" t="s">
        <v>59</v>
      </c>
      <c r="M5" s="38" t="s">
        <v>60</v>
      </c>
      <c r="N5" s="38" t="s">
        <v>61</v>
      </c>
      <c r="O5" s="38" t="s">
        <v>62</v>
      </c>
      <c r="P5" s="38" t="s">
        <v>63</v>
      </c>
      <c r="Q5" s="38" t="s">
        <v>63</v>
      </c>
      <c r="R5" s="38" t="s">
        <v>50</v>
      </c>
      <c r="S5" s="38" t="s">
        <v>64</v>
      </c>
      <c r="T5" s="39" t="str">
        <f>HYPERLINK(CONCATENATE("http://maps.google.com/maps?q=",D5,",",E5))</f>
        <v>http://maps.google.com/maps?q=7.81514,99.80331</v>
      </c>
    </row>
    <row r="7" spans="1:20" x14ac:dyDescent="0.3">
      <c r="A7" s="12"/>
    </row>
    <row r="8" spans="1:20" x14ac:dyDescent="0.3">
      <c r="A8" s="12"/>
    </row>
    <row r="9" spans="1:20" x14ac:dyDescent="0.3">
      <c r="A9" s="43" t="s">
        <v>44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5"/>
  <sheetViews>
    <sheetView tabSelected="1" zoomScaleNormal="100" workbookViewId="0">
      <selection activeCell="A4" sqref="A4:XFD4"/>
    </sheetView>
  </sheetViews>
  <sheetFormatPr defaultColWidth="10.625" defaultRowHeight="18" customHeight="1" x14ac:dyDescent="0.35"/>
  <cols>
    <col min="1" max="1" width="10.75" style="13" bestFit="1" customWidth="1"/>
    <col min="2" max="2" width="9.125" style="14" bestFit="1" customWidth="1"/>
    <col min="3" max="3" width="5" style="15" bestFit="1" customWidth="1"/>
    <col min="4" max="4" width="7.375" style="25" bestFit="1" customWidth="1"/>
    <col min="5" max="5" width="9.375" style="25" bestFit="1" customWidth="1"/>
    <col min="6" max="7" width="12.375" style="25" bestFit="1" customWidth="1"/>
    <col min="8" max="8" width="9.875" style="14" bestFit="1" customWidth="1"/>
    <col min="9" max="9" width="5.875" style="14" bestFit="1" customWidth="1"/>
    <col min="10" max="10" width="6.625" style="14" bestFit="1" customWidth="1"/>
    <col min="11" max="11" width="7.375" style="14" bestFit="1" customWidth="1"/>
    <col min="12" max="12" width="5.75" style="14" bestFit="1" customWidth="1"/>
    <col min="13" max="13" width="28.625" style="14" bestFit="1" customWidth="1"/>
    <col min="14" max="14" width="12.625" style="14" bestFit="1" customWidth="1"/>
    <col min="15" max="16384" width="10.625" style="13"/>
  </cols>
  <sheetData>
    <row r="1" spans="1:14" ht="27.75" customHeight="1" x14ac:dyDescent="0.35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 x14ac:dyDescent="0.35">
      <c r="A4" s="35"/>
    </row>
    <row r="6" spans="1:14" ht="18" customHeight="1" x14ac:dyDescent="0.35">
      <c r="A6" s="43" t="s">
        <v>44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4" ht="18" customHeight="1" x14ac:dyDescent="0.35">
      <c r="B7" s="13"/>
      <c r="C7" s="33"/>
      <c r="D7" s="32"/>
      <c r="E7" s="32"/>
      <c r="F7" s="32"/>
      <c r="G7" s="32"/>
      <c r="H7" s="13"/>
      <c r="I7" s="13"/>
      <c r="J7" s="13"/>
      <c r="K7" s="13"/>
      <c r="L7" s="13"/>
      <c r="M7" s="13"/>
      <c r="N7" s="13"/>
    </row>
    <row r="8" spans="1:14" ht="18" customHeight="1" x14ac:dyDescent="0.35"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</sheetData>
  <mergeCells count="2">
    <mergeCell ref="A6:N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38"/>
  <sheetViews>
    <sheetView zoomScaleNormal="100" workbookViewId="0">
      <selection activeCell="F14" sqref="F14"/>
    </sheetView>
  </sheetViews>
  <sheetFormatPr defaultColWidth="10.875" defaultRowHeight="15" x14ac:dyDescent="0.2"/>
  <cols>
    <col min="1" max="1" width="9.375" style="17" bestFit="1" customWidth="1"/>
    <col min="2" max="2" width="8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9.25" style="20" bestFit="1" customWidth="1"/>
    <col min="10" max="10" width="10.375" style="20" bestFit="1" customWidth="1"/>
    <col min="11" max="11" width="11.875" style="20" bestFit="1" customWidth="1"/>
    <col min="12" max="12" width="15.625" style="20" bestFit="1" customWidth="1"/>
    <col min="13" max="13" width="11" style="19" bestFit="1" customWidth="1"/>
    <col min="14" max="16384" width="10.875" style="17"/>
  </cols>
  <sheetData>
    <row r="1" spans="1:13" ht="28.5" customHeight="1" x14ac:dyDescent="0.2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19.5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52</v>
      </c>
      <c r="B4" s="36">
        <v>46261</v>
      </c>
      <c r="C4" s="37">
        <v>1.56</v>
      </c>
      <c r="D4" s="40">
        <v>7.5697799999999997</v>
      </c>
      <c r="E4" s="40">
        <v>99.624709999999993</v>
      </c>
      <c r="F4" s="40">
        <v>568914.10357200005</v>
      </c>
      <c r="G4" s="40">
        <v>836786.34311100002</v>
      </c>
      <c r="H4" s="38" t="s">
        <v>49</v>
      </c>
      <c r="I4" s="38" t="s">
        <v>66</v>
      </c>
      <c r="J4" s="38" t="s">
        <v>67</v>
      </c>
      <c r="K4" s="38" t="s">
        <v>68</v>
      </c>
      <c r="L4" s="38" t="s">
        <v>59</v>
      </c>
      <c r="M4" s="38" t="s">
        <v>50</v>
      </c>
    </row>
    <row r="5" spans="1:13" customFormat="1" ht="18.75" x14ac:dyDescent="0.3">
      <c r="A5" s="28" t="s">
        <v>73</v>
      </c>
      <c r="B5" s="36">
        <v>46261</v>
      </c>
      <c r="C5" s="37">
        <v>1.56</v>
      </c>
      <c r="D5" s="40">
        <v>6.8602499999999997</v>
      </c>
      <c r="E5" s="40">
        <v>100.83969</v>
      </c>
      <c r="F5" s="40">
        <v>703289.66752300004</v>
      </c>
      <c r="G5" s="40">
        <v>758689.97447599994</v>
      </c>
      <c r="H5" s="38" t="s">
        <v>49</v>
      </c>
      <c r="I5" s="38" t="s">
        <v>69</v>
      </c>
      <c r="J5" s="38" t="s">
        <v>70</v>
      </c>
      <c r="K5" s="38" t="s">
        <v>71</v>
      </c>
      <c r="L5" s="38" t="s">
        <v>59</v>
      </c>
      <c r="M5" s="38" t="s">
        <v>50</v>
      </c>
    </row>
    <row r="6" spans="1:13" customFormat="1" ht="18.75" x14ac:dyDescent="0.3">
      <c r="A6" s="28" t="s">
        <v>74</v>
      </c>
      <c r="B6" s="36">
        <v>46261</v>
      </c>
      <c r="C6" s="37">
        <v>1.56</v>
      </c>
      <c r="D6" s="40">
        <v>6.9862900000000003</v>
      </c>
      <c r="E6" s="40">
        <v>100.62179999999999</v>
      </c>
      <c r="F6" s="40">
        <v>679158.07322699996</v>
      </c>
      <c r="G6" s="40">
        <v>772541.74528999999</v>
      </c>
      <c r="H6" s="38" t="s">
        <v>49</v>
      </c>
      <c r="I6" s="38" t="s">
        <v>51</v>
      </c>
      <c r="J6" s="38" t="s">
        <v>72</v>
      </c>
      <c r="K6" s="38" t="s">
        <v>71</v>
      </c>
      <c r="L6" s="38" t="s">
        <v>59</v>
      </c>
      <c r="M6" s="38" t="s">
        <v>50</v>
      </c>
    </row>
    <row r="7" spans="1:13" customFormat="1" ht="18.75" x14ac:dyDescent="0.3">
      <c r="A7" s="28" t="s">
        <v>75</v>
      </c>
      <c r="B7" s="36">
        <v>46261</v>
      </c>
      <c r="C7" s="37">
        <v>13.03</v>
      </c>
      <c r="D7" s="40">
        <v>14.99915</v>
      </c>
      <c r="E7" s="40">
        <v>100.05307999999999</v>
      </c>
      <c r="F7" s="40">
        <v>613219.97025599994</v>
      </c>
      <c r="G7" s="40">
        <v>1658501.2817500001</v>
      </c>
      <c r="H7" s="38" t="s">
        <v>49</v>
      </c>
      <c r="I7" s="38" t="s">
        <v>76</v>
      </c>
      <c r="J7" s="38" t="s">
        <v>77</v>
      </c>
      <c r="K7" s="38" t="s">
        <v>78</v>
      </c>
      <c r="L7" s="38" t="s">
        <v>79</v>
      </c>
      <c r="M7" s="38" t="s">
        <v>50</v>
      </c>
    </row>
    <row r="8" spans="1:13" customFormat="1" ht="18.75" x14ac:dyDescent="0.3">
      <c r="A8" s="28" t="s">
        <v>80</v>
      </c>
      <c r="B8" s="36">
        <v>46261</v>
      </c>
      <c r="C8" s="37">
        <v>13.03</v>
      </c>
      <c r="D8" s="40">
        <v>15.00497</v>
      </c>
      <c r="E8" s="40">
        <v>100.05183</v>
      </c>
      <c r="F8" s="40">
        <v>613082.50586599996</v>
      </c>
      <c r="G8" s="40">
        <v>1659144.4552500001</v>
      </c>
      <c r="H8" s="38" t="s">
        <v>49</v>
      </c>
      <c r="I8" s="38" t="s">
        <v>76</v>
      </c>
      <c r="J8" s="38" t="s">
        <v>77</v>
      </c>
      <c r="K8" s="38" t="s">
        <v>78</v>
      </c>
      <c r="L8" s="38" t="s">
        <v>79</v>
      </c>
      <c r="M8" s="38" t="s">
        <v>50</v>
      </c>
    </row>
    <row r="9" spans="1:13" customFormat="1" ht="18.75" x14ac:dyDescent="0.3">
      <c r="A9" s="28" t="s">
        <v>81</v>
      </c>
      <c r="B9" s="36">
        <v>46261</v>
      </c>
      <c r="C9" s="37">
        <v>13.03</v>
      </c>
      <c r="D9" s="40">
        <v>15.109</v>
      </c>
      <c r="E9" s="40">
        <v>100.32335</v>
      </c>
      <c r="F9" s="40">
        <v>642208.68354300002</v>
      </c>
      <c r="G9" s="40">
        <v>1670810.06158</v>
      </c>
      <c r="H9" s="38" t="s">
        <v>49</v>
      </c>
      <c r="I9" s="38" t="s">
        <v>82</v>
      </c>
      <c r="J9" s="38" t="s">
        <v>83</v>
      </c>
      <c r="K9" s="38" t="s">
        <v>78</v>
      </c>
      <c r="L9" s="38" t="s">
        <v>79</v>
      </c>
      <c r="M9" s="38" t="s">
        <v>50</v>
      </c>
    </row>
    <row r="10" spans="1:13" customFormat="1" ht="18.75" x14ac:dyDescent="0.3">
      <c r="A10" s="28" t="s">
        <v>84</v>
      </c>
      <c r="B10" s="36">
        <v>46261</v>
      </c>
      <c r="C10" s="37">
        <v>13.03</v>
      </c>
      <c r="D10" s="40">
        <v>15.30373</v>
      </c>
      <c r="E10" s="40">
        <v>100.16323</v>
      </c>
      <c r="F10" s="40">
        <v>624885.07670400001</v>
      </c>
      <c r="G10" s="40">
        <v>1692254.9593499999</v>
      </c>
      <c r="H10" s="38" t="s">
        <v>49</v>
      </c>
      <c r="I10" s="38" t="s">
        <v>85</v>
      </c>
      <c r="J10" s="38" t="s">
        <v>86</v>
      </c>
      <c r="K10" s="38" t="s">
        <v>78</v>
      </c>
      <c r="L10" s="38" t="s">
        <v>79</v>
      </c>
      <c r="M10" s="38" t="s">
        <v>50</v>
      </c>
    </row>
    <row r="11" spans="1:13" customFormat="1" ht="18.75" x14ac:dyDescent="0.3">
      <c r="A11" s="28" t="s">
        <v>87</v>
      </c>
      <c r="B11" s="36">
        <v>46261</v>
      </c>
      <c r="C11" s="37">
        <v>13.03</v>
      </c>
      <c r="D11" s="40">
        <v>15.303800000000001</v>
      </c>
      <c r="E11" s="40">
        <v>100.16104</v>
      </c>
      <c r="F11" s="40">
        <v>624649.88763999997</v>
      </c>
      <c r="G11" s="40">
        <v>1692261.44423</v>
      </c>
      <c r="H11" s="38" t="s">
        <v>49</v>
      </c>
      <c r="I11" s="38" t="s">
        <v>85</v>
      </c>
      <c r="J11" s="38" t="s">
        <v>86</v>
      </c>
      <c r="K11" s="38" t="s">
        <v>78</v>
      </c>
      <c r="L11" s="38" t="s">
        <v>79</v>
      </c>
      <c r="M11" s="38" t="s">
        <v>50</v>
      </c>
    </row>
    <row r="12" spans="1:13" customFormat="1" ht="18.75" x14ac:dyDescent="0.3">
      <c r="A12" s="28" t="s">
        <v>88</v>
      </c>
      <c r="B12" s="36">
        <v>46261</v>
      </c>
      <c r="C12" s="37">
        <v>13.03</v>
      </c>
      <c r="D12" s="40">
        <v>8.0785499999999999</v>
      </c>
      <c r="E12" s="40">
        <v>100.08775</v>
      </c>
      <c r="F12" s="40">
        <v>619853.07203399995</v>
      </c>
      <c r="G12" s="40">
        <v>893141.587069</v>
      </c>
      <c r="H12" s="38" t="s">
        <v>49</v>
      </c>
      <c r="I12" s="38" t="s">
        <v>89</v>
      </c>
      <c r="J12" s="38" t="s">
        <v>90</v>
      </c>
      <c r="K12" s="38" t="s">
        <v>91</v>
      </c>
      <c r="L12" s="38" t="s">
        <v>59</v>
      </c>
      <c r="M12" s="38" t="s">
        <v>50</v>
      </c>
    </row>
    <row r="13" spans="1:13" customFormat="1" ht="18.75" x14ac:dyDescent="0.3">
      <c r="A13" s="28" t="s">
        <v>92</v>
      </c>
      <c r="B13" s="36">
        <v>46261</v>
      </c>
      <c r="C13" s="37">
        <v>13.03</v>
      </c>
      <c r="D13" s="40">
        <v>15.796329999999999</v>
      </c>
      <c r="E13" s="40">
        <v>100.19298999999999</v>
      </c>
      <c r="F13" s="40">
        <v>627776.28779600002</v>
      </c>
      <c r="G13" s="40">
        <v>1746768.9060200001</v>
      </c>
      <c r="H13" s="38" t="s">
        <v>49</v>
      </c>
      <c r="I13" s="38" t="s">
        <v>93</v>
      </c>
      <c r="J13" s="38" t="s">
        <v>94</v>
      </c>
      <c r="K13" s="38" t="s">
        <v>95</v>
      </c>
      <c r="L13" s="38" t="s">
        <v>96</v>
      </c>
      <c r="M13" s="38" t="s">
        <v>50</v>
      </c>
    </row>
    <row r="14" spans="1:13" customFormat="1" ht="18.75" x14ac:dyDescent="0.3">
      <c r="A14" s="28" t="s">
        <v>97</v>
      </c>
      <c r="B14" s="36">
        <v>46261</v>
      </c>
      <c r="C14" s="37">
        <v>13.03</v>
      </c>
      <c r="D14" s="40">
        <v>15.802020000000001</v>
      </c>
      <c r="E14" s="40">
        <v>100.19176</v>
      </c>
      <c r="F14" s="40">
        <v>627640.96571500006</v>
      </c>
      <c r="G14" s="40">
        <v>1747397.6606600001</v>
      </c>
      <c r="H14" s="38" t="s">
        <v>49</v>
      </c>
      <c r="I14" s="38" t="s">
        <v>93</v>
      </c>
      <c r="J14" s="38" t="s">
        <v>94</v>
      </c>
      <c r="K14" s="38" t="s">
        <v>95</v>
      </c>
      <c r="L14" s="38" t="s">
        <v>96</v>
      </c>
      <c r="M14" s="38" t="s">
        <v>50</v>
      </c>
    </row>
    <row r="15" spans="1:13" customFormat="1" ht="18.75" x14ac:dyDescent="0.3">
      <c r="A15" s="28" t="s">
        <v>98</v>
      </c>
      <c r="B15" s="36">
        <v>46261</v>
      </c>
      <c r="C15" s="37">
        <v>13.03</v>
      </c>
      <c r="D15" s="40">
        <v>16.077190000000002</v>
      </c>
      <c r="E15" s="40">
        <v>100.06798000000001</v>
      </c>
      <c r="F15" s="40">
        <v>614226.52520699997</v>
      </c>
      <c r="G15" s="40">
        <v>1777768.5745999999</v>
      </c>
      <c r="H15" s="38" t="s">
        <v>49</v>
      </c>
      <c r="I15" s="38" t="s">
        <v>99</v>
      </c>
      <c r="J15" s="38" t="s">
        <v>100</v>
      </c>
      <c r="K15" s="38" t="s">
        <v>95</v>
      </c>
      <c r="L15" s="38" t="s">
        <v>96</v>
      </c>
      <c r="M15" s="38" t="s">
        <v>50</v>
      </c>
    </row>
    <row r="16" spans="1:13" customFormat="1" ht="18.75" x14ac:dyDescent="0.3">
      <c r="A16" s="28" t="s">
        <v>101</v>
      </c>
      <c r="B16" s="36">
        <v>46261</v>
      </c>
      <c r="C16" s="37">
        <v>13.03</v>
      </c>
      <c r="D16" s="40">
        <v>14.06006</v>
      </c>
      <c r="E16" s="40">
        <v>100.31904</v>
      </c>
      <c r="F16" s="40">
        <v>642418.25491799996</v>
      </c>
      <c r="G16" s="40">
        <v>1554766.9736599999</v>
      </c>
      <c r="H16" s="38" t="s">
        <v>49</v>
      </c>
      <c r="I16" s="38" t="s">
        <v>102</v>
      </c>
      <c r="J16" s="38" t="s">
        <v>103</v>
      </c>
      <c r="K16" s="38" t="s">
        <v>104</v>
      </c>
      <c r="L16" s="38" t="s">
        <v>79</v>
      </c>
      <c r="M16" s="38" t="s">
        <v>50</v>
      </c>
    </row>
    <row r="17" spans="1:13" customFormat="1" ht="18.75" x14ac:dyDescent="0.3">
      <c r="A17" s="28" t="s">
        <v>105</v>
      </c>
      <c r="B17" s="36">
        <v>46261</v>
      </c>
      <c r="C17" s="37">
        <v>13.03</v>
      </c>
      <c r="D17" s="40">
        <v>14.064030000000001</v>
      </c>
      <c r="E17" s="40">
        <v>100.31846</v>
      </c>
      <c r="F17" s="40">
        <v>642353.16594199999</v>
      </c>
      <c r="G17" s="40">
        <v>1555205.7911499999</v>
      </c>
      <c r="H17" s="38" t="s">
        <v>49</v>
      </c>
      <c r="I17" s="38" t="s">
        <v>106</v>
      </c>
      <c r="J17" s="38" t="s">
        <v>103</v>
      </c>
      <c r="K17" s="38" t="s">
        <v>104</v>
      </c>
      <c r="L17" s="38" t="s">
        <v>79</v>
      </c>
      <c r="M17" s="38" t="s">
        <v>50</v>
      </c>
    </row>
    <row r="18" spans="1:13" customFormat="1" ht="18.75" x14ac:dyDescent="0.3">
      <c r="A18" s="28" t="s">
        <v>107</v>
      </c>
      <c r="B18" s="36">
        <v>46261</v>
      </c>
      <c r="C18" s="37">
        <v>13.03</v>
      </c>
      <c r="D18" s="40">
        <v>14.09055</v>
      </c>
      <c r="E18" s="40">
        <v>100.29948</v>
      </c>
      <c r="F18" s="40">
        <v>640287.40841000003</v>
      </c>
      <c r="G18" s="40">
        <v>1558128.07935</v>
      </c>
      <c r="H18" s="38" t="s">
        <v>49</v>
      </c>
      <c r="I18" s="38" t="s">
        <v>108</v>
      </c>
      <c r="J18" s="38" t="s">
        <v>103</v>
      </c>
      <c r="K18" s="38" t="s">
        <v>104</v>
      </c>
      <c r="L18" s="38" t="s">
        <v>79</v>
      </c>
      <c r="M18" s="38" t="s">
        <v>50</v>
      </c>
    </row>
    <row r="19" spans="1:13" customFormat="1" ht="18.75" x14ac:dyDescent="0.3">
      <c r="A19" s="28" t="s">
        <v>109</v>
      </c>
      <c r="B19" s="36">
        <v>46261</v>
      </c>
      <c r="C19" s="37">
        <v>13.03</v>
      </c>
      <c r="D19" s="40">
        <v>14.09137</v>
      </c>
      <c r="E19" s="40">
        <v>100.48029</v>
      </c>
      <c r="F19" s="40">
        <v>659810.08510699996</v>
      </c>
      <c r="G19" s="40">
        <v>1558334.1174399999</v>
      </c>
      <c r="H19" s="38" t="s">
        <v>49</v>
      </c>
      <c r="I19" s="38" t="s">
        <v>110</v>
      </c>
      <c r="J19" s="38" t="s">
        <v>111</v>
      </c>
      <c r="K19" s="38" t="s">
        <v>112</v>
      </c>
      <c r="L19" s="38" t="s">
        <v>79</v>
      </c>
      <c r="M19" s="38" t="s">
        <v>50</v>
      </c>
    </row>
    <row r="20" spans="1:13" customFormat="1" ht="18.75" x14ac:dyDescent="0.3">
      <c r="A20" s="28" t="s">
        <v>113</v>
      </c>
      <c r="B20" s="36">
        <v>46261</v>
      </c>
      <c r="C20" s="37">
        <v>13.03</v>
      </c>
      <c r="D20" s="40">
        <v>14.09212</v>
      </c>
      <c r="E20" s="40">
        <v>100.48013</v>
      </c>
      <c r="F20" s="40">
        <v>659792.28632900002</v>
      </c>
      <c r="G20" s="40">
        <v>1558416.98022</v>
      </c>
      <c r="H20" s="38" t="s">
        <v>49</v>
      </c>
      <c r="I20" s="38" t="s">
        <v>110</v>
      </c>
      <c r="J20" s="38" t="s">
        <v>111</v>
      </c>
      <c r="K20" s="38" t="s">
        <v>112</v>
      </c>
      <c r="L20" s="38" t="s">
        <v>79</v>
      </c>
      <c r="M20" s="38" t="s">
        <v>50</v>
      </c>
    </row>
    <row r="21" spans="1:13" customFormat="1" ht="18.75" x14ac:dyDescent="0.3">
      <c r="A21" s="28" t="s">
        <v>114</v>
      </c>
      <c r="B21" s="36">
        <v>46261</v>
      </c>
      <c r="C21" s="37">
        <v>13.03</v>
      </c>
      <c r="D21" s="40">
        <v>14.243980000000001</v>
      </c>
      <c r="E21" s="40">
        <v>100.66638</v>
      </c>
      <c r="F21" s="40">
        <v>679784.626452</v>
      </c>
      <c r="G21" s="40">
        <v>1575352.96823</v>
      </c>
      <c r="H21" s="38" t="s">
        <v>49</v>
      </c>
      <c r="I21" s="38" t="s">
        <v>115</v>
      </c>
      <c r="J21" s="38" t="s">
        <v>116</v>
      </c>
      <c r="K21" s="38" t="s">
        <v>117</v>
      </c>
      <c r="L21" s="38" t="s">
        <v>79</v>
      </c>
      <c r="M21" s="38" t="s">
        <v>50</v>
      </c>
    </row>
    <row r="22" spans="1:13" customFormat="1" ht="18.75" x14ac:dyDescent="0.3">
      <c r="A22" s="28" t="s">
        <v>118</v>
      </c>
      <c r="B22" s="36">
        <v>46261</v>
      </c>
      <c r="C22" s="37">
        <v>13.03</v>
      </c>
      <c r="D22" s="40">
        <v>14.244809999999999</v>
      </c>
      <c r="E22" s="40">
        <v>100.67041</v>
      </c>
      <c r="F22" s="40">
        <v>680218.87041199999</v>
      </c>
      <c r="G22" s="40">
        <v>1575447.9153700001</v>
      </c>
      <c r="H22" s="38" t="s">
        <v>49</v>
      </c>
      <c r="I22" s="38" t="s">
        <v>115</v>
      </c>
      <c r="J22" s="38" t="s">
        <v>116</v>
      </c>
      <c r="K22" s="38" t="s">
        <v>117</v>
      </c>
      <c r="L22" s="38" t="s">
        <v>79</v>
      </c>
      <c r="M22" s="38" t="s">
        <v>50</v>
      </c>
    </row>
    <row r="23" spans="1:13" customFormat="1" ht="18.75" x14ac:dyDescent="0.3">
      <c r="A23" s="28" t="s">
        <v>119</v>
      </c>
      <c r="B23" s="36">
        <v>46261</v>
      </c>
      <c r="C23" s="37">
        <v>13.03</v>
      </c>
      <c r="D23" s="40">
        <v>15.97742</v>
      </c>
      <c r="E23" s="40">
        <v>100.25082</v>
      </c>
      <c r="F23" s="40">
        <v>633851.29918700003</v>
      </c>
      <c r="G23" s="40">
        <v>1766839.9171899999</v>
      </c>
      <c r="H23" s="38" t="s">
        <v>49</v>
      </c>
      <c r="I23" s="38" t="s">
        <v>120</v>
      </c>
      <c r="J23" s="38" t="s">
        <v>121</v>
      </c>
      <c r="K23" s="38" t="s">
        <v>51</v>
      </c>
      <c r="L23" s="38" t="s">
        <v>96</v>
      </c>
      <c r="M23" s="38" t="s">
        <v>50</v>
      </c>
    </row>
    <row r="24" spans="1:13" customFormat="1" ht="18.75" x14ac:dyDescent="0.3">
      <c r="A24" s="28" t="s">
        <v>122</v>
      </c>
      <c r="B24" s="36">
        <v>46261</v>
      </c>
      <c r="C24" s="37">
        <v>13.03</v>
      </c>
      <c r="D24" s="40">
        <v>15.981629999999999</v>
      </c>
      <c r="E24" s="40">
        <v>100.24985</v>
      </c>
      <c r="F24" s="40">
        <v>633744.68701700005</v>
      </c>
      <c r="G24" s="40">
        <v>1767305.0739899999</v>
      </c>
      <c r="H24" s="38" t="s">
        <v>49</v>
      </c>
      <c r="I24" s="38" t="s">
        <v>120</v>
      </c>
      <c r="J24" s="38" t="s">
        <v>121</v>
      </c>
      <c r="K24" s="38" t="s">
        <v>51</v>
      </c>
      <c r="L24" s="38" t="s">
        <v>96</v>
      </c>
      <c r="M24" s="38" t="s">
        <v>50</v>
      </c>
    </row>
    <row r="25" spans="1:13" customFormat="1" ht="18.75" x14ac:dyDescent="0.3">
      <c r="A25" s="28" t="s">
        <v>123</v>
      </c>
      <c r="B25" s="36">
        <v>46261</v>
      </c>
      <c r="C25" s="37">
        <v>13.03</v>
      </c>
      <c r="D25" s="40">
        <v>16.042549999999999</v>
      </c>
      <c r="E25" s="40">
        <v>100.36514</v>
      </c>
      <c r="F25" s="40">
        <v>646039.310405</v>
      </c>
      <c r="G25" s="40">
        <v>1774122.88497</v>
      </c>
      <c r="H25" s="38" t="s">
        <v>49</v>
      </c>
      <c r="I25" s="38" t="s">
        <v>124</v>
      </c>
      <c r="J25" s="38" t="s">
        <v>125</v>
      </c>
      <c r="K25" s="38" t="s">
        <v>51</v>
      </c>
      <c r="L25" s="38" t="s">
        <v>96</v>
      </c>
      <c r="M25" s="38" t="s">
        <v>50</v>
      </c>
    </row>
    <row r="26" spans="1:13" customFormat="1" ht="18.75" x14ac:dyDescent="0.3">
      <c r="A26" s="28" t="s">
        <v>126</v>
      </c>
      <c r="B26" s="36">
        <v>46261</v>
      </c>
      <c r="C26" s="37">
        <v>13.03</v>
      </c>
      <c r="D26" s="40">
        <v>16.056920000000002</v>
      </c>
      <c r="E26" s="40">
        <v>100.34971</v>
      </c>
      <c r="F26" s="40">
        <v>644378.02833799995</v>
      </c>
      <c r="G26" s="40">
        <v>1775701.9868600001</v>
      </c>
      <c r="H26" s="38" t="s">
        <v>49</v>
      </c>
      <c r="I26" s="38" t="s">
        <v>124</v>
      </c>
      <c r="J26" s="38" t="s">
        <v>125</v>
      </c>
      <c r="K26" s="38" t="s">
        <v>51</v>
      </c>
      <c r="L26" s="38" t="s">
        <v>96</v>
      </c>
      <c r="M26" s="38" t="s">
        <v>50</v>
      </c>
    </row>
    <row r="27" spans="1:13" customFormat="1" ht="18.75" x14ac:dyDescent="0.3">
      <c r="A27" s="28" t="s">
        <v>127</v>
      </c>
      <c r="B27" s="36">
        <v>46261</v>
      </c>
      <c r="C27" s="37">
        <v>13.03</v>
      </c>
      <c r="D27" s="40">
        <v>15.912409999999999</v>
      </c>
      <c r="E27" s="40">
        <v>100.9502</v>
      </c>
      <c r="F27" s="40">
        <v>708780.10664599994</v>
      </c>
      <c r="G27" s="40">
        <v>1760221.1328</v>
      </c>
      <c r="H27" s="38" t="s">
        <v>49</v>
      </c>
      <c r="I27" s="38" t="s">
        <v>128</v>
      </c>
      <c r="J27" s="38" t="s">
        <v>129</v>
      </c>
      <c r="K27" s="38" t="s">
        <v>130</v>
      </c>
      <c r="L27" s="38" t="s">
        <v>96</v>
      </c>
      <c r="M27" s="38" t="s">
        <v>50</v>
      </c>
    </row>
    <row r="28" spans="1:13" customFormat="1" ht="18.75" x14ac:dyDescent="0.3">
      <c r="A28" s="28" t="s">
        <v>131</v>
      </c>
      <c r="B28" s="36">
        <v>46261</v>
      </c>
      <c r="C28" s="37">
        <v>13.03</v>
      </c>
      <c r="D28" s="40">
        <v>15.913</v>
      </c>
      <c r="E28" s="40">
        <v>100.95095000000001</v>
      </c>
      <c r="F28" s="40">
        <v>708859.81518899999</v>
      </c>
      <c r="G28" s="40">
        <v>1760287.1771199999</v>
      </c>
      <c r="H28" s="38" t="s">
        <v>49</v>
      </c>
      <c r="I28" s="38" t="s">
        <v>128</v>
      </c>
      <c r="J28" s="38" t="s">
        <v>129</v>
      </c>
      <c r="K28" s="38" t="s">
        <v>130</v>
      </c>
      <c r="L28" s="38" t="s">
        <v>96</v>
      </c>
      <c r="M28" s="38" t="s">
        <v>50</v>
      </c>
    </row>
    <row r="29" spans="1:13" customFormat="1" ht="18.75" x14ac:dyDescent="0.3">
      <c r="A29" s="28" t="s">
        <v>132</v>
      </c>
      <c r="B29" s="36">
        <v>46261</v>
      </c>
      <c r="C29" s="37">
        <v>13.03</v>
      </c>
      <c r="D29" s="40">
        <v>15.91309</v>
      </c>
      <c r="E29" s="40">
        <v>100.95359999999999</v>
      </c>
      <c r="F29" s="40">
        <v>709143.51296700002</v>
      </c>
      <c r="G29" s="40">
        <v>1760299.78957</v>
      </c>
      <c r="H29" s="38" t="s">
        <v>49</v>
      </c>
      <c r="I29" s="38" t="s">
        <v>128</v>
      </c>
      <c r="J29" s="38" t="s">
        <v>129</v>
      </c>
      <c r="K29" s="38" t="s">
        <v>130</v>
      </c>
      <c r="L29" s="38" t="s">
        <v>96</v>
      </c>
      <c r="M29" s="38" t="s">
        <v>50</v>
      </c>
    </row>
    <row r="30" spans="1:13" customFormat="1" ht="18.75" x14ac:dyDescent="0.3">
      <c r="A30" s="28" t="s">
        <v>133</v>
      </c>
      <c r="B30" s="36">
        <v>46261</v>
      </c>
      <c r="C30" s="37">
        <v>13.03</v>
      </c>
      <c r="D30" s="40">
        <v>13.40301</v>
      </c>
      <c r="E30" s="40">
        <v>102.27065</v>
      </c>
      <c r="F30" s="40">
        <v>854265.64109100006</v>
      </c>
      <c r="G30" s="40">
        <v>1484049.45517</v>
      </c>
      <c r="H30" s="38" t="s">
        <v>49</v>
      </c>
      <c r="I30" s="38" t="s">
        <v>134</v>
      </c>
      <c r="J30" s="38" t="s">
        <v>135</v>
      </c>
      <c r="K30" s="38" t="s">
        <v>136</v>
      </c>
      <c r="L30" s="38" t="s">
        <v>79</v>
      </c>
      <c r="M30" s="38" t="s">
        <v>50</v>
      </c>
    </row>
    <row r="31" spans="1:13" customFormat="1" ht="18.75" x14ac:dyDescent="0.3">
      <c r="A31" s="28" t="s">
        <v>137</v>
      </c>
      <c r="B31" s="36">
        <v>46261</v>
      </c>
      <c r="C31" s="37">
        <v>13.03</v>
      </c>
      <c r="D31" s="40">
        <v>17.079609999999999</v>
      </c>
      <c r="E31" s="40">
        <v>99.951509999999999</v>
      </c>
      <c r="F31" s="40">
        <v>601242.82269199996</v>
      </c>
      <c r="G31" s="40">
        <v>1888608.8463399999</v>
      </c>
      <c r="H31" s="38" t="s">
        <v>49</v>
      </c>
      <c r="I31" s="38" t="s">
        <v>138</v>
      </c>
      <c r="J31" s="38" t="s">
        <v>139</v>
      </c>
      <c r="K31" s="38" t="s">
        <v>140</v>
      </c>
      <c r="L31" s="38" t="s">
        <v>96</v>
      </c>
      <c r="M31" s="38" t="s">
        <v>50</v>
      </c>
    </row>
    <row r="32" spans="1:13" customFormat="1" ht="18.75" x14ac:dyDescent="0.3">
      <c r="A32" s="28" t="s">
        <v>141</v>
      </c>
      <c r="B32" s="36">
        <v>46261</v>
      </c>
      <c r="C32" s="37">
        <v>13.03</v>
      </c>
      <c r="D32" s="40">
        <v>14.444190000000001</v>
      </c>
      <c r="E32" s="40">
        <v>100.01112000000001</v>
      </c>
      <c r="F32" s="40">
        <v>608983.630198</v>
      </c>
      <c r="G32" s="40">
        <v>1597092.3084499999</v>
      </c>
      <c r="H32" s="38" t="s">
        <v>49</v>
      </c>
      <c r="I32" s="38" t="s">
        <v>142</v>
      </c>
      <c r="J32" s="38" t="s">
        <v>143</v>
      </c>
      <c r="K32" s="38" t="s">
        <v>144</v>
      </c>
      <c r="L32" s="38" t="s">
        <v>79</v>
      </c>
      <c r="M32" s="38" t="s">
        <v>50</v>
      </c>
    </row>
    <row r="33" spans="1:13" customFormat="1" x14ac:dyDescent="0.2">
      <c r="A33" s="17"/>
      <c r="B33" s="18"/>
      <c r="C33" s="19"/>
      <c r="D33" s="27"/>
      <c r="E33" s="27"/>
      <c r="F33" s="27"/>
      <c r="G33" s="27"/>
      <c r="H33" s="20"/>
      <c r="I33" s="20"/>
      <c r="J33" s="20"/>
      <c r="K33" s="20"/>
      <c r="L33" s="20"/>
      <c r="M33" s="19"/>
    </row>
    <row r="34" spans="1:13" ht="18.75" x14ac:dyDescent="0.2">
      <c r="A34" s="12"/>
    </row>
    <row r="35" spans="1:13" ht="18.75" x14ac:dyDescent="0.2">
      <c r="A35" s="12"/>
    </row>
    <row r="38" spans="1:13" ht="18.75" x14ac:dyDescent="0.2">
      <c r="A38" s="43" t="s">
        <v>44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</row>
  </sheetData>
  <mergeCells count="2">
    <mergeCell ref="A1:M1"/>
    <mergeCell ref="A38:M3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2026-08-27T10:04:22Z</dcterms:modified>
</cp:coreProperties>
</file>