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3B4488DF-6B79-43CC-91A5-7B21B8ABF68B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6" i="4" l="1"/>
  <c r="R5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<sst xmlns="http://schemas.openxmlformats.org/spreadsheetml/2006/main" count="287" uniqueCount="117">
  <si>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</si>
  <si>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</si>
  <si>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</si>
  <si>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</si>
  <si>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</si>
  <si>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</si>
  <si>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</si>
  <si>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</si>
  <si>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</si>
  <si>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</si>
  <si>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</si>
  <si>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</si>
  <si>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</si>
  <si>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</si>
  <si>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</si>
  <si>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</si>
  <si>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</si>
  <si>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</si>
  <si>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</si>
  <si>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</si>
  <si>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</si>
  <si>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</si>
  <si>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</si>
  <si>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</si>
  <si>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</si>
  <si>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</si>
  <si>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</si>
  <si>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</si>
  <si>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</si>
  <si>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</si>
  <si>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</si>
  <si>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</si>
  <si>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</si>
  <si>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</si>
  <si>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</si>
  <si>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</si>
  <si>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</si>
  <si>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</si>
  <si>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</si>
  <si>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</si>
  <si>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</si>
  <si>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</si>
  <si>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</si>
  <si>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</si>
  <si>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</si>
  <si>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</si>
  <si>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19 มิถุนายน 2567</t>
  </si>
  <si>
    <t>ข้อมูล Hotspot ในพื้นที่ป่าสงวนแห่งชาติ ประจำวันที่ 19 มิถุนายน 2567</t>
  </si>
  <si>
    <t>ข้อมูล Hotspot ในพื้นที่ป่าอนุรักษ์ ประจำวันที่ 19 มิถุนายน 2567</t>
  </si>
  <si>
    <t>Suomi NPP</t>
  </si>
  <si>
    <t>สวนหลวง</t>
  </si>
  <si>
    <t>เฉลิมพระเกียรติ</t>
  </si>
  <si>
    <t>นครศรีธรรมราช</t>
  </si>
  <si>
    <t>ภาคใต้</t>
  </si>
  <si>
    <t>บ่อล้อ</t>
  </si>
  <si>
    <t>เขตห้ามล่าสัตว์ป่า</t>
  </si>
  <si>
    <t>สถานีควบคุมไฟป่าพรุควนเคร็ง</t>
  </si>
  <si>
    <t>สำนักบริหารพื้นที่อนุรักษ์ที่ 5 (นครศรีธรรมราช)</t>
  </si>
  <si>
    <t xml:space="preserve"> </t>
  </si>
  <si>
    <t>nominal</t>
  </si>
  <si>
    <t>ควนพัง</t>
  </si>
  <si>
    <t>ร่อนพิบูลย์</t>
  </si>
  <si>
    <t>ป่าคงสภาพ</t>
  </si>
  <si>
    <t>ป่าดอนทราย และป่ากลอง</t>
  </si>
  <si>
    <t>หาดขาม</t>
  </si>
  <si>
    <t>กุยบุรี</t>
  </si>
  <si>
    <t>ประจวบคีรีขันธ์</t>
  </si>
  <si>
    <t>ภาคกลางและตะวันออก</t>
  </si>
  <si>
    <t>อุทยานแห่งชาติ</t>
  </si>
  <si>
    <t>สำนักบริหารพื้นที่อนุรักษ์ที่ 3 สาขาเพชรบุรี</t>
  </si>
  <si>
    <t>ตับเต่า</t>
  </si>
  <si>
    <t>เทิง</t>
  </si>
  <si>
    <t>เชียงราย</t>
  </si>
  <si>
    <t>ภาคเหนือ</t>
  </si>
  <si>
    <t>ป่าแม่อิงฝั่งขวา และป่าแม่งาว</t>
  </si>
  <si>
    <t>พุขาม</t>
  </si>
  <si>
    <t>วิเชียรบุรี</t>
  </si>
  <si>
    <t>เพชรบูรณ์</t>
  </si>
  <si>
    <t>บ้านเก่า</t>
  </si>
  <si>
    <t>เมืองกาญจนบุรี</t>
  </si>
  <si>
    <t>กาญจนบุรี</t>
  </si>
  <si>
    <t>หนองไผ่แก้ว</t>
  </si>
  <si>
    <t>บ้านบึง</t>
  </si>
  <si>
    <t>ชลบุรี</t>
  </si>
  <si>
    <t>สระตะเคียน</t>
  </si>
  <si>
    <t>เสิงสาง</t>
  </si>
  <si>
    <t>นครราชสีมา</t>
  </si>
  <si>
    <t>ภาคตะวันออกเฉียงเหนือ</t>
  </si>
  <si>
    <t>น้ำตก</t>
  </si>
  <si>
    <t>ทุ่งสง</t>
  </si>
  <si>
    <t>วังตะเคียน</t>
  </si>
  <si>
    <t>กบินทร์บุรี</t>
  </si>
  <si>
    <t>ปราจีนบุรี</t>
  </si>
  <si>
    <t>ย่านรี</t>
  </si>
  <si>
    <t>บางเดชะ</t>
  </si>
  <si>
    <t>เมืองปราจีนบุรี</t>
  </si>
  <si>
    <t>คุ้งพยอม</t>
  </si>
  <si>
    <t>บ้านโป่ง</t>
  </si>
  <si>
    <t>ราชบุรี</t>
  </si>
  <si>
    <t>นครเจดีย์</t>
  </si>
  <si>
    <t>ป่าซาง</t>
  </si>
  <si>
    <t>ลำพูน</t>
  </si>
  <si>
    <t>เวียงยอง</t>
  </si>
  <si>
    <t>เมืองลำพูน</t>
  </si>
  <si>
    <t>หนองหมากฝ้าย</t>
  </si>
  <si>
    <t>วัฒนานคร</t>
  </si>
  <si>
    <t>สระแก้ว</t>
  </si>
  <si>
    <t>พ่วงพรมคร</t>
  </si>
  <si>
    <t>เคียนซา</t>
  </si>
  <si>
    <t>สุราษฎร์ธานี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</si>
  <si>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</si>
  <si>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</si>
  <si>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</si>
  <si>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</si>
  <si>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สะตอ</t>
  </si>
  <si>
    <t>เขาสมิง</t>
  </si>
  <si>
    <t>ตราด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</si>
</sst>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5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4" fontId="26" fillId="0" borderId="1" xfId="0" applyNumberFormat="1" applyFont="1" applyFill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/>
    </xf>
    <xf numFmtId="165" fontId="26" fillId="0" borderId="1" xfId="0" applyNumberFormat="1" applyFont="1" applyFill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Fill="1" applyBorder="1" applyAlignment="1">
      <alignment horizontal="center"/>
    </xf>
    <xf numFmtId="2" fontId="27" fillId="0" borderId="1" xfId="0" applyNumberFormat="1" applyFont="1" applyFill="1" applyBorder="1" applyAlignment="1">
      <alignment horizontal="center"/>
    </xf>
    <xf numFmtId="165" fontId="27" fillId="0" borderId="1" xfId="0" applyNumberFormat="1" applyFont="1" applyFill="1" applyBorder="1" applyAlignment="1">
      <alignment horizontal="center"/>
    </xf>
    <xf numFmtId="1" fontId="27" fillId="0" borderId="1" xfId="0" applyNumberFormat="1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5"/>
  <sheetViews>
    <sheetView topLeftCell="B1" zoomScaleNormal="100" workbookViewId="0">
      <selection activeCell="P23" sqref="P23"/>
    </sheetView>
  </sheetViews>
  <sheetFormatPr defaultColWidth="7.42578125" defaultRowHeight="18.75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7.85546875" style="13" bestFit="1" customWidth="1"/>
    <col min="9" max="9" width="12.140625" style="13" bestFit="1" customWidth="1"/>
    <col min="10" max="10" width="12.28515625" style="13" bestFit="1" customWidth="1"/>
    <col min="11" max="11" width="18" style="13" bestFit="1" customWidth="1"/>
    <col min="12" max="12" width="6.7109375" style="13" bestFit="1" customWidth="1"/>
    <col min="13" max="13" width="14.140625" style="13" bestFit="1" customWidth="1"/>
    <col min="14" max="14" width="22.7109375" style="13" bestFit="1" customWidth="1"/>
    <col min="15" max="15" width="35" style="14" bestFit="1" customWidth="1"/>
    <col min="16" max="16" width="31.7109375" style="14" bestFit="1" customWidth="1"/>
    <col min="17" max="17" width="14.42578125" style="14" bestFit="1" customWidth="1"/>
    <col min="18" max="18" width="45.42578125" style="14" bestFit="1" customWidth="1"/>
    <col min="19" max="16384" width="7.42578125" style="14"/>
  </cols>
  <sheetData>
    <row r="1" spans="1:18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35" t="s">
        <v>3</v>
      </c>
      <c r="B3" s="36" t="s">
        <v>9</v>
      </c>
      <c r="C3" s="37" t="s">
        <v>10</v>
      </c>
      <c r="D3" s="37" t="s">
        <v>11</v>
      </c>
      <c r="E3" s="38" t="s">
        <v>0</v>
      </c>
      <c r="F3" s="38" t="s">
        <v>1</v>
      </c>
      <c r="G3" s="39" t="s">
        <v>12</v>
      </c>
      <c r="H3" s="39" t="s">
        <v>13</v>
      </c>
      <c r="I3" s="39" t="s">
        <v>14</v>
      </c>
      <c r="J3" s="39" t="s">
        <v>8</v>
      </c>
      <c r="K3" s="39" t="s">
        <v>41</v>
      </c>
      <c r="L3" s="39" t="s">
        <v>15</v>
      </c>
      <c r="M3" s="39" t="s">
        <v>42</v>
      </c>
      <c r="N3" s="39" t="s">
        <v>16</v>
      </c>
      <c r="O3" s="39" t="s">
        <v>17</v>
      </c>
      <c r="P3" s="38" t="s">
        <v>18</v>
      </c>
      <c r="Q3" s="39" t="s">
        <v>43</v>
      </c>
      <c r="R3" s="39" t="s">
        <v>44</v>
      </c>
    </row>
    <row r="4" spans="1:18" s="34" customFormat="1">
      <c r="A4" s="42">
        <v>45462</v>
      </c>
      <c r="B4" s="43">
        <v>14.09</v>
      </c>
      <c r="C4" s="44">
        <v>8.1679700000000004</v>
      </c>
      <c r="D4" s="44">
        <v>100.02321000000001</v>
      </c>
      <c r="E4" s="45">
        <v>612716.06497900002</v>
      </c>
      <c r="F4" s="45">
        <v>903010.27576600004</v>
      </c>
      <c r="G4" s="40" t="s">
        <v>49</v>
      </c>
      <c r="H4" s="40" t="s">
        <v>50</v>
      </c>
      <c r="I4" s="40" t="s">
        <v>51</v>
      </c>
      <c r="J4" s="40" t="s">
        <v>52</v>
      </c>
      <c r="K4" s="40" t="s">
        <v>53</v>
      </c>
      <c r="L4" s="40" t="s">
        <v>54</v>
      </c>
      <c r="M4" s="40" t="s">
        <v>55</v>
      </c>
      <c r="N4" s="40" t="s">
        <v>56</v>
      </c>
      <c r="O4" s="40" t="s">
        <v>57</v>
      </c>
      <c r="P4" s="40" t="s">
        <v>59</v>
      </c>
      <c r="Q4" s="40" t="s">
        <v>62</v>
      </c>
      <c r="R4" s="41" t="str">
        <f t="shared" ref="R4:R5" si="0">HYPERLINK(CONCATENATE("http://maps.google.com/maps?q=",C4,",",D4))</f>
        <v>http://maps.google.com/maps?q=8.16797,100.02321</v>
      </c>
    </row>
    <row r="5" spans="1:18" s="34" customFormat="1">
      <c r="A5" s="42">
        <v>45462</v>
      </c>
      <c r="B5" s="43">
        <v>14.09</v>
      </c>
      <c r="C5" s="44">
        <v>8.1728799999999993</v>
      </c>
      <c r="D5" s="44">
        <v>100.02255</v>
      </c>
      <c r="E5" s="45">
        <v>612641.97527099994</v>
      </c>
      <c r="F5" s="45">
        <v>903552.98745300004</v>
      </c>
      <c r="G5" s="40" t="s">
        <v>49</v>
      </c>
      <c r="H5" s="40" t="s">
        <v>60</v>
      </c>
      <c r="I5" s="40" t="s">
        <v>61</v>
      </c>
      <c r="J5" s="40" t="s">
        <v>52</v>
      </c>
      <c r="K5" s="40" t="s">
        <v>53</v>
      </c>
      <c r="L5" s="40" t="s">
        <v>54</v>
      </c>
      <c r="M5" s="40" t="s">
        <v>55</v>
      </c>
      <c r="N5" s="40" t="s">
        <v>56</v>
      </c>
      <c r="O5" s="40" t="s">
        <v>57</v>
      </c>
      <c r="P5" s="40" t="s">
        <v>59</v>
      </c>
      <c r="Q5" s="40" t="s">
        <v>62</v>
      </c>
      <c r="R5" s="41" t="str">
        <f t="shared" si="0"/>
        <v>http://maps.google.com/maps?q=8.17288,100.02255</v>
      </c>
    </row>
    <row r="6" spans="1:18" s="34" customFormat="1">
      <c r="A6" s="46">
        <v>45462</v>
      </c>
      <c r="B6" s="47">
        <v>14.12</v>
      </c>
      <c r="C6" s="48">
        <v>12.16445</v>
      </c>
      <c r="D6" s="48">
        <v>99.624260000000007</v>
      </c>
      <c r="E6" s="49">
        <v>567916.13679100003</v>
      </c>
      <c r="F6" s="49">
        <v>1344816.2669599999</v>
      </c>
      <c r="G6" s="50" t="s">
        <v>49</v>
      </c>
      <c r="H6" s="50" t="s">
        <v>64</v>
      </c>
      <c r="I6" s="50" t="s">
        <v>65</v>
      </c>
      <c r="J6" s="50" t="s">
        <v>66</v>
      </c>
      <c r="K6" s="50" t="s">
        <v>67</v>
      </c>
      <c r="L6" s="50" t="s">
        <v>65</v>
      </c>
      <c r="M6" s="50" t="s">
        <v>68</v>
      </c>
      <c r="N6" s="50" t="s">
        <v>58</v>
      </c>
      <c r="O6" s="50" t="s">
        <v>69</v>
      </c>
      <c r="P6" s="50" t="s">
        <v>59</v>
      </c>
      <c r="Q6" s="40" t="s">
        <v>62</v>
      </c>
      <c r="R6" s="41" t="str">
        <f t="shared" ref="R6" si="1">HYPERLINK(CONCATENATE("http://maps.google.com/maps?q=",C6,",",D6))</f>
        <v>http://maps.google.com/maps?q=12.16445,99.62426</v>
      </c>
    </row>
    <row r="7" spans="1:18" s="13" customFormat="1">
      <c r="A7" s="27"/>
      <c r="B7" s="15"/>
      <c r="C7" s="16"/>
      <c r="D7" s="16"/>
      <c r="E7" s="17"/>
      <c r="F7" s="17"/>
      <c r="G7" s="18"/>
      <c r="H7" s="18"/>
      <c r="I7" s="18"/>
      <c r="J7" s="18"/>
      <c r="K7" s="18"/>
      <c r="L7" s="18"/>
      <c r="M7" s="18"/>
      <c r="N7" s="18"/>
      <c r="O7" s="18"/>
    </row>
    <row r="8" spans="1:18" s="13" customFormat="1">
      <c r="A8" s="22"/>
      <c r="B8" s="23"/>
      <c r="C8" s="24"/>
      <c r="D8" s="24"/>
      <c r="E8" s="25"/>
      <c r="F8" s="25"/>
      <c r="G8" s="26"/>
      <c r="H8" s="26"/>
      <c r="I8" s="26"/>
      <c r="J8" s="26"/>
      <c r="K8" s="26"/>
      <c r="L8" s="26"/>
      <c r="M8" s="26"/>
      <c r="N8" s="26"/>
      <c r="O8" s="26"/>
    </row>
    <row r="9" spans="1:18" s="13" customFormat="1">
      <c r="A9" s="30" t="s">
        <v>45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1:236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1:236" s="13" customFormat="1" ht="20.25" customHeigh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1:236" customFormat="1" ht="21" customHeight="1">
      <c r="A381" s="13"/>
      <c r="B381" s="19"/>
      <c r="C381" s="20"/>
      <c r="D381" s="20"/>
      <c r="E381" s="21"/>
      <c r="F381" s="21"/>
      <c r="G381" s="13"/>
      <c r="H381" s="13"/>
      <c r="I381" s="13"/>
      <c r="J381" s="13"/>
      <c r="K381" s="13"/>
      <c r="L381" s="13"/>
      <c r="M381" s="13"/>
      <c r="N381" s="13"/>
      <c r="O381" s="14"/>
      <c r="P381" s="14"/>
      <c r="Q381" s="14"/>
      <c r="R381" s="14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</row>
    <row r="423" spans="19:236"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  <c r="FF423" s="13"/>
      <c r="FG423" s="13"/>
      <c r="FH423" s="13"/>
      <c r="FI423" s="13"/>
      <c r="FJ423" s="13"/>
      <c r="FK423" s="13"/>
      <c r="FL423" s="13"/>
      <c r="FM423" s="13"/>
      <c r="FN423" s="13"/>
      <c r="FO423" s="13"/>
      <c r="FP423" s="13"/>
      <c r="FQ423" s="13"/>
      <c r="FR423" s="13"/>
      <c r="FS423" s="13"/>
      <c r="FT423" s="13"/>
      <c r="FU423" s="13"/>
      <c r="FV423" s="13"/>
      <c r="FW423" s="13"/>
      <c r="FX423" s="13"/>
      <c r="FY423" s="13"/>
      <c r="FZ423" s="13"/>
      <c r="GA423" s="13"/>
      <c r="GB423" s="13"/>
      <c r="GC423" s="13"/>
      <c r="GD423" s="13"/>
      <c r="GE423" s="13"/>
      <c r="GF423" s="13"/>
      <c r="GG423" s="13"/>
      <c r="GH423" s="13"/>
      <c r="GI423" s="13"/>
      <c r="GJ423" s="13"/>
      <c r="GK423" s="13"/>
      <c r="GL423" s="13"/>
      <c r="GM423" s="13"/>
      <c r="GN423" s="13"/>
      <c r="GO423" s="13"/>
      <c r="GP423" s="13"/>
      <c r="GQ423" s="13"/>
      <c r="GR423" s="13"/>
      <c r="GS423" s="13"/>
      <c r="GT423" s="13"/>
      <c r="GU423" s="13"/>
      <c r="GV423" s="13"/>
      <c r="GW423" s="13"/>
      <c r="GX423" s="13"/>
      <c r="GY423" s="13"/>
      <c r="GZ423" s="13"/>
      <c r="HA423" s="13"/>
      <c r="HB423" s="13"/>
      <c r="HC423" s="13"/>
      <c r="HD423" s="13"/>
      <c r="HE423" s="13"/>
      <c r="HF423" s="13"/>
      <c r="HG423" s="13"/>
      <c r="HH423" s="13"/>
      <c r="HI423" s="13"/>
      <c r="HJ423" s="13"/>
      <c r="HK423" s="13"/>
      <c r="HL423" s="13"/>
      <c r="HM423" s="13"/>
      <c r="HN423" s="13"/>
      <c r="HO423" s="13"/>
      <c r="HP423" s="13"/>
      <c r="HQ423" s="13"/>
      <c r="HR423" s="13"/>
      <c r="HS423" s="13"/>
      <c r="HT423" s="13"/>
      <c r="HU423" s="13"/>
      <c r="HV423" s="13"/>
      <c r="HW423" s="13"/>
      <c r="HX423" s="13"/>
      <c r="HY423" s="13"/>
      <c r="HZ423" s="13"/>
      <c r="IA423" s="13"/>
      <c r="IB423" s="13"/>
    </row>
    <row r="424" spans="19:236"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  <c r="DW424" s="13"/>
      <c r="DX424" s="13"/>
      <c r="DY424" s="13"/>
      <c r="DZ424" s="13"/>
      <c r="EA424" s="13"/>
      <c r="EB424" s="13"/>
      <c r="EC424" s="13"/>
      <c r="ED424" s="13"/>
      <c r="EE424" s="13"/>
      <c r="EF424" s="13"/>
      <c r="EG424" s="13"/>
      <c r="EH424" s="13"/>
      <c r="EI424" s="13"/>
      <c r="EJ424" s="13"/>
      <c r="EK424" s="13"/>
      <c r="EL424" s="13"/>
      <c r="EM424" s="13"/>
      <c r="EN424" s="13"/>
      <c r="EO424" s="13"/>
      <c r="EP424" s="13"/>
      <c r="EQ424" s="13"/>
      <c r="ER424" s="13"/>
      <c r="ES424" s="13"/>
      <c r="ET424" s="13"/>
      <c r="EU424" s="13"/>
      <c r="EV424" s="13"/>
      <c r="EW424" s="13"/>
      <c r="EX424" s="13"/>
      <c r="EY424" s="13"/>
      <c r="EZ424" s="13"/>
      <c r="FA424" s="13"/>
      <c r="FB424" s="13"/>
      <c r="FC424" s="13"/>
      <c r="FD424" s="13"/>
      <c r="FE424" s="13"/>
      <c r="FF424" s="13"/>
      <c r="FG424" s="13"/>
      <c r="FH424" s="13"/>
      <c r="FI424" s="13"/>
      <c r="FJ424" s="13"/>
      <c r="FK424" s="13"/>
      <c r="FL424" s="13"/>
      <c r="FM424" s="13"/>
      <c r="FN424" s="13"/>
      <c r="FO424" s="13"/>
      <c r="FP424" s="13"/>
      <c r="FQ424" s="13"/>
      <c r="FR424" s="13"/>
      <c r="FS424" s="13"/>
      <c r="FT424" s="13"/>
      <c r="FU424" s="13"/>
      <c r="FV424" s="13"/>
      <c r="FW424" s="13"/>
      <c r="FX424" s="13"/>
      <c r="FY424" s="13"/>
      <c r="FZ424" s="13"/>
      <c r="GA424" s="13"/>
      <c r="GB424" s="13"/>
      <c r="GC424" s="13"/>
      <c r="GD424" s="13"/>
      <c r="GE424" s="13"/>
      <c r="GF424" s="13"/>
      <c r="GG424" s="13"/>
      <c r="GH424" s="13"/>
      <c r="GI424" s="13"/>
      <c r="GJ424" s="13"/>
      <c r="GK424" s="13"/>
      <c r="GL424" s="13"/>
      <c r="GM424" s="13"/>
      <c r="GN424" s="13"/>
      <c r="GO424" s="13"/>
      <c r="GP424" s="13"/>
      <c r="GQ424" s="13"/>
      <c r="GR424" s="13"/>
      <c r="GS424" s="13"/>
      <c r="GT424" s="13"/>
      <c r="GU424" s="13"/>
      <c r="GV424" s="13"/>
      <c r="GW424" s="13"/>
      <c r="GX424" s="13"/>
      <c r="GY424" s="13"/>
      <c r="GZ424" s="13"/>
      <c r="HA424" s="13"/>
      <c r="HB424" s="13"/>
      <c r="HC424" s="13"/>
      <c r="HD424" s="13"/>
      <c r="HE424" s="13"/>
      <c r="HF424" s="13"/>
      <c r="HG424" s="13"/>
      <c r="HH424" s="13"/>
      <c r="HI424" s="13"/>
      <c r="HJ424" s="13"/>
      <c r="HK424" s="13"/>
      <c r="HL424" s="13"/>
      <c r="HM424" s="13"/>
      <c r="HN424" s="13"/>
      <c r="HO424" s="13"/>
      <c r="HP424" s="13"/>
      <c r="HQ424" s="13"/>
      <c r="HR424" s="13"/>
      <c r="HS424" s="13"/>
      <c r="HT424" s="13"/>
      <c r="HU424" s="13"/>
      <c r="HV424" s="13"/>
      <c r="HW424" s="13"/>
      <c r="HX424" s="13"/>
      <c r="HY424" s="13"/>
      <c r="HZ424" s="13"/>
      <c r="IA424" s="13"/>
      <c r="IB424" s="13"/>
    </row>
    <row r="425" spans="19:236"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  <c r="HA425"/>
      <c r="HB425"/>
      <c r="HC425"/>
      <c r="HD425"/>
      <c r="HE425"/>
      <c r="HF425"/>
      <c r="HG425"/>
      <c r="HH425"/>
      <c r="HI425"/>
      <c r="HJ425"/>
      <c r="HK425"/>
      <c r="HL425"/>
      <c r="HM425"/>
      <c r="HN425"/>
      <c r="HO425"/>
      <c r="HP425"/>
      <c r="HQ425"/>
      <c r="HR425"/>
      <c r="HS425"/>
      <c r="HT425"/>
      <c r="HU425"/>
      <c r="HV425"/>
      <c r="HW425"/>
      <c r="HX425"/>
      <c r="HY425"/>
      <c r="HZ425"/>
      <c r="IA425"/>
      <c r="IB425"/>
    </row>
  </sheetData>
  <mergeCells count="2">
    <mergeCell ref="A1:R1"/>
    <mergeCell ref="A9:P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7"/>
  <sheetViews>
    <sheetView zoomScaleNormal="100" workbookViewId="0">
      <selection activeCell="A4" sqref="A4:XFD4"/>
    </sheetView>
  </sheetViews>
  <sheetFormatPr defaultColWidth="8.7109375" defaultRowHeight="22.5" customHeight="1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7.85546875" style="13" bestFit="1" customWidth="1"/>
    <col min="9" max="9" width="12.140625" style="13" bestFit="1" customWidth="1"/>
    <col min="10" max="10" width="12.28515625" style="13" bestFit="1" customWidth="1"/>
    <col min="11" max="11" width="7.85546875" style="13" bestFit="1" customWidth="1"/>
    <col min="12" max="12" width="22.28515625" style="13" bestFit="1" customWidth="1"/>
    <col min="13" max="13" width="12.5703125" style="13" bestFit="1" customWidth="1"/>
    <col min="14" max="16384" width="8.7109375" style="14"/>
  </cols>
  <sheetData>
    <row r="1" spans="1:13" ht="30" customHeight="1">
      <c r="A1" s="31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4" customFormat="1" ht="18.75">
      <c r="A4" s="46">
        <v>45462</v>
      </c>
      <c r="B4" s="47">
        <v>1.24</v>
      </c>
      <c r="C4" s="48">
        <v>14.63158</v>
      </c>
      <c r="D4" s="48">
        <v>101.07706</v>
      </c>
      <c r="E4" s="49">
        <v>723720.23629000003</v>
      </c>
      <c r="F4" s="49">
        <v>1618602.41665</v>
      </c>
      <c r="G4" s="50" t="s">
        <v>49</v>
      </c>
      <c r="H4" s="50" t="s">
        <v>110</v>
      </c>
      <c r="I4" s="50" t="s">
        <v>111</v>
      </c>
      <c r="J4" s="50" t="s">
        <v>112</v>
      </c>
      <c r="K4" s="50" t="s">
        <v>67</v>
      </c>
      <c r="L4" s="50" t="s">
        <v>113</v>
      </c>
      <c r="M4" s="50" t="s">
        <v>59</v>
      </c>
    </row>
    <row r="5" spans="1:13" s="34" customFormat="1" ht="18.75">
      <c r="A5" s="46">
        <v>45462</v>
      </c>
      <c r="B5" s="47">
        <v>14.12</v>
      </c>
      <c r="C5" s="48">
        <v>19.849509999999999</v>
      </c>
      <c r="D5" s="48">
        <v>100.4328</v>
      </c>
      <c r="E5" s="49">
        <v>650032.40239199996</v>
      </c>
      <c r="F5" s="49">
        <v>2195465.2930600001</v>
      </c>
      <c r="G5" s="50" t="s">
        <v>49</v>
      </c>
      <c r="H5" s="50" t="s">
        <v>70</v>
      </c>
      <c r="I5" s="50" t="s">
        <v>71</v>
      </c>
      <c r="J5" s="50" t="s">
        <v>72</v>
      </c>
      <c r="K5" s="50" t="s">
        <v>73</v>
      </c>
      <c r="L5" s="50" t="s">
        <v>74</v>
      </c>
      <c r="M5" s="50" t="s">
        <v>59</v>
      </c>
    </row>
    <row r="6" spans="1:13" s="34" customFormat="1" ht="18.75">
      <c r="A6" s="46">
        <v>45462</v>
      </c>
      <c r="B6" s="47">
        <v>14.12</v>
      </c>
      <c r="C6" s="48">
        <v>19.851179999999999</v>
      </c>
      <c r="D6" s="48">
        <v>100.43415</v>
      </c>
      <c r="E6" s="49">
        <v>650172.21602499997</v>
      </c>
      <c r="F6" s="49">
        <v>2195651.3383599999</v>
      </c>
      <c r="G6" s="50" t="s">
        <v>49</v>
      </c>
      <c r="H6" s="50" t="s">
        <v>70</v>
      </c>
      <c r="I6" s="50" t="s">
        <v>71</v>
      </c>
      <c r="J6" s="50" t="s">
        <v>72</v>
      </c>
      <c r="K6" s="50" t="s">
        <v>73</v>
      </c>
      <c r="L6" s="50" t="s">
        <v>74</v>
      </c>
      <c r="M6" s="50" t="s">
        <v>59</v>
      </c>
    </row>
    <row r="7" spans="1:13" s="34" customFormat="1" ht="18.75">
      <c r="A7" s="46">
        <v>45462</v>
      </c>
      <c r="B7" s="47">
        <v>14.12</v>
      </c>
      <c r="C7" s="48">
        <v>8.1686999999999994</v>
      </c>
      <c r="D7" s="48">
        <v>100.02869</v>
      </c>
      <c r="E7" s="49">
        <v>613319.59435000003</v>
      </c>
      <c r="F7" s="49">
        <v>903092.527718</v>
      </c>
      <c r="G7" s="50" t="s">
        <v>49</v>
      </c>
      <c r="H7" s="50" t="s">
        <v>50</v>
      </c>
      <c r="I7" s="50" t="s">
        <v>51</v>
      </c>
      <c r="J7" s="50" t="s">
        <v>52</v>
      </c>
      <c r="K7" s="50" t="s">
        <v>53</v>
      </c>
      <c r="L7" s="50" t="s">
        <v>63</v>
      </c>
      <c r="M7" s="50" t="s">
        <v>59</v>
      </c>
    </row>
    <row r="8" spans="1:13" s="34" customFormat="1" ht="18.75">
      <c r="A8" s="46">
        <v>45462</v>
      </c>
      <c r="B8" s="47">
        <v>14.12</v>
      </c>
      <c r="C8" s="48">
        <v>8.1770499999999995</v>
      </c>
      <c r="D8" s="48">
        <v>100.01644</v>
      </c>
      <c r="E8" s="49">
        <v>611967.67876399995</v>
      </c>
      <c r="F8" s="49">
        <v>904012.35853099998</v>
      </c>
      <c r="G8" s="50" t="s">
        <v>49</v>
      </c>
      <c r="H8" s="50" t="s">
        <v>60</v>
      </c>
      <c r="I8" s="50" t="s">
        <v>61</v>
      </c>
      <c r="J8" s="50" t="s">
        <v>52</v>
      </c>
      <c r="K8" s="50" t="s">
        <v>53</v>
      </c>
      <c r="L8" s="50" t="s">
        <v>63</v>
      </c>
      <c r="M8" s="50" t="s">
        <v>59</v>
      </c>
    </row>
    <row r="9" spans="1:13" s="13" customFormat="1" ht="18.75">
      <c r="A9" s="27"/>
      <c r="B9" s="15"/>
      <c r="C9" s="16"/>
      <c r="D9" s="16"/>
      <c r="E9" s="17"/>
      <c r="F9" s="17"/>
      <c r="G9" s="18"/>
      <c r="H9" s="18"/>
      <c r="I9" s="18"/>
      <c r="J9" s="18"/>
      <c r="K9" s="18"/>
      <c r="L9" s="18"/>
      <c r="M9" s="17"/>
    </row>
    <row r="10" spans="1:13" s="13" customFormat="1" ht="20.45" customHeight="1">
      <c r="B10" s="19"/>
      <c r="C10" s="20"/>
      <c r="D10" s="20"/>
      <c r="E10" s="21"/>
      <c r="F10" s="21"/>
      <c r="M10" s="14"/>
    </row>
    <row r="11" spans="1:13" s="13" customFormat="1" ht="18.75">
      <c r="A11" s="30" t="s">
        <v>45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</sheetData>
  <sortState xmlns:xlrd2="http://schemas.microsoft.com/office/spreadsheetml/2017/richdata2" ref="A5:M8">
    <sortCondition ref="J3:J8"/>
  </sortState>
  <mergeCells count="2">
    <mergeCell ref="A1:M1"/>
    <mergeCell ref="A11:M11"/>
  </mergeCells>
  <conditionalFormatting sqref="E3 E5:E9">
    <cfRule type="duplicateValues" dxfId="1" priority="179"/>
  </conditionalFormatting>
  <conditionalFormatting sqref="E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9"/>
  <sheetViews>
    <sheetView tabSelected="1" zoomScaleNormal="100" workbookViewId="0">
      <selection activeCell="C7" sqref="C7"/>
    </sheetView>
  </sheetViews>
  <sheetFormatPr defaultColWidth="9" defaultRowHeight="18.75"/>
  <cols>
    <col min="1" max="1" width="8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9" width="12.140625" style="21" bestFit="1" customWidth="1"/>
    <col min="10" max="10" width="12.28515625" style="21" bestFit="1" customWidth="1"/>
    <col min="11" max="11" width="18.5703125" style="21" bestFit="1" customWidth="1"/>
    <col min="12" max="12" width="12.5703125" style="19" bestFit="1" customWidth="1"/>
    <col min="13" max="16384" width="9" style="13"/>
  </cols>
  <sheetData>
    <row r="1" spans="1:12" ht="28.5" customHeight="1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4" customFormat="1" ht="18.75" customHeight="1">
      <c r="A4" s="46">
        <v>45462</v>
      </c>
      <c r="B4" s="47">
        <v>1.24</v>
      </c>
      <c r="C4" s="48">
        <v>12.62297</v>
      </c>
      <c r="D4" s="48">
        <v>102.40212</v>
      </c>
      <c r="E4" s="49">
        <v>869677.34728999995</v>
      </c>
      <c r="F4" s="49">
        <v>1397842.5729199999</v>
      </c>
      <c r="G4" s="50" t="s">
        <v>49</v>
      </c>
      <c r="H4" s="50" t="s">
        <v>114</v>
      </c>
      <c r="I4" s="50" t="s">
        <v>115</v>
      </c>
      <c r="J4" s="50" t="s">
        <v>116</v>
      </c>
      <c r="K4" s="50" t="s">
        <v>67</v>
      </c>
      <c r="L4" s="50" t="s">
        <v>59</v>
      </c>
    </row>
    <row r="5" spans="1:12" s="34" customFormat="1" ht="18.75" customHeight="1">
      <c r="A5" s="46">
        <v>45462</v>
      </c>
      <c r="B5" s="47">
        <v>1.24</v>
      </c>
      <c r="C5" s="48">
        <v>14.628740000000001</v>
      </c>
      <c r="D5" s="48">
        <v>101.09925</v>
      </c>
      <c r="E5" s="49">
        <v>726114.16679000005</v>
      </c>
      <c r="F5" s="49">
        <v>1618310.14689</v>
      </c>
      <c r="G5" s="50" t="s">
        <v>49</v>
      </c>
      <c r="H5" s="50" t="s">
        <v>110</v>
      </c>
      <c r="I5" s="50" t="s">
        <v>111</v>
      </c>
      <c r="J5" s="50" t="s">
        <v>112</v>
      </c>
      <c r="K5" s="50" t="s">
        <v>67</v>
      </c>
      <c r="L5" s="50" t="s">
        <v>59</v>
      </c>
    </row>
    <row r="6" spans="1:12" s="34" customFormat="1">
      <c r="A6" s="46">
        <v>45462</v>
      </c>
      <c r="B6" s="47">
        <v>14.12</v>
      </c>
      <c r="C6" s="48">
        <v>15.539529999999999</v>
      </c>
      <c r="D6" s="48">
        <v>101.02539</v>
      </c>
      <c r="E6" s="49">
        <v>717227.99277999997</v>
      </c>
      <c r="F6" s="49">
        <v>1719030.74978</v>
      </c>
      <c r="G6" s="50" t="s">
        <v>49</v>
      </c>
      <c r="H6" s="50" t="s">
        <v>75</v>
      </c>
      <c r="I6" s="50" t="s">
        <v>76</v>
      </c>
      <c r="J6" s="50" t="s">
        <v>77</v>
      </c>
      <c r="K6" s="50" t="s">
        <v>73</v>
      </c>
      <c r="L6" s="50" t="s">
        <v>59</v>
      </c>
    </row>
    <row r="7" spans="1:12" s="34" customFormat="1">
      <c r="A7" s="46">
        <v>45462</v>
      </c>
      <c r="B7" s="47">
        <v>14.12</v>
      </c>
      <c r="C7" s="48">
        <v>13.85797</v>
      </c>
      <c r="D7" s="48">
        <v>99.159580000000005</v>
      </c>
      <c r="E7" s="49">
        <v>517243.71951199998</v>
      </c>
      <c r="F7" s="49">
        <v>1532024.3369499999</v>
      </c>
      <c r="G7" s="50" t="s">
        <v>49</v>
      </c>
      <c r="H7" s="50" t="s">
        <v>78</v>
      </c>
      <c r="I7" s="50" t="s">
        <v>79</v>
      </c>
      <c r="J7" s="50" t="s">
        <v>80</v>
      </c>
      <c r="K7" s="50" t="s">
        <v>67</v>
      </c>
      <c r="L7" s="50" t="s">
        <v>59</v>
      </c>
    </row>
    <row r="8" spans="1:12" s="34" customFormat="1">
      <c r="A8" s="46">
        <v>45462</v>
      </c>
      <c r="B8" s="47">
        <v>14.12</v>
      </c>
      <c r="C8" s="48">
        <v>13.24377</v>
      </c>
      <c r="D8" s="48">
        <v>101.19344</v>
      </c>
      <c r="E8" s="49">
        <v>737677.64525199996</v>
      </c>
      <c r="F8" s="49">
        <v>1465136.21688</v>
      </c>
      <c r="G8" s="50" t="s">
        <v>49</v>
      </c>
      <c r="H8" s="50" t="s">
        <v>81</v>
      </c>
      <c r="I8" s="50" t="s">
        <v>82</v>
      </c>
      <c r="J8" s="50" t="s">
        <v>83</v>
      </c>
      <c r="K8" s="50" t="s">
        <v>67</v>
      </c>
      <c r="L8" s="50" t="s">
        <v>59</v>
      </c>
    </row>
    <row r="9" spans="1:12" s="34" customFormat="1">
      <c r="A9" s="46">
        <v>45462</v>
      </c>
      <c r="B9" s="47">
        <v>12.31</v>
      </c>
      <c r="C9" s="48">
        <v>14.3729</v>
      </c>
      <c r="D9" s="48">
        <v>102.52115999999999</v>
      </c>
      <c r="E9" s="49">
        <v>879842.74126899999</v>
      </c>
      <c r="F9" s="49">
        <v>1591867.8036</v>
      </c>
      <c r="G9" s="50" t="s">
        <v>49</v>
      </c>
      <c r="H9" s="50" t="s">
        <v>84</v>
      </c>
      <c r="I9" s="50" t="s">
        <v>85</v>
      </c>
      <c r="J9" s="50" t="s">
        <v>86</v>
      </c>
      <c r="K9" s="50" t="s">
        <v>87</v>
      </c>
      <c r="L9" s="50" t="s">
        <v>59</v>
      </c>
    </row>
    <row r="10" spans="1:12" s="34" customFormat="1">
      <c r="A10" s="46">
        <v>45462</v>
      </c>
      <c r="B10" s="47">
        <v>14.12</v>
      </c>
      <c r="C10" s="48">
        <v>7.9854500000000002</v>
      </c>
      <c r="D10" s="48">
        <v>99.816149999999993</v>
      </c>
      <c r="E10" s="49">
        <v>589945.19682499999</v>
      </c>
      <c r="F10" s="49">
        <v>882778.32618500001</v>
      </c>
      <c r="G10" s="50" t="s">
        <v>49</v>
      </c>
      <c r="H10" s="50" t="s">
        <v>88</v>
      </c>
      <c r="I10" s="50" t="s">
        <v>89</v>
      </c>
      <c r="J10" s="50" t="s">
        <v>52</v>
      </c>
      <c r="K10" s="50" t="s">
        <v>53</v>
      </c>
      <c r="L10" s="50" t="s">
        <v>59</v>
      </c>
    </row>
    <row r="11" spans="1:12" s="34" customFormat="1">
      <c r="A11" s="46">
        <v>45462</v>
      </c>
      <c r="B11" s="47">
        <v>14.12</v>
      </c>
      <c r="C11" s="48">
        <v>8.1736000000000004</v>
      </c>
      <c r="D11" s="48">
        <v>100.02804</v>
      </c>
      <c r="E11" s="49">
        <v>613246.60166000004</v>
      </c>
      <c r="F11" s="49">
        <v>903634.13642999995</v>
      </c>
      <c r="G11" s="50" t="s">
        <v>49</v>
      </c>
      <c r="H11" s="50" t="s">
        <v>50</v>
      </c>
      <c r="I11" s="50" t="s">
        <v>51</v>
      </c>
      <c r="J11" s="50" t="s">
        <v>52</v>
      </c>
      <c r="K11" s="50" t="s">
        <v>53</v>
      </c>
      <c r="L11" s="50" t="s">
        <v>59</v>
      </c>
    </row>
    <row r="12" spans="1:12" s="34" customFormat="1">
      <c r="A12" s="46">
        <v>45462</v>
      </c>
      <c r="B12" s="47">
        <v>14.12</v>
      </c>
      <c r="C12" s="48">
        <v>8.17685</v>
      </c>
      <c r="D12" s="48">
        <v>99.977649999999997</v>
      </c>
      <c r="E12" s="49">
        <v>607694.34535900003</v>
      </c>
      <c r="F12" s="49">
        <v>903979.66681700002</v>
      </c>
      <c r="G12" s="50" t="s">
        <v>49</v>
      </c>
      <c r="H12" s="50" t="s">
        <v>60</v>
      </c>
      <c r="I12" s="50" t="s">
        <v>61</v>
      </c>
      <c r="J12" s="50" t="s">
        <v>52</v>
      </c>
      <c r="K12" s="50" t="s">
        <v>53</v>
      </c>
      <c r="L12" s="50" t="s">
        <v>59</v>
      </c>
    </row>
    <row r="13" spans="1:12" s="34" customFormat="1">
      <c r="A13" s="46">
        <v>45462</v>
      </c>
      <c r="B13" s="47">
        <v>14.12</v>
      </c>
      <c r="C13" s="48">
        <v>13.793380000000001</v>
      </c>
      <c r="D13" s="48">
        <v>101.88276999999999</v>
      </c>
      <c r="E13" s="49">
        <v>811706.07078099996</v>
      </c>
      <c r="F13" s="49">
        <v>1526746.105</v>
      </c>
      <c r="G13" s="50" t="s">
        <v>49</v>
      </c>
      <c r="H13" s="50" t="s">
        <v>90</v>
      </c>
      <c r="I13" s="50" t="s">
        <v>91</v>
      </c>
      <c r="J13" s="50" t="s">
        <v>92</v>
      </c>
      <c r="K13" s="50" t="s">
        <v>67</v>
      </c>
      <c r="L13" s="50" t="s">
        <v>59</v>
      </c>
    </row>
    <row r="14" spans="1:12" s="34" customFormat="1">
      <c r="A14" s="46">
        <v>45462</v>
      </c>
      <c r="B14" s="47">
        <v>14.12</v>
      </c>
      <c r="C14" s="48">
        <v>13.89232</v>
      </c>
      <c r="D14" s="48">
        <v>101.82333</v>
      </c>
      <c r="E14" s="49">
        <v>805145.03951200005</v>
      </c>
      <c r="F14" s="49">
        <v>1537623.66604</v>
      </c>
      <c r="G14" s="50" t="s">
        <v>49</v>
      </c>
      <c r="H14" s="50" t="s">
        <v>90</v>
      </c>
      <c r="I14" s="50" t="s">
        <v>91</v>
      </c>
      <c r="J14" s="50" t="s">
        <v>92</v>
      </c>
      <c r="K14" s="50" t="s">
        <v>67</v>
      </c>
      <c r="L14" s="50" t="s">
        <v>59</v>
      </c>
    </row>
    <row r="15" spans="1:12" s="34" customFormat="1">
      <c r="A15" s="46">
        <v>45462</v>
      </c>
      <c r="B15" s="47">
        <v>14.12</v>
      </c>
      <c r="C15" s="48">
        <v>13.89472</v>
      </c>
      <c r="D15" s="48">
        <v>101.82303</v>
      </c>
      <c r="E15" s="49">
        <v>805109.44595900003</v>
      </c>
      <c r="F15" s="49">
        <v>1537888.9948100001</v>
      </c>
      <c r="G15" s="50" t="s">
        <v>49</v>
      </c>
      <c r="H15" s="50" t="s">
        <v>90</v>
      </c>
      <c r="I15" s="50" t="s">
        <v>91</v>
      </c>
      <c r="J15" s="50" t="s">
        <v>92</v>
      </c>
      <c r="K15" s="50" t="s">
        <v>67</v>
      </c>
      <c r="L15" s="50" t="s">
        <v>59</v>
      </c>
    </row>
    <row r="16" spans="1:12" s="34" customFormat="1">
      <c r="A16" s="46">
        <v>45462</v>
      </c>
      <c r="B16" s="47">
        <v>14.12</v>
      </c>
      <c r="C16" s="48">
        <v>13.90668</v>
      </c>
      <c r="D16" s="48">
        <v>101.82176</v>
      </c>
      <c r="E16" s="49">
        <v>804956.40755799995</v>
      </c>
      <c r="F16" s="49">
        <v>1539211.5041400001</v>
      </c>
      <c r="G16" s="50" t="s">
        <v>49</v>
      </c>
      <c r="H16" s="50" t="s">
        <v>93</v>
      </c>
      <c r="I16" s="50" t="s">
        <v>91</v>
      </c>
      <c r="J16" s="50" t="s">
        <v>92</v>
      </c>
      <c r="K16" s="50" t="s">
        <v>67</v>
      </c>
      <c r="L16" s="50" t="s">
        <v>59</v>
      </c>
    </row>
    <row r="17" spans="1:12" s="34" customFormat="1">
      <c r="A17" s="46">
        <v>45462</v>
      </c>
      <c r="B17" s="47">
        <v>14.12</v>
      </c>
      <c r="C17" s="48">
        <v>13.907159999999999</v>
      </c>
      <c r="D17" s="48">
        <v>101.82626</v>
      </c>
      <c r="E17" s="49">
        <v>805442.45720399998</v>
      </c>
      <c r="F17" s="49">
        <v>1539270.4168799999</v>
      </c>
      <c r="G17" s="50" t="s">
        <v>49</v>
      </c>
      <c r="H17" s="50" t="s">
        <v>90</v>
      </c>
      <c r="I17" s="50" t="s">
        <v>91</v>
      </c>
      <c r="J17" s="50" t="s">
        <v>92</v>
      </c>
      <c r="K17" s="50" t="s">
        <v>67</v>
      </c>
      <c r="L17" s="50" t="s">
        <v>59</v>
      </c>
    </row>
    <row r="18" spans="1:12" s="34" customFormat="1">
      <c r="A18" s="46">
        <v>45462</v>
      </c>
      <c r="B18" s="47">
        <v>14.12</v>
      </c>
      <c r="C18" s="48">
        <v>13.98818</v>
      </c>
      <c r="D18" s="48">
        <v>101.32881</v>
      </c>
      <c r="E18" s="49">
        <v>751564.443784</v>
      </c>
      <c r="F18" s="49">
        <v>1547655.3667599999</v>
      </c>
      <c r="G18" s="50" t="s">
        <v>49</v>
      </c>
      <c r="H18" s="50" t="s">
        <v>94</v>
      </c>
      <c r="I18" s="50" t="s">
        <v>95</v>
      </c>
      <c r="J18" s="50" t="s">
        <v>92</v>
      </c>
      <c r="K18" s="50" t="s">
        <v>67</v>
      </c>
      <c r="L18" s="50" t="s">
        <v>59</v>
      </c>
    </row>
    <row r="19" spans="1:12" s="34" customFormat="1">
      <c r="A19" s="46">
        <v>45462</v>
      </c>
      <c r="B19" s="47">
        <v>14.12</v>
      </c>
      <c r="C19" s="48">
        <v>13.80057</v>
      </c>
      <c r="D19" s="48">
        <v>99.831549999999993</v>
      </c>
      <c r="E19" s="49">
        <v>589879.44583800004</v>
      </c>
      <c r="F19" s="49">
        <v>1525826.11026</v>
      </c>
      <c r="G19" s="50" t="s">
        <v>49</v>
      </c>
      <c r="H19" s="50" t="s">
        <v>96</v>
      </c>
      <c r="I19" s="50" t="s">
        <v>97</v>
      </c>
      <c r="J19" s="50" t="s">
        <v>98</v>
      </c>
      <c r="K19" s="50" t="s">
        <v>67</v>
      </c>
      <c r="L19" s="50" t="s">
        <v>59</v>
      </c>
    </row>
    <row r="20" spans="1:12" s="34" customFormat="1">
      <c r="A20" s="46">
        <v>45462</v>
      </c>
      <c r="B20" s="47">
        <v>14.12</v>
      </c>
      <c r="C20" s="48">
        <v>18.3597</v>
      </c>
      <c r="D20" s="48">
        <v>98.880520000000004</v>
      </c>
      <c r="E20" s="49">
        <v>487377.41913599998</v>
      </c>
      <c r="F20" s="49">
        <v>2029986.24071</v>
      </c>
      <c r="G20" s="50" t="s">
        <v>49</v>
      </c>
      <c r="H20" s="50" t="s">
        <v>99</v>
      </c>
      <c r="I20" s="50" t="s">
        <v>100</v>
      </c>
      <c r="J20" s="50" t="s">
        <v>101</v>
      </c>
      <c r="K20" s="50" t="s">
        <v>73</v>
      </c>
      <c r="L20" s="50" t="s">
        <v>59</v>
      </c>
    </row>
    <row r="21" spans="1:12" s="34" customFormat="1">
      <c r="A21" s="46">
        <v>45462</v>
      </c>
      <c r="B21" s="47">
        <v>14.12</v>
      </c>
      <c r="C21" s="48">
        <v>18.559629999999999</v>
      </c>
      <c r="D21" s="48">
        <v>99.019199999999998</v>
      </c>
      <c r="E21" s="49">
        <v>502026.054405</v>
      </c>
      <c r="F21" s="49">
        <v>2052102.74184</v>
      </c>
      <c r="G21" s="50" t="s">
        <v>49</v>
      </c>
      <c r="H21" s="50" t="s">
        <v>102</v>
      </c>
      <c r="I21" s="50" t="s">
        <v>103</v>
      </c>
      <c r="J21" s="50" t="s">
        <v>101</v>
      </c>
      <c r="K21" s="50" t="s">
        <v>73</v>
      </c>
      <c r="L21" s="50" t="s">
        <v>59</v>
      </c>
    </row>
    <row r="22" spans="1:12" s="34" customFormat="1">
      <c r="A22" s="46">
        <v>45462</v>
      </c>
      <c r="B22" s="47">
        <v>14.12</v>
      </c>
      <c r="C22" s="48">
        <v>18.56016</v>
      </c>
      <c r="D22" s="48">
        <v>99.020200000000003</v>
      </c>
      <c r="E22" s="49">
        <v>502131.57149499998</v>
      </c>
      <c r="F22" s="49">
        <v>2052161.3939700001</v>
      </c>
      <c r="G22" s="50" t="s">
        <v>49</v>
      </c>
      <c r="H22" s="50" t="s">
        <v>102</v>
      </c>
      <c r="I22" s="50" t="s">
        <v>103</v>
      </c>
      <c r="J22" s="50" t="s">
        <v>101</v>
      </c>
      <c r="K22" s="50" t="s">
        <v>73</v>
      </c>
      <c r="L22" s="50" t="s">
        <v>59</v>
      </c>
    </row>
    <row r="23" spans="1:12" s="34" customFormat="1">
      <c r="A23" s="46">
        <v>45462</v>
      </c>
      <c r="B23" s="47">
        <v>14.12</v>
      </c>
      <c r="C23" s="48">
        <v>13.93643</v>
      </c>
      <c r="D23" s="48">
        <v>102.39361</v>
      </c>
      <c r="E23" s="49">
        <v>866769.98517899995</v>
      </c>
      <c r="F23" s="49">
        <v>1543314.05913</v>
      </c>
      <c r="G23" s="50" t="s">
        <v>49</v>
      </c>
      <c r="H23" s="50" t="s">
        <v>104</v>
      </c>
      <c r="I23" s="50" t="s">
        <v>105</v>
      </c>
      <c r="J23" s="50" t="s">
        <v>106</v>
      </c>
      <c r="K23" s="50" t="s">
        <v>67</v>
      </c>
      <c r="L23" s="50" t="s">
        <v>59</v>
      </c>
    </row>
    <row r="24" spans="1:12" s="34" customFormat="1">
      <c r="A24" s="46">
        <v>45462</v>
      </c>
      <c r="B24" s="47">
        <v>14.12</v>
      </c>
      <c r="C24" s="48">
        <v>13.93792</v>
      </c>
      <c r="D24" s="48">
        <v>102.39275000000001</v>
      </c>
      <c r="E24" s="49">
        <v>866674.585784</v>
      </c>
      <c r="F24" s="49">
        <v>1543477.7736</v>
      </c>
      <c r="G24" s="50" t="s">
        <v>49</v>
      </c>
      <c r="H24" s="50" t="s">
        <v>104</v>
      </c>
      <c r="I24" s="50" t="s">
        <v>105</v>
      </c>
      <c r="J24" s="50" t="s">
        <v>106</v>
      </c>
      <c r="K24" s="50" t="s">
        <v>67</v>
      </c>
      <c r="L24" s="50" t="s">
        <v>59</v>
      </c>
    </row>
    <row r="25" spans="1:12" s="34" customFormat="1">
      <c r="A25" s="46">
        <v>45462</v>
      </c>
      <c r="B25" s="47">
        <v>14.12</v>
      </c>
      <c r="C25" s="48">
        <v>8.6638400000000004</v>
      </c>
      <c r="D25" s="48">
        <v>99.162009999999995</v>
      </c>
      <c r="E25" s="49">
        <v>517823.32251500001</v>
      </c>
      <c r="F25" s="49">
        <v>957691.39479100006</v>
      </c>
      <c r="G25" s="50" t="s">
        <v>49</v>
      </c>
      <c r="H25" s="50" t="s">
        <v>107</v>
      </c>
      <c r="I25" s="50" t="s">
        <v>108</v>
      </c>
      <c r="J25" s="50" t="s">
        <v>109</v>
      </c>
      <c r="K25" s="50" t="s">
        <v>53</v>
      </c>
      <c r="L25" s="50" t="s">
        <v>59</v>
      </c>
    </row>
    <row r="26" spans="1:12" s="34" customFormat="1">
      <c r="A26" s="46">
        <v>45462</v>
      </c>
      <c r="B26" s="47">
        <v>14.12</v>
      </c>
      <c r="C26" s="48">
        <v>8.6666100000000004</v>
      </c>
      <c r="D26" s="48">
        <v>99.163120000000006</v>
      </c>
      <c r="E26" s="49">
        <v>517945.30670299998</v>
      </c>
      <c r="F26" s="49">
        <v>957997.68620200001</v>
      </c>
      <c r="G26" s="50" t="s">
        <v>49</v>
      </c>
      <c r="H26" s="50" t="s">
        <v>107</v>
      </c>
      <c r="I26" s="50" t="s">
        <v>108</v>
      </c>
      <c r="J26" s="50" t="s">
        <v>109</v>
      </c>
      <c r="K26" s="50" t="s">
        <v>53</v>
      </c>
      <c r="L26" s="50" t="s">
        <v>59</v>
      </c>
    </row>
    <row r="27" spans="1:12">
      <c r="L27" s="13"/>
    </row>
    <row r="29" spans="1:12">
      <c r="A29" s="30" t="s">
        <v>45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</row>
  </sheetData>
  <mergeCells count="2">
    <mergeCell ref="A1:L1"/>
    <mergeCell ref="A29:L2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2024-06-19T10:39:22Z</dcterms:modified>
</cp:coreProperties>
</file>