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94E7FA34-950D-499A-BBDC-7B11ECCF6C79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9" i="4" l="1"/>
  <c r="R8" i="4"/>
  <c r="R7" i="4"/>
  <c r="R6" i="4"/>
  <c r="R5" i="4"/>
  <c r="R4" i="4"/>
  <c r="R30" i="4" l="1"/>
  <c r="R29" i="4"/>
  <c r="R10" i="4"/>
  <c r="R45" i="4"/>
  <c r="R12" i="4"/>
  <c r="R11" i="4"/>
  <c r="R28" i="4"/>
  <c r="R27" i="4"/>
  <c r="R59" i="4"/>
  <c r="R36" i="4"/>
  <c r="R25" i="4"/>
  <c r="R24" i="4"/>
  <c r="R23" i="4"/>
  <c r="R35" i="4"/>
  <c r="R22" i="4"/>
  <c r="R34" i="4"/>
  <c r="R44" i="4"/>
  <c r="R43" i="4"/>
  <c r="R42" i="4"/>
  <c r="R41" i="4"/>
  <c r="R40" i="4"/>
  <c r="R39" i="4"/>
  <c r="R38" i="4"/>
  <c r="R37" i="4"/>
  <c r="R55" i="4"/>
  <c r="R54" i="4"/>
  <c r="R53" i="4"/>
  <c r="R52" i="4"/>
  <c r="R51" i="4"/>
  <c r="R50" i="4"/>
  <c r="R49" i="4"/>
  <c r="R48" i="4"/>
  <c r="R47" i="4"/>
  <c r="R46" i="4"/>
  <c r="R32" i="4"/>
  <c r="R33" i="4"/>
  <c r="R58" i="4"/>
  <c r="R21" i="4"/>
  <c r="R26" i="4"/>
  <c r="R57" i="4"/>
  <c r="R56" i="4"/>
  <c r="R20" i="4"/>
  <c r="R31" i="4"/>
  <c r="R19" i="4"/>
  <c r="R18" i="4"/>
  <c r="R17" i="4"/>
  <c r="R16" i="4"/>
  <c r="R15" i="4"/>
  <c r="R14" i="4"/>
  <c r="R1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<sst xmlns="http://schemas.openxmlformats.org/spreadsheetml/2006/main" count="1466" uniqueCount="342">
  <si>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</si>
  <si>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</si>
  <si>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</si>
  <si>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</si>
  <si>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</si>
  <si>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</si>
  <si>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</si>
  <si>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</si>
  <si>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</si>
  <si>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</si>
  <si>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</si>
  <si>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</si>
  <si>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</si>
  <si>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</si>
  <si>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</si>
  <si>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</si>
  <si>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</si>
  <si>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</si>
  <si>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</si>
  <si>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</si>
  <si>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</si>
  <si>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</si>
  <si>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</si>
  <si>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</si>
  <si>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</si>
  <si>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</si>
  <si>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</si>
  <si>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</si>
  <si>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</si>
  <si>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</si>
  <si>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</si>
  <si>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</si>
  <si>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</si>
  <si>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</si>
  <si>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</si>
  <si>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</si>
  <si>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</si>
  <si>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</si>
  <si>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</si>
  <si>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</si>
  <si>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</si>
  <si>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</si>
  <si>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</si>
  <si>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</si>
  <si>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</si>
  <si>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</si>
  <si>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บ้านแปะ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</si>
  <si>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</si>
  <si>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</si>
  <si>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</si>
  <si>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</si>
  <si>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</si>
  <si>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</si>
  <si>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</si>
  <si>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 xml:space="preserve"> </t>
  </si>
  <si>
    <t>nominal</t>
  </si>
  <si>
    <t>กองแขก</t>
  </si>
  <si>
    <t>แม่แจ่ม</t>
  </si>
  <si>
    <t>บ้านนา</t>
  </si>
  <si>
    <t>สามเงา</t>
  </si>
  <si>
    <t>ตาก</t>
  </si>
  <si>
    <t>อมก๋อย</t>
  </si>
  <si>
    <t>เขตรักษาพันธุ์สัตว์ป่า</t>
  </si>
  <si>
    <t>แม่คง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</si>
  <si>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</si>
  <si>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</si>
  <si>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</si>
  <si>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</si>
  <si>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low</t>
  </si>
  <si>
    <t>เมืองแปง</t>
  </si>
  <si>
    <t>ปาย</t>
  </si>
  <si>
    <t>ลุ่มน้ำปาย</t>
  </si>
  <si>
    <t>ทุ่งยาว</t>
  </si>
  <si>
    <t>สบป่อง</t>
  </si>
  <si>
    <t>ปางมะผ้า</t>
  </si>
  <si>
    <t>หมอกจำแป่</t>
  </si>
  <si>
    <t>เมืองแม่ฮ่องสอน</t>
  </si>
  <si>
    <t>สถานีควบคุมไฟป่าปางมะผ้า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</si>
  <si>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</si>
  <si>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</si>
  <si>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</si>
  <si>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</si>
  <si>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</si>
  <si>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สำนักบริหารพื้นที่อนุรักษ์ที่ 14 (ตาก)</t>
  </si>
  <si>
    <t>เวียงมอก</t>
  </si>
  <si>
    <t>เถิน</t>
  </si>
  <si>
    <t>ลำปาง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</si>
  <si>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</si>
  <si>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</si>
  <si>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</si>
  <si>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แม่เลา-แม่แสะ</t>
  </si>
  <si>
    <t>บ่อหลวง</t>
  </si>
  <si>
    <t>ฮอด</t>
  </si>
  <si>
    <t>แม่โถ</t>
  </si>
  <si>
    <t>เตรียมการอุทยานแห่งชาติ</t>
  </si>
  <si>
    <t>แม่นะ</t>
  </si>
  <si>
    <t>เชียงดาว</t>
  </si>
  <si>
    <t>ผาแดง</t>
  </si>
  <si>
    <t>สถานีควบคุมไฟป่าผาแดง</t>
  </si>
  <si>
    <t>พื้นที่ราษฎรทำกิน</t>
  </si>
  <si>
    <t>คอแลน</t>
  </si>
  <si>
    <t>บุณฑริก</t>
  </si>
  <si>
    <t>อุบลราชธานี</t>
  </si>
  <si>
    <t>ภาคตะวันออกเฉียงเหนือ</t>
  </si>
  <si>
    <t>บุญฑริก-ยอดมน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</si>
  <si>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</si>
  <si>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</si>
  <si>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ศรีวิชัย</t>
  </si>
  <si>
    <t>ลี้</t>
  </si>
  <si>
    <t>ลำพูน</t>
  </si>
  <si>
    <t>บ้านโฮ่ง</t>
  </si>
  <si>
    <t>เขตห้ามล่าสัตว์ป่า</t>
  </si>
  <si>
    <t>สถานีควบคุมไฟป่าบ้านโฮ่ง</t>
  </si>
  <si>
    <t>แม่สอย</t>
  </si>
  <si>
    <t>สถานีควบคุมไฟป่าจอมทอง</t>
  </si>
  <si>
    <t>ร่มเย็น</t>
  </si>
  <si>
    <t>เชียงคำ</t>
  </si>
  <si>
    <t>พะเยา</t>
  </si>
  <si>
    <t>ถ้ำสะเกิน</t>
  </si>
  <si>
    <t>สำนักบริหารพื้นที่อนุรักษ์ที่ 13 (แพร่)</t>
  </si>
  <si>
    <t>ปงดอน</t>
  </si>
  <si>
    <t>แจ้ห่ม</t>
  </si>
  <si>
    <t>ถ้ำผาไท</t>
  </si>
  <si>
    <t>สถานีควบคุมไฟป่าถ้ำผาไท (ด้านทิศตะวันตก)</t>
  </si>
  <si>
    <t>ปงเตา</t>
  </si>
  <si>
    <t>งาว</t>
  </si>
  <si>
    <t>สถานีควบคุมไฟป่าถ้ำผาไท(ด้านทิศเหนือ)</t>
  </si>
  <si>
    <t>ถ้ำปลา-น้ำตกผาเสื่อ</t>
  </si>
  <si>
    <t>บ้านมาง</t>
  </si>
  <si>
    <t>เชียงม่วน</t>
  </si>
  <si>
    <t>ดอยภูนาง</t>
  </si>
  <si>
    <t>สำนักบริหารพื้นที่อนุรักษ์ที่ 15 (เชียงราย)</t>
  </si>
  <si>
    <t>พงษ์</t>
  </si>
  <si>
    <t>สันติสุข</t>
  </si>
  <si>
    <t>น่าน</t>
  </si>
  <si>
    <t>ดอยภูคา</t>
  </si>
  <si>
    <t>ทุ่งช้าง</t>
  </si>
  <si>
    <t>ขุนน่าน</t>
  </si>
  <si>
    <t>เฉลิมพระเกียรติ</t>
  </si>
  <si>
    <t>สถานีควบคุมไฟป่าเชียงดาว</t>
  </si>
  <si>
    <t>คลองกิ่ว</t>
  </si>
  <si>
    <t>บ้านบึง</t>
  </si>
  <si>
    <t>ชลบุรี</t>
  </si>
  <si>
    <t>ภาคกลางและตะวันออก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</si>
  <si>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</si>
  <si>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</si>
  <si>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</si>
  <si>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ยางเปียง</t>
  </si>
  <si>
    <t>ป่าอมก๋อย</t>
  </si>
  <si>
    <t>แม่ขะนิง</t>
  </si>
  <si>
    <t>เวียงสา</t>
  </si>
  <si>
    <t>ป่าห้วยแม่ขะนิง</t>
  </si>
  <si>
    <t>แม่ตื่น</t>
  </si>
  <si>
    <t>แม่ระมาด</t>
  </si>
  <si>
    <t>ป่าสามหมื่น</t>
  </si>
  <si>
    <t>โปงทุ่ง</t>
  </si>
  <si>
    <t>ดอยเต่า</t>
  </si>
  <si>
    <t>ป่าแม่หาด</t>
  </si>
  <si>
    <t>รวมไทยพัฒนา</t>
  </si>
  <si>
    <t>พบพระ</t>
  </si>
  <si>
    <t>ป่าแม่สอด</t>
  </si>
  <si>
    <t>ด่านแม่ละเมา</t>
  </si>
  <si>
    <t>แม่สอด</t>
  </si>
  <si>
    <t>ท่าก๊อ</t>
  </si>
  <si>
    <t>แม่สรวย</t>
  </si>
  <si>
    <t>เชียงราย</t>
  </si>
  <si>
    <t>ป่าแม่ลาวฝั่งซ้าย</t>
  </si>
  <si>
    <t>ศรีถ้อย</t>
  </si>
  <si>
    <t>ป่าแดด</t>
  </si>
  <si>
    <t>แม่เจดีย์ใหม่</t>
  </si>
  <si>
    <t>เวียงป่าเป้า</t>
  </si>
  <si>
    <t>ป่าแม่ลาวฝั่งขวา</t>
  </si>
  <si>
    <t>แม่ปะ</t>
  </si>
  <si>
    <t>ป่าแม่ละเมา</t>
  </si>
  <si>
    <t>เสริมขวา</t>
  </si>
  <si>
    <t>เสริมงาม</t>
  </si>
  <si>
    <t>ป่าแม่เรียง</t>
  </si>
  <si>
    <t>บ้านแลง</t>
  </si>
  <si>
    <t>เมืองลำปาง</t>
  </si>
  <si>
    <t>ป่าแม่ยางและป่าแม่อาง</t>
  </si>
  <si>
    <t>ป่าแม่ยวมฝั่งซ้าย อ.แม่สะเรียง</t>
  </si>
  <si>
    <t>ป่าแม่โป่ง</t>
  </si>
  <si>
    <t>โป่งสา</t>
  </si>
  <si>
    <t>ป่าแม่ปายฝั่งซ้ายตอนบน</t>
  </si>
  <si>
    <t>ป่าแม่ปายฝั่งขวา</t>
  </si>
  <si>
    <t>ถ้ำลอด</t>
  </si>
  <si>
    <t>แม่กัวะ</t>
  </si>
  <si>
    <t>สบปราบ</t>
  </si>
  <si>
    <t>ป่าแม่ทาน</t>
  </si>
  <si>
    <t>ทาขุมเงิน</t>
  </si>
  <si>
    <t>แม่ทา</t>
  </si>
  <si>
    <t>ป่าแม่ทา</t>
  </si>
  <si>
    <t>บ้านค่า</t>
  </si>
  <si>
    <t>ป่าแม่ตุ๋ยฝั่งขวา</t>
  </si>
  <si>
    <t>แม่ศึก</t>
  </si>
  <si>
    <t>ป่าแม่แจ่ม</t>
  </si>
  <si>
    <t>แม่นาจร</t>
  </si>
  <si>
    <t>จางเหนือ</t>
  </si>
  <si>
    <t>แม่เมาะ</t>
  </si>
  <si>
    <t>ป่าแม่จาง (ตอนขุน)</t>
  </si>
  <si>
    <t>นาสัก</t>
  </si>
  <si>
    <t>บ้านร้อง</t>
  </si>
  <si>
    <t>ป่าแม่งาวฝั่งซ้าย</t>
  </si>
  <si>
    <t>ป่าแม่งาวฝั่งขวา</t>
  </si>
  <si>
    <t>ปากหมัน</t>
  </si>
  <si>
    <t>ด่านซ้าย</t>
  </si>
  <si>
    <t>เลย</t>
  </si>
  <si>
    <t>ป่าภูเปือย ป่าภูขี้เถ้า และป่าภูเรือ</t>
  </si>
  <si>
    <t>หนองตากยา</t>
  </si>
  <si>
    <t>ท่าม่วง</t>
  </si>
  <si>
    <t>กาญจนบุรี</t>
  </si>
  <si>
    <t>ป่าฝั่งซ้ายแม่น้ำภาชี</t>
  </si>
  <si>
    <t>ป่าพลู</t>
  </si>
  <si>
    <t>ป่าบ้านโฮ่ง</t>
  </si>
  <si>
    <t>เขาน้อย</t>
  </si>
  <si>
    <t>เขาชะเมา</t>
  </si>
  <si>
    <t>ระยอง</t>
  </si>
  <si>
    <t>ป่าบ้านนา และป่าทุ่งควายกิน</t>
  </si>
  <si>
    <t>ป่าน้ำยาว และป่าน้ำสวด</t>
  </si>
  <si>
    <t>และ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</si>
  <si>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</si>
  <si>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</si>
  <si>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</si>
  <si>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แม่สอง</t>
  </si>
  <si>
    <t>ท่าสองยาง</t>
  </si>
  <si>
    <t>ป่าท่าสองยาง</t>
  </si>
  <si>
    <t>ภูคา</t>
  </si>
  <si>
    <t>ปัว</t>
  </si>
  <si>
    <t>ป่าดอยภูคาและป่าผาแดง</t>
  </si>
  <si>
    <t>แม่ยาว</t>
  </si>
  <si>
    <t>เมืองเชียงราย</t>
  </si>
  <si>
    <t>ป่าดอยบ่อ</t>
  </si>
  <si>
    <t>ทุ่งผึ้ง</t>
  </si>
  <si>
    <t>ป่าขุนวัง แปลงที่หนึ่ง</t>
  </si>
  <si>
    <t>ป่าขุนแม่ลี้</t>
  </si>
  <si>
    <t>บ้านปวง</t>
  </si>
  <si>
    <t>ทุ่งหัวช้าง</t>
  </si>
  <si>
    <t>บ่อสลี</t>
  </si>
  <si>
    <t>ป่าขุนแม่ลาย</t>
  </si>
  <si>
    <t>บางเตย</t>
  </si>
  <si>
    <t>เมืองฉะเชิงเทรา</t>
  </si>
  <si>
    <t>ฉะเชิงเทรา</t>
  </si>
  <si>
    <t>เกาะขนุน</t>
  </si>
  <si>
    <t>พนมสารคาม</t>
  </si>
  <si>
    <t>ห้วยใหญ่</t>
  </si>
  <si>
    <t>บางละมุง</t>
  </si>
  <si>
    <t>ห้างสูง</t>
  </si>
  <si>
    <t>หนองใหญ่</t>
  </si>
  <si>
    <t>หงษ์เจริญ</t>
  </si>
  <si>
    <t>ท่าแซะ</t>
  </si>
  <si>
    <t>ชุมพร</t>
  </si>
  <si>
    <t>หนองแรด</t>
  </si>
  <si>
    <t>เทิง</t>
  </si>
  <si>
    <t>เชียงเคี่ยน</t>
  </si>
  <si>
    <t>งิ้ว</t>
  </si>
  <si>
    <t>บ้านดู่</t>
  </si>
  <si>
    <t>ศรีดอนชัย</t>
  </si>
  <si>
    <t>เชียงของ</t>
  </si>
  <si>
    <t>เวียง</t>
  </si>
  <si>
    <t>แม่กุ</t>
  </si>
  <si>
    <t>ท่าเรือ</t>
  </si>
  <si>
    <t>ปากพลี</t>
  </si>
  <si>
    <t>นครนายก</t>
  </si>
  <si>
    <t>ดงละคร</t>
  </si>
  <si>
    <t>เมืองนครนายก</t>
  </si>
  <si>
    <t>เกาะโพธิ์</t>
  </si>
  <si>
    <t>อ่ายนาไลย</t>
  </si>
  <si>
    <t>นาหูกวาง</t>
  </si>
  <si>
    <t>ทับสะแก</t>
  </si>
  <si>
    <t>ประจวบคีรีขันธ์</t>
  </si>
  <si>
    <t>ศิลาลอย</t>
  </si>
  <si>
    <t>สามร้อยยอด</t>
  </si>
  <si>
    <t>วังดาล</t>
  </si>
  <si>
    <t>กบินทร์บุรี</t>
  </si>
  <si>
    <t>ปราจีนบุรี</t>
  </si>
  <si>
    <t>บางเดชะ</t>
  </si>
  <si>
    <t>เมืองปราจีนบุรี</t>
  </si>
  <si>
    <t>ลำภี</t>
  </si>
  <si>
    <t>ท้ายเหมือง</t>
  </si>
  <si>
    <t>พังงา</t>
  </si>
  <si>
    <t>ท่างาม</t>
  </si>
  <si>
    <t>วัดโบสถ์</t>
  </si>
  <si>
    <t>พิษณุโลก</t>
  </si>
  <si>
    <t>แก่งกระจาน</t>
  </si>
  <si>
    <t>เพชรบุรี</t>
  </si>
  <si>
    <t>ตาสิทธิ์</t>
  </si>
  <si>
    <t>ปลวกแดง</t>
  </si>
  <si>
    <t>แม่ตืน</t>
  </si>
  <si>
    <t>นครเจดีย์</t>
  </si>
  <si>
    <t>ป่าซาง</t>
  </si>
  <si>
    <t>เวียงยอง</t>
  </si>
  <si>
    <t>เมืองลำพูน</t>
  </si>
  <si>
    <t>บ้านธิ</t>
  </si>
  <si>
    <t>บางโฉลง</t>
  </si>
  <si>
    <t>บางพลี</t>
  </si>
  <si>
    <t>สมุทรปราการ</t>
  </si>
  <si>
    <t>ซับมะกรูด</t>
  </si>
  <si>
    <t>คลองหาด</t>
  </si>
  <si>
    <t>สระแก้ว</t>
  </si>
  <si>
    <t>ฟากห้วย</t>
  </si>
  <si>
    <t>อรัญประเทศ</t>
  </si>
  <si>
    <t>สระขวัญ</t>
  </si>
  <si>
    <t>เมืองสระแก้ว</t>
  </si>
  <si>
    <t>หันทราย</t>
  </si>
  <si>
    <t>หนองบอน</t>
  </si>
  <si>
    <t>บางสวรรค์</t>
  </si>
  <si>
    <t>พระแสง</t>
  </si>
  <si>
    <t>สุราษฎร์ธานี</t>
  </si>
  <si>
    <t>มะลวน</t>
  </si>
  <si>
    <t>พุนพิน</t>
  </si>
  <si>
    <t>ท่าเคย</t>
  </si>
  <si>
    <t>ท่าฉาง</t>
  </si>
  <si>
    <t>สมอทอง</t>
  </si>
  <si>
    <t>ท่าชนะ</t>
  </si>
  <si>
    <t>ป่า</t>
  </si>
  <si>
    <t>ข้อมูล Hotspot ในพื้นที่ป่าสงวนแห่งชาติ ประจำวันที่ 5 กุมภาพันธ์ 2566</t>
  </si>
  <si>
    <t>ข้อมูล Hotspot ในพื้นที่ป่าอนุรักษ์ ประจำวันที่ 5 กุมภาพันธ์ 2566</t>
  </si>
  <si>
    <t>ข้อมูล Hotspot ในพื้นที่เกษตร ประจำวันที่ 5 กุมภาพันธ์ 2566</t>
  </si>
  <si>
    <t>นันทบุรี</t>
  </si>
  <si>
    <t>โนนก่อ</t>
  </si>
  <si>
    <t>สิรินธร</t>
  </si>
  <si>
    <t>วังจันทร์</t>
  </si>
  <si>
    <t>ป่ายางหัก-เขาปุ้ม</t>
  </si>
  <si>
    <t>ยางหัก</t>
  </si>
  <si>
    <t>ปากท่อ</t>
  </si>
  <si>
    <t>ราชบุรี</t>
  </si>
  <si>
    <t>ป่าพุยาง และป่าพุสามซ้อน</t>
  </si>
  <si>
    <t>อุโลกสี่หมื่น</t>
  </si>
  <si>
    <t>ท่ามะกา</t>
  </si>
  <si>
    <t>แม่จะเรา</t>
  </si>
  <si>
    <t>ปราณบุรี</t>
  </si>
  <si>
    <t>วังท่าช้าง</t>
  </si>
  <si>
    <t>ป่าหวาย</t>
  </si>
  <si>
    <t>สวนผึ้ง</t>
  </si>
  <si>
    <t>พยุห์</t>
  </si>
  <si>
    <t>ศรีสะเกษ</t>
  </si>
  <si>
    <t>ไทรเดี่ยว</t>
  </si>
  <si>
    <t>ผาจุก</t>
  </si>
  <si>
    <t>เมืองอุตรดิตถ์</t>
  </si>
  <si>
    <t>อุตรดิตถ์</t>
  </si>
  <si>
    <t>สงยาง</t>
  </si>
  <si>
    <t>ศรีเมืองใหม่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</si>
</sst>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6" fillId="0" borderId="1" xfId="64" applyFill="1" applyBorder="1" applyAlignment="1" applyProtection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6" fillId="0" borderId="1" xfId="46" applyFont="1" applyFill="1" applyBorder="1" applyAlignment="1">
      <alignment horizont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9"/>
  <sheetViews>
    <sheetView zoomScaleNormal="100" workbookViewId="0">
      <selection activeCell="G9" sqref="G9"/>
    </sheetView>
  </sheetViews>
  <sheetFormatPr defaultColWidth="9" defaultRowHeight="18.75"/>
  <cols>
    <col min="1" max="1" width="8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9.28515625" style="19" bestFit="1" customWidth="1"/>
    <col min="9" max="9" width="12.7109375" style="19" bestFit="1" customWidth="1"/>
    <col min="10" max="10" width="9.7109375" style="19" bestFit="1" customWidth="1"/>
    <col min="11" max="11" width="18.5703125" style="19" bestFit="1" customWidth="1"/>
    <col min="12" max="12" width="15" style="19" bestFit="1" customWidth="1"/>
    <col min="13" max="13" width="19.5703125" style="19" bestFit="1" customWidth="1"/>
    <col min="14" max="14" width="33.14062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.5703125" style="18" bestFit="1" customWidth="1"/>
    <col min="20" max="16384" width="9" style="18"/>
  </cols>
  <sheetData>
    <row r="1" spans="1:19" ht="28.5" customHeight="1">
      <c r="A1" s="40" t="s">
        <v>316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2" customFormat="1">
      <c r="A4" s="33">
        <v>44962</v>
      </c>
      <c r="B4" s="34">
        <v>2.4</v>
      </c>
      <c r="C4" s="35">
        <v>17.1999</v>
      </c>
      <c r="D4" s="35">
        <v>98.551730000000006</v>
      </c>
      <c r="E4" s="36">
        <v>452335.16008200002</v>
      </c>
      <c r="F4" s="36">
        <v>1901724.32666</v>
      </c>
      <c r="G4" s="37" t="s">
        <v>45</v>
      </c>
      <c r="H4" s="37" t="s">
        <v>152</v>
      </c>
      <c r="I4" s="37" t="s">
        <v>153</v>
      </c>
      <c r="J4" s="37" t="s">
        <v>60</v>
      </c>
      <c r="K4" s="37" t="s">
        <v>49</v>
      </c>
      <c r="L4" s="37" t="s">
        <v>152</v>
      </c>
      <c r="M4" s="37" t="s">
        <v>62</v>
      </c>
      <c r="N4" s="37" t="s">
        <v>54</v>
      </c>
      <c r="O4" s="37" t="s">
        <v>83</v>
      </c>
      <c r="P4" s="37" t="s">
        <v>55</v>
      </c>
      <c r="Q4" s="37" t="s">
        <v>314</v>
      </c>
      <c r="R4" s="44" t="str">
        <f t="shared" ref="R4:R9" si="0">HYPERLINK(CONCATENATE("http://maps.google.com/maps?q=",C4,",",D4))</f>
        <v>http://maps.google.com/maps?q=17.1999,98.55173</v>
      </c>
      <c r="S4" s="32" t="s">
        <v>54</v>
      </c>
    </row>
    <row r="5" spans="1:19" s="32" customFormat="1">
      <c r="A5" s="33">
        <v>44962</v>
      </c>
      <c r="B5" s="34">
        <v>2.4</v>
      </c>
      <c r="C5" s="35">
        <v>17.66846</v>
      </c>
      <c r="D5" s="35">
        <v>98.43374</v>
      </c>
      <c r="E5" s="36">
        <v>439942.40605500003</v>
      </c>
      <c r="F5" s="36">
        <v>1953595.94416</v>
      </c>
      <c r="G5" s="37" t="s">
        <v>45</v>
      </c>
      <c r="H5" s="37" t="s">
        <v>147</v>
      </c>
      <c r="I5" s="37" t="s">
        <v>61</v>
      </c>
      <c r="J5" s="37" t="s">
        <v>48</v>
      </c>
      <c r="K5" s="37" t="s">
        <v>49</v>
      </c>
      <c r="L5" s="37" t="s">
        <v>318</v>
      </c>
      <c r="M5" s="37" t="s">
        <v>111</v>
      </c>
      <c r="N5" s="37" t="s">
        <v>54</v>
      </c>
      <c r="O5" s="37" t="s">
        <v>53</v>
      </c>
      <c r="P5" s="37" t="s">
        <v>55</v>
      </c>
      <c r="Q5" s="37" t="s">
        <v>314</v>
      </c>
      <c r="R5" s="44" t="str">
        <f t="shared" si="0"/>
        <v>http://maps.google.com/maps?q=17.66846,98.43374</v>
      </c>
      <c r="S5" s="32" t="s">
        <v>54</v>
      </c>
    </row>
    <row r="6" spans="1:19" s="32" customFormat="1">
      <c r="A6" s="33">
        <v>44962</v>
      </c>
      <c r="B6" s="34">
        <v>1</v>
      </c>
      <c r="C6" s="35">
        <v>14.984540000000001</v>
      </c>
      <c r="D6" s="35">
        <v>105.54665</v>
      </c>
      <c r="E6" s="36">
        <v>1205203.3675800001</v>
      </c>
      <c r="F6" s="36">
        <v>1667066.0665599999</v>
      </c>
      <c r="G6" s="37" t="s">
        <v>45</v>
      </c>
      <c r="H6" s="37" t="s">
        <v>319</v>
      </c>
      <c r="I6" s="37" t="s">
        <v>320</v>
      </c>
      <c r="J6" s="37" t="s">
        <v>102</v>
      </c>
      <c r="K6" s="37" t="s">
        <v>103</v>
      </c>
      <c r="L6" s="37" t="s">
        <v>104</v>
      </c>
      <c r="M6" s="37" t="s">
        <v>62</v>
      </c>
      <c r="N6" s="37" t="s">
        <v>105</v>
      </c>
      <c r="O6" s="37" t="s">
        <v>106</v>
      </c>
      <c r="P6" s="37" t="s">
        <v>55</v>
      </c>
      <c r="Q6" s="37" t="s">
        <v>314</v>
      </c>
      <c r="R6" s="44" t="str">
        <f t="shared" si="0"/>
        <v>http://maps.google.com/maps?q=14.98454,105.54665</v>
      </c>
      <c r="S6" s="32" t="s">
        <v>54</v>
      </c>
    </row>
    <row r="7" spans="1:19" s="32" customFormat="1">
      <c r="A7" s="33">
        <v>44962</v>
      </c>
      <c r="B7" s="34">
        <v>2.4</v>
      </c>
      <c r="C7" s="35">
        <v>19.704190000000001</v>
      </c>
      <c r="D7" s="35">
        <v>98.792590000000004</v>
      </c>
      <c r="E7" s="36">
        <v>478263.55246600002</v>
      </c>
      <c r="F7" s="36">
        <v>2178760.7798100002</v>
      </c>
      <c r="G7" s="37" t="s">
        <v>45</v>
      </c>
      <c r="H7" s="37" t="s">
        <v>95</v>
      </c>
      <c r="I7" s="37" t="s">
        <v>96</v>
      </c>
      <c r="J7" s="37" t="s">
        <v>48</v>
      </c>
      <c r="K7" s="37" t="s">
        <v>49</v>
      </c>
      <c r="L7" s="37" t="s">
        <v>97</v>
      </c>
      <c r="M7" s="37" t="s">
        <v>51</v>
      </c>
      <c r="N7" s="37" t="s">
        <v>54</v>
      </c>
      <c r="O7" s="37" t="s">
        <v>53</v>
      </c>
      <c r="P7" s="37" t="s">
        <v>55</v>
      </c>
      <c r="Q7" s="37" t="s">
        <v>314</v>
      </c>
      <c r="R7" s="44" t="str">
        <f t="shared" si="0"/>
        <v>http://maps.google.com/maps?q=19.70419,98.79259</v>
      </c>
      <c r="S7" s="32" t="s">
        <v>54</v>
      </c>
    </row>
    <row r="8" spans="1:19" s="32" customFormat="1">
      <c r="A8" s="33">
        <v>44962</v>
      </c>
      <c r="B8" s="34">
        <v>2.4</v>
      </c>
      <c r="C8" s="35">
        <v>18.281279999999999</v>
      </c>
      <c r="D8" s="35">
        <v>97.504840000000002</v>
      </c>
      <c r="E8" s="36">
        <v>341956.78436500003</v>
      </c>
      <c r="F8" s="36">
        <v>2021952.67234</v>
      </c>
      <c r="G8" s="37" t="s">
        <v>45</v>
      </c>
      <c r="H8" s="37" t="s">
        <v>63</v>
      </c>
      <c r="I8" s="37" t="s">
        <v>64</v>
      </c>
      <c r="J8" s="37" t="s">
        <v>65</v>
      </c>
      <c r="K8" s="37" t="s">
        <v>49</v>
      </c>
      <c r="L8" s="37" t="s">
        <v>66</v>
      </c>
      <c r="M8" s="37" t="s">
        <v>62</v>
      </c>
      <c r="N8" s="37" t="s">
        <v>54</v>
      </c>
      <c r="O8" s="37" t="s">
        <v>67</v>
      </c>
      <c r="P8" s="37" t="s">
        <v>55</v>
      </c>
      <c r="Q8" s="37" t="s">
        <v>314</v>
      </c>
      <c r="R8" s="44" t="str">
        <f t="shared" si="0"/>
        <v>http://maps.google.com/maps?q=18.28128,97.50484</v>
      </c>
      <c r="S8" s="32" t="s">
        <v>54</v>
      </c>
    </row>
    <row r="9" spans="1:19" s="32" customFormat="1">
      <c r="A9" s="33">
        <v>44962</v>
      </c>
      <c r="B9" s="34">
        <v>2.4</v>
      </c>
      <c r="C9" s="35">
        <v>18.254470000000001</v>
      </c>
      <c r="D9" s="35">
        <v>98.429910000000007</v>
      </c>
      <c r="E9" s="36">
        <v>439735.13019200001</v>
      </c>
      <c r="F9" s="36">
        <v>2018433.40139</v>
      </c>
      <c r="G9" s="37" t="s">
        <v>45</v>
      </c>
      <c r="H9" s="37" t="s">
        <v>46</v>
      </c>
      <c r="I9" s="37" t="s">
        <v>47</v>
      </c>
      <c r="J9" s="37" t="s">
        <v>48</v>
      </c>
      <c r="K9" s="37" t="s">
        <v>49</v>
      </c>
      <c r="L9" s="37" t="s">
        <v>50</v>
      </c>
      <c r="M9" s="37" t="s">
        <v>51</v>
      </c>
      <c r="N9" s="37" t="s">
        <v>114</v>
      </c>
      <c r="O9" s="37" t="s">
        <v>53</v>
      </c>
      <c r="P9" s="37" t="s">
        <v>55</v>
      </c>
      <c r="Q9" s="37" t="s">
        <v>314</v>
      </c>
      <c r="R9" s="44" t="str">
        <f t="shared" si="0"/>
        <v>http://maps.google.com/maps?q=18.25447,98.42991</v>
      </c>
      <c r="S9" s="32" t="s">
        <v>54</v>
      </c>
    </row>
    <row r="10" spans="1:19" s="32" customFormat="1">
      <c r="A10" s="33">
        <v>44962</v>
      </c>
      <c r="B10" s="34">
        <v>13.5</v>
      </c>
      <c r="C10" s="35">
        <v>13.19125</v>
      </c>
      <c r="D10" s="35">
        <v>101.10288</v>
      </c>
      <c r="E10" s="36">
        <v>727909.44423000002</v>
      </c>
      <c r="F10" s="36">
        <v>1459240.2402900001</v>
      </c>
      <c r="G10" s="37" t="s">
        <v>45</v>
      </c>
      <c r="H10" s="37" t="s">
        <v>140</v>
      </c>
      <c r="I10" s="37" t="s">
        <v>141</v>
      </c>
      <c r="J10" s="37" t="s">
        <v>142</v>
      </c>
      <c r="K10" s="37" t="s">
        <v>143</v>
      </c>
      <c r="L10" s="37" t="s">
        <v>144</v>
      </c>
      <c r="M10" s="37" t="s">
        <v>62</v>
      </c>
      <c r="N10" s="37" t="s">
        <v>145</v>
      </c>
      <c r="O10" s="37" t="s">
        <v>146</v>
      </c>
      <c r="P10" s="37" t="s">
        <v>55</v>
      </c>
      <c r="Q10" s="37" t="s">
        <v>314</v>
      </c>
      <c r="R10" s="38" t="str">
        <f t="shared" ref="R10:R41" si="1">HYPERLINK(CONCATENATE("http://maps.google.com/maps?q=",C10,",",D10))</f>
        <v>http://maps.google.com/maps?q=13.19125,101.10288</v>
      </c>
    </row>
    <row r="11" spans="1:19" s="32" customFormat="1">
      <c r="A11" s="33">
        <v>44962</v>
      </c>
      <c r="B11" s="34">
        <v>13.5</v>
      </c>
      <c r="C11" s="35">
        <v>19.437190000000001</v>
      </c>
      <c r="D11" s="35">
        <v>98.846959999999996</v>
      </c>
      <c r="E11" s="36">
        <v>483935.07482400001</v>
      </c>
      <c r="F11" s="36">
        <v>2149209.8495499999</v>
      </c>
      <c r="G11" s="37" t="s">
        <v>45</v>
      </c>
      <c r="H11" s="37" t="s">
        <v>96</v>
      </c>
      <c r="I11" s="37" t="s">
        <v>96</v>
      </c>
      <c r="J11" s="37" t="s">
        <v>48</v>
      </c>
      <c r="K11" s="37" t="s">
        <v>49</v>
      </c>
      <c r="L11" s="37" t="s">
        <v>96</v>
      </c>
      <c r="M11" s="37" t="s">
        <v>62</v>
      </c>
      <c r="N11" s="37" t="s">
        <v>139</v>
      </c>
      <c r="O11" s="37" t="s">
        <v>53</v>
      </c>
      <c r="P11" s="37" t="s">
        <v>55</v>
      </c>
      <c r="Q11" s="37" t="s">
        <v>314</v>
      </c>
      <c r="R11" s="38" t="str">
        <f t="shared" si="1"/>
        <v>http://maps.google.com/maps?q=19.43719,98.84696</v>
      </c>
    </row>
    <row r="12" spans="1:19" s="32" customFormat="1">
      <c r="A12" s="33">
        <v>44962</v>
      </c>
      <c r="B12" s="34">
        <v>13.5</v>
      </c>
      <c r="C12" s="35">
        <v>19.437760000000001</v>
      </c>
      <c r="D12" s="35">
        <v>98.851159999999993</v>
      </c>
      <c r="E12" s="36">
        <v>484376.012819</v>
      </c>
      <c r="F12" s="36">
        <v>2149272.53547</v>
      </c>
      <c r="G12" s="37" t="s">
        <v>45</v>
      </c>
      <c r="H12" s="37" t="s">
        <v>96</v>
      </c>
      <c r="I12" s="37" t="s">
        <v>96</v>
      </c>
      <c r="J12" s="37" t="s">
        <v>48</v>
      </c>
      <c r="K12" s="37" t="s">
        <v>49</v>
      </c>
      <c r="L12" s="37" t="s">
        <v>96</v>
      </c>
      <c r="M12" s="37" t="s">
        <v>62</v>
      </c>
      <c r="N12" s="37" t="s">
        <v>139</v>
      </c>
      <c r="O12" s="37" t="s">
        <v>53</v>
      </c>
      <c r="P12" s="37" t="s">
        <v>55</v>
      </c>
      <c r="Q12" s="37" t="s">
        <v>314</v>
      </c>
      <c r="R12" s="38" t="str">
        <f t="shared" si="1"/>
        <v>http://maps.google.com/maps?q=19.43776,98.85116</v>
      </c>
    </row>
    <row r="13" spans="1:19" s="32" customFormat="1">
      <c r="A13" s="33">
        <v>44962</v>
      </c>
      <c r="B13" s="34">
        <v>13.5</v>
      </c>
      <c r="C13" s="35">
        <v>18.919979999999999</v>
      </c>
      <c r="D13" s="35">
        <v>101.05967</v>
      </c>
      <c r="E13" s="36">
        <v>716920.60686599999</v>
      </c>
      <c r="F13" s="36">
        <v>2093238.0574</v>
      </c>
      <c r="G13" s="37" t="s">
        <v>45</v>
      </c>
      <c r="H13" s="37" t="s">
        <v>132</v>
      </c>
      <c r="I13" s="37" t="s">
        <v>133</v>
      </c>
      <c r="J13" s="37" t="s">
        <v>134</v>
      </c>
      <c r="K13" s="37" t="s">
        <v>49</v>
      </c>
      <c r="L13" s="37" t="s">
        <v>135</v>
      </c>
      <c r="M13" s="37" t="s">
        <v>51</v>
      </c>
      <c r="N13" s="37" t="s">
        <v>54</v>
      </c>
      <c r="O13" s="37" t="s">
        <v>119</v>
      </c>
      <c r="P13" s="37" t="s">
        <v>55</v>
      </c>
      <c r="Q13" s="37" t="s">
        <v>99</v>
      </c>
      <c r="R13" s="38" t="str">
        <f t="shared" si="1"/>
        <v>http://maps.google.com/maps?q=18.91998,101.05967</v>
      </c>
    </row>
    <row r="14" spans="1:19" s="32" customFormat="1">
      <c r="A14" s="33">
        <v>44962</v>
      </c>
      <c r="B14" s="34">
        <v>13.5</v>
      </c>
      <c r="C14" s="35">
        <v>18.9206</v>
      </c>
      <c r="D14" s="35">
        <v>101.06444999999999</v>
      </c>
      <c r="E14" s="36">
        <v>717423.39836899994</v>
      </c>
      <c r="F14" s="36">
        <v>2093312.5731599999</v>
      </c>
      <c r="G14" s="37" t="s">
        <v>45</v>
      </c>
      <c r="H14" s="37" t="s">
        <v>132</v>
      </c>
      <c r="I14" s="37" t="s">
        <v>133</v>
      </c>
      <c r="J14" s="37" t="s">
        <v>134</v>
      </c>
      <c r="K14" s="37" t="s">
        <v>49</v>
      </c>
      <c r="L14" s="37" t="s">
        <v>135</v>
      </c>
      <c r="M14" s="37" t="s">
        <v>51</v>
      </c>
      <c r="N14" s="37" t="s">
        <v>54</v>
      </c>
      <c r="O14" s="37" t="s">
        <v>119</v>
      </c>
      <c r="P14" s="37" t="s">
        <v>55</v>
      </c>
      <c r="Q14" s="37" t="s">
        <v>99</v>
      </c>
      <c r="R14" s="38" t="str">
        <f t="shared" si="1"/>
        <v>http://maps.google.com/maps?q=18.9206,101.06445</v>
      </c>
    </row>
    <row r="15" spans="1:19" s="32" customFormat="1">
      <c r="A15" s="33">
        <v>44962</v>
      </c>
      <c r="B15" s="34">
        <v>13.5</v>
      </c>
      <c r="C15" s="35">
        <v>18.921009999999999</v>
      </c>
      <c r="D15" s="35">
        <v>101.05964</v>
      </c>
      <c r="E15" s="36">
        <v>716916.11656300002</v>
      </c>
      <c r="F15" s="36">
        <v>2093352.0453600001</v>
      </c>
      <c r="G15" s="37" t="s">
        <v>45</v>
      </c>
      <c r="H15" s="37" t="s">
        <v>132</v>
      </c>
      <c r="I15" s="37" t="s">
        <v>133</v>
      </c>
      <c r="J15" s="37" t="s">
        <v>134</v>
      </c>
      <c r="K15" s="37" t="s">
        <v>49</v>
      </c>
      <c r="L15" s="37" t="s">
        <v>135</v>
      </c>
      <c r="M15" s="37" t="s">
        <v>51</v>
      </c>
      <c r="N15" s="37" t="s">
        <v>54</v>
      </c>
      <c r="O15" s="37" t="s">
        <v>119</v>
      </c>
      <c r="P15" s="37" t="s">
        <v>55</v>
      </c>
      <c r="Q15" s="37" t="s">
        <v>99</v>
      </c>
      <c r="R15" s="38" t="str">
        <f t="shared" si="1"/>
        <v>http://maps.google.com/maps?q=18.92101,101.05964</v>
      </c>
    </row>
    <row r="16" spans="1:19" s="32" customFormat="1">
      <c r="A16" s="33">
        <v>44962</v>
      </c>
      <c r="B16" s="34">
        <v>13.5</v>
      </c>
      <c r="C16" s="35">
        <v>18.921479999999999</v>
      </c>
      <c r="D16" s="35">
        <v>101.06348</v>
      </c>
      <c r="E16" s="36">
        <v>717320.06674899999</v>
      </c>
      <c r="F16" s="36">
        <v>2093408.7984</v>
      </c>
      <c r="G16" s="37" t="s">
        <v>45</v>
      </c>
      <c r="H16" s="37" t="s">
        <v>132</v>
      </c>
      <c r="I16" s="37" t="s">
        <v>133</v>
      </c>
      <c r="J16" s="37" t="s">
        <v>134</v>
      </c>
      <c r="K16" s="37" t="s">
        <v>49</v>
      </c>
      <c r="L16" s="37" t="s">
        <v>135</v>
      </c>
      <c r="M16" s="37" t="s">
        <v>51</v>
      </c>
      <c r="N16" s="37" t="s">
        <v>54</v>
      </c>
      <c r="O16" s="37" t="s">
        <v>119</v>
      </c>
      <c r="P16" s="37" t="s">
        <v>55</v>
      </c>
      <c r="Q16" s="37" t="s">
        <v>99</v>
      </c>
      <c r="R16" s="38" t="str">
        <f t="shared" si="1"/>
        <v>http://maps.google.com/maps?q=18.92148,101.06348</v>
      </c>
    </row>
    <row r="17" spans="1:18" s="32" customFormat="1">
      <c r="A17" s="33">
        <v>44962</v>
      </c>
      <c r="B17" s="34">
        <v>13.5</v>
      </c>
      <c r="C17" s="35">
        <v>19.461220000000001</v>
      </c>
      <c r="D17" s="35">
        <v>101.09708000000001</v>
      </c>
      <c r="E17" s="36">
        <v>720140.714163</v>
      </c>
      <c r="F17" s="36">
        <v>2153204.3588700001</v>
      </c>
      <c r="G17" s="37" t="s">
        <v>45</v>
      </c>
      <c r="H17" s="37" t="s">
        <v>137</v>
      </c>
      <c r="I17" s="37" t="s">
        <v>138</v>
      </c>
      <c r="J17" s="37" t="s">
        <v>134</v>
      </c>
      <c r="K17" s="37" t="s">
        <v>49</v>
      </c>
      <c r="L17" s="37" t="s">
        <v>135</v>
      </c>
      <c r="M17" s="37" t="s">
        <v>51</v>
      </c>
      <c r="N17" s="37" t="s">
        <v>54</v>
      </c>
      <c r="O17" s="37" t="s">
        <v>119</v>
      </c>
      <c r="P17" s="37" t="s">
        <v>55</v>
      </c>
      <c r="Q17" s="37" t="s">
        <v>99</v>
      </c>
      <c r="R17" s="38" t="str">
        <f t="shared" si="1"/>
        <v>http://maps.google.com/maps?q=19.46122,101.09708</v>
      </c>
    </row>
    <row r="18" spans="1:18" s="32" customFormat="1">
      <c r="A18" s="33">
        <v>44962</v>
      </c>
      <c r="B18" s="34">
        <v>13.5</v>
      </c>
      <c r="C18" s="35">
        <v>19.46171</v>
      </c>
      <c r="D18" s="35">
        <v>101.09674</v>
      </c>
      <c r="E18" s="36">
        <v>720104.34849700006</v>
      </c>
      <c r="F18" s="36">
        <v>2153258.1719200001</v>
      </c>
      <c r="G18" s="37" t="s">
        <v>45</v>
      </c>
      <c r="H18" s="37" t="s">
        <v>137</v>
      </c>
      <c r="I18" s="37" t="s">
        <v>138</v>
      </c>
      <c r="J18" s="37" t="s">
        <v>134</v>
      </c>
      <c r="K18" s="37" t="s">
        <v>49</v>
      </c>
      <c r="L18" s="37" t="s">
        <v>135</v>
      </c>
      <c r="M18" s="37" t="s">
        <v>51</v>
      </c>
      <c r="N18" s="37" t="s">
        <v>54</v>
      </c>
      <c r="O18" s="37" t="s">
        <v>119</v>
      </c>
      <c r="P18" s="37" t="s">
        <v>55</v>
      </c>
      <c r="Q18" s="37" t="s">
        <v>99</v>
      </c>
      <c r="R18" s="38" t="str">
        <f t="shared" si="1"/>
        <v>http://maps.google.com/maps?q=19.46171,101.09674</v>
      </c>
    </row>
    <row r="19" spans="1:18" s="32" customFormat="1">
      <c r="A19" s="33">
        <v>44962</v>
      </c>
      <c r="B19" s="34">
        <v>13.5</v>
      </c>
      <c r="C19" s="35">
        <v>19.484999999999999</v>
      </c>
      <c r="D19" s="35">
        <v>101.08553000000001</v>
      </c>
      <c r="E19" s="36">
        <v>718895.87338600005</v>
      </c>
      <c r="F19" s="36">
        <v>2155822.3084999998</v>
      </c>
      <c r="G19" s="37" t="s">
        <v>45</v>
      </c>
      <c r="H19" s="37" t="s">
        <v>137</v>
      </c>
      <c r="I19" s="37" t="s">
        <v>138</v>
      </c>
      <c r="J19" s="37" t="s">
        <v>134</v>
      </c>
      <c r="K19" s="37" t="s">
        <v>49</v>
      </c>
      <c r="L19" s="37" t="s">
        <v>135</v>
      </c>
      <c r="M19" s="37" t="s">
        <v>51</v>
      </c>
      <c r="N19" s="37" t="s">
        <v>54</v>
      </c>
      <c r="O19" s="37" t="s">
        <v>119</v>
      </c>
      <c r="P19" s="37" t="s">
        <v>55</v>
      </c>
      <c r="Q19" s="37" t="s">
        <v>99</v>
      </c>
      <c r="R19" s="38" t="str">
        <f t="shared" si="1"/>
        <v>http://maps.google.com/maps?q=19.485,101.08553</v>
      </c>
    </row>
    <row r="20" spans="1:18" s="32" customFormat="1">
      <c r="A20" s="33">
        <v>44962</v>
      </c>
      <c r="B20" s="34">
        <v>13.5</v>
      </c>
      <c r="C20" s="35">
        <v>19.374310000000001</v>
      </c>
      <c r="D20" s="35">
        <v>100.99249</v>
      </c>
      <c r="E20" s="36">
        <v>709269.11416500004</v>
      </c>
      <c r="F20" s="36">
        <v>2143452.31428</v>
      </c>
      <c r="G20" s="37" t="s">
        <v>45</v>
      </c>
      <c r="H20" s="37" t="s">
        <v>136</v>
      </c>
      <c r="I20" s="37" t="s">
        <v>136</v>
      </c>
      <c r="J20" s="37" t="s">
        <v>134</v>
      </c>
      <c r="K20" s="37" t="s">
        <v>49</v>
      </c>
      <c r="L20" s="37" t="s">
        <v>135</v>
      </c>
      <c r="M20" s="37" t="s">
        <v>51</v>
      </c>
      <c r="N20" s="37" t="s">
        <v>54</v>
      </c>
      <c r="O20" s="37" t="s">
        <v>119</v>
      </c>
      <c r="P20" s="37" t="s">
        <v>55</v>
      </c>
      <c r="Q20" s="37" t="s">
        <v>314</v>
      </c>
      <c r="R20" s="38" t="str">
        <f t="shared" si="1"/>
        <v>http://maps.google.com/maps?q=19.37431,100.99249</v>
      </c>
    </row>
    <row r="21" spans="1:18" s="32" customFormat="1">
      <c r="A21" s="33">
        <v>44962</v>
      </c>
      <c r="B21" s="34">
        <v>13.5</v>
      </c>
      <c r="C21" s="35">
        <v>18.840340000000001</v>
      </c>
      <c r="D21" s="35">
        <v>100.19755000000001</v>
      </c>
      <c r="E21" s="36">
        <v>626169.05389800004</v>
      </c>
      <c r="F21" s="36">
        <v>2083587.42034</v>
      </c>
      <c r="G21" s="37" t="s">
        <v>45</v>
      </c>
      <c r="H21" s="37" t="s">
        <v>128</v>
      </c>
      <c r="I21" s="37" t="s">
        <v>129</v>
      </c>
      <c r="J21" s="37" t="s">
        <v>117</v>
      </c>
      <c r="K21" s="37" t="s">
        <v>49</v>
      </c>
      <c r="L21" s="37" t="s">
        <v>130</v>
      </c>
      <c r="M21" s="37" t="s">
        <v>51</v>
      </c>
      <c r="N21" s="37" t="s">
        <v>54</v>
      </c>
      <c r="O21" s="37" t="s">
        <v>131</v>
      </c>
      <c r="P21" s="37" t="s">
        <v>55</v>
      </c>
      <c r="Q21" s="37" t="s">
        <v>314</v>
      </c>
      <c r="R21" s="38" t="str">
        <f t="shared" si="1"/>
        <v>http://maps.google.com/maps?q=18.84034,100.19755</v>
      </c>
    </row>
    <row r="22" spans="1:18" s="32" customFormat="1">
      <c r="A22" s="33">
        <v>44962</v>
      </c>
      <c r="B22" s="34">
        <v>13.5</v>
      </c>
      <c r="C22" s="35">
        <v>19.489460000000001</v>
      </c>
      <c r="D22" s="35">
        <v>98.047259999999994</v>
      </c>
      <c r="E22" s="36">
        <v>400017.44578100002</v>
      </c>
      <c r="F22" s="36">
        <v>2155263.9223000002</v>
      </c>
      <c r="G22" s="37" t="s">
        <v>45</v>
      </c>
      <c r="H22" s="37" t="s">
        <v>75</v>
      </c>
      <c r="I22" s="37" t="s">
        <v>76</v>
      </c>
      <c r="J22" s="37" t="s">
        <v>65</v>
      </c>
      <c r="K22" s="37" t="s">
        <v>49</v>
      </c>
      <c r="L22" s="37" t="s">
        <v>127</v>
      </c>
      <c r="M22" s="37" t="s">
        <v>51</v>
      </c>
      <c r="N22" s="37" t="s">
        <v>54</v>
      </c>
      <c r="O22" s="37" t="s">
        <v>67</v>
      </c>
      <c r="P22" s="37" t="s">
        <v>55</v>
      </c>
      <c r="Q22" s="37" t="s">
        <v>314</v>
      </c>
      <c r="R22" s="38" t="str">
        <f t="shared" si="1"/>
        <v>http://maps.google.com/maps?q=19.48946,98.04726</v>
      </c>
    </row>
    <row r="23" spans="1:18" s="32" customFormat="1">
      <c r="A23" s="33">
        <v>44962</v>
      </c>
      <c r="B23" s="34">
        <v>13.5</v>
      </c>
      <c r="C23" s="35">
        <v>18.83963</v>
      </c>
      <c r="D23" s="35">
        <v>99.673079999999999</v>
      </c>
      <c r="E23" s="36">
        <v>570910.48647600005</v>
      </c>
      <c r="F23" s="36">
        <v>2083217.5220999999</v>
      </c>
      <c r="G23" s="37" t="s">
        <v>45</v>
      </c>
      <c r="H23" s="37" t="s">
        <v>120</v>
      </c>
      <c r="I23" s="37" t="s">
        <v>121</v>
      </c>
      <c r="J23" s="37" t="s">
        <v>86</v>
      </c>
      <c r="K23" s="37" t="s">
        <v>49</v>
      </c>
      <c r="L23" s="37" t="s">
        <v>122</v>
      </c>
      <c r="M23" s="37" t="s">
        <v>94</v>
      </c>
      <c r="N23" s="37" t="s">
        <v>123</v>
      </c>
      <c r="O23" s="37" t="s">
        <v>89</v>
      </c>
      <c r="P23" s="37" t="s">
        <v>55</v>
      </c>
      <c r="Q23" s="37" t="s">
        <v>314</v>
      </c>
      <c r="R23" s="38" t="str">
        <f t="shared" si="1"/>
        <v>http://maps.google.com/maps?q=18.83963,99.67308</v>
      </c>
    </row>
    <row r="24" spans="1:18" s="32" customFormat="1">
      <c r="A24" s="33">
        <v>44962</v>
      </c>
      <c r="B24" s="34">
        <v>13.5</v>
      </c>
      <c r="C24" s="35">
        <v>18.841609999999999</v>
      </c>
      <c r="D24" s="35">
        <v>99.669780000000003</v>
      </c>
      <c r="E24" s="36">
        <v>570561.98430400004</v>
      </c>
      <c r="F24" s="36">
        <v>2083435.2971699999</v>
      </c>
      <c r="G24" s="37" t="s">
        <v>45</v>
      </c>
      <c r="H24" s="37" t="s">
        <v>120</v>
      </c>
      <c r="I24" s="37" t="s">
        <v>121</v>
      </c>
      <c r="J24" s="37" t="s">
        <v>86</v>
      </c>
      <c r="K24" s="37" t="s">
        <v>49</v>
      </c>
      <c r="L24" s="37" t="s">
        <v>122</v>
      </c>
      <c r="M24" s="37" t="s">
        <v>94</v>
      </c>
      <c r="N24" s="37" t="s">
        <v>123</v>
      </c>
      <c r="O24" s="37" t="s">
        <v>89</v>
      </c>
      <c r="P24" s="37" t="s">
        <v>55</v>
      </c>
      <c r="Q24" s="37" t="s">
        <v>314</v>
      </c>
      <c r="R24" s="38" t="str">
        <f t="shared" si="1"/>
        <v>http://maps.google.com/maps?q=18.84161,99.66978</v>
      </c>
    </row>
    <row r="25" spans="1:18" s="32" customFormat="1">
      <c r="A25" s="33">
        <v>44962</v>
      </c>
      <c r="B25" s="34">
        <v>13.5</v>
      </c>
      <c r="C25" s="35">
        <v>18.859020000000001</v>
      </c>
      <c r="D25" s="35">
        <v>99.872979999999998</v>
      </c>
      <c r="E25" s="36">
        <v>591960.98661699996</v>
      </c>
      <c r="F25" s="36">
        <v>2085454.91142</v>
      </c>
      <c r="G25" s="37" t="s">
        <v>45</v>
      </c>
      <c r="H25" s="37" t="s">
        <v>124</v>
      </c>
      <c r="I25" s="37" t="s">
        <v>125</v>
      </c>
      <c r="J25" s="37" t="s">
        <v>86</v>
      </c>
      <c r="K25" s="37" t="s">
        <v>49</v>
      </c>
      <c r="L25" s="37" t="s">
        <v>122</v>
      </c>
      <c r="M25" s="37" t="s">
        <v>94</v>
      </c>
      <c r="N25" s="37" t="s">
        <v>126</v>
      </c>
      <c r="O25" s="37" t="s">
        <v>89</v>
      </c>
      <c r="P25" s="37" t="s">
        <v>55</v>
      </c>
      <c r="Q25" s="37" t="s">
        <v>314</v>
      </c>
      <c r="R25" s="38" t="str">
        <f t="shared" si="1"/>
        <v>http://maps.google.com/maps?q=18.85902,99.87298</v>
      </c>
    </row>
    <row r="26" spans="1:18" s="32" customFormat="1">
      <c r="A26" s="33">
        <v>44962</v>
      </c>
      <c r="B26" s="34">
        <v>13.5</v>
      </c>
      <c r="C26" s="35">
        <v>19.484590000000001</v>
      </c>
      <c r="D26" s="35">
        <v>100.56820999999999</v>
      </c>
      <c r="E26" s="36">
        <v>664586.35085100005</v>
      </c>
      <c r="F26" s="36">
        <v>2155199.1063100002</v>
      </c>
      <c r="G26" s="37" t="s">
        <v>45</v>
      </c>
      <c r="H26" s="37" t="s">
        <v>115</v>
      </c>
      <c r="I26" s="37" t="s">
        <v>116</v>
      </c>
      <c r="J26" s="37" t="s">
        <v>117</v>
      </c>
      <c r="K26" s="37" t="s">
        <v>49</v>
      </c>
      <c r="L26" s="37" t="s">
        <v>118</v>
      </c>
      <c r="M26" s="37" t="s">
        <v>51</v>
      </c>
      <c r="N26" s="37" t="s">
        <v>54</v>
      </c>
      <c r="O26" s="37" t="s">
        <v>119</v>
      </c>
      <c r="P26" s="37" t="s">
        <v>55</v>
      </c>
      <c r="Q26" s="37" t="s">
        <v>314</v>
      </c>
      <c r="R26" s="38" t="str">
        <f t="shared" si="1"/>
        <v>http://maps.google.com/maps?q=19.48459,100.56821</v>
      </c>
    </row>
    <row r="27" spans="1:18" s="32" customFormat="1">
      <c r="A27" s="33">
        <v>44962</v>
      </c>
      <c r="B27" s="34">
        <v>13.5</v>
      </c>
      <c r="C27" s="35">
        <v>18.031559999999999</v>
      </c>
      <c r="D27" s="35">
        <v>98.815770000000001</v>
      </c>
      <c r="E27" s="36">
        <v>480500.37437600002</v>
      </c>
      <c r="F27" s="36">
        <v>1993686.9276699999</v>
      </c>
      <c r="G27" s="37" t="s">
        <v>45</v>
      </c>
      <c r="H27" s="37" t="s">
        <v>107</v>
      </c>
      <c r="I27" s="37" t="s">
        <v>108</v>
      </c>
      <c r="J27" s="37" t="s">
        <v>109</v>
      </c>
      <c r="K27" s="37" t="s">
        <v>49</v>
      </c>
      <c r="L27" s="37" t="s">
        <v>110</v>
      </c>
      <c r="M27" s="37" t="s">
        <v>111</v>
      </c>
      <c r="N27" s="37" t="s">
        <v>112</v>
      </c>
      <c r="O27" s="37" t="s">
        <v>53</v>
      </c>
      <c r="P27" s="37" t="s">
        <v>55</v>
      </c>
      <c r="Q27" s="37" t="s">
        <v>314</v>
      </c>
      <c r="R27" s="38" t="str">
        <f t="shared" si="1"/>
        <v>http://maps.google.com/maps?q=18.03156,98.81577</v>
      </c>
    </row>
    <row r="28" spans="1:18" s="32" customFormat="1">
      <c r="A28" s="33">
        <v>44962</v>
      </c>
      <c r="B28" s="34">
        <v>13.5</v>
      </c>
      <c r="C28" s="35">
        <v>18.21931</v>
      </c>
      <c r="D28" s="35">
        <v>98.718100000000007</v>
      </c>
      <c r="E28" s="36">
        <v>470194.33755900001</v>
      </c>
      <c r="F28" s="36">
        <v>2014472.34901</v>
      </c>
      <c r="G28" s="37" t="s">
        <v>45</v>
      </c>
      <c r="H28" s="37" t="s">
        <v>113</v>
      </c>
      <c r="I28" s="37" t="s">
        <v>47</v>
      </c>
      <c r="J28" s="37" t="s">
        <v>48</v>
      </c>
      <c r="K28" s="37" t="s">
        <v>49</v>
      </c>
      <c r="L28" s="37" t="s">
        <v>110</v>
      </c>
      <c r="M28" s="37" t="s">
        <v>111</v>
      </c>
      <c r="N28" s="37" t="s">
        <v>114</v>
      </c>
      <c r="O28" s="37" t="s">
        <v>53</v>
      </c>
      <c r="P28" s="37" t="s">
        <v>55</v>
      </c>
      <c r="Q28" s="37" t="s">
        <v>314</v>
      </c>
      <c r="R28" s="38" t="str">
        <f t="shared" si="1"/>
        <v>http://maps.google.com/maps?q=18.21931,98.7181</v>
      </c>
    </row>
    <row r="29" spans="1:18" s="32" customFormat="1">
      <c r="A29" s="33">
        <v>44962</v>
      </c>
      <c r="B29" s="34">
        <v>13.5</v>
      </c>
      <c r="C29" s="35">
        <v>14.88655</v>
      </c>
      <c r="D29" s="35">
        <v>105.54459</v>
      </c>
      <c r="E29" s="36">
        <v>1205302.9390199999</v>
      </c>
      <c r="F29" s="36">
        <v>1656159.40977</v>
      </c>
      <c r="G29" s="37" t="s">
        <v>45</v>
      </c>
      <c r="H29" s="37" t="s">
        <v>100</v>
      </c>
      <c r="I29" s="37" t="s">
        <v>101</v>
      </c>
      <c r="J29" s="37" t="s">
        <v>102</v>
      </c>
      <c r="K29" s="37" t="s">
        <v>103</v>
      </c>
      <c r="L29" s="37" t="s">
        <v>104</v>
      </c>
      <c r="M29" s="37" t="s">
        <v>62</v>
      </c>
      <c r="N29" s="37" t="s">
        <v>105</v>
      </c>
      <c r="O29" s="37" t="s">
        <v>106</v>
      </c>
      <c r="P29" s="37" t="s">
        <v>55</v>
      </c>
      <c r="Q29" s="37" t="s">
        <v>314</v>
      </c>
      <c r="R29" s="38" t="str">
        <f t="shared" si="1"/>
        <v>http://maps.google.com/maps?q=14.88655,105.54459</v>
      </c>
    </row>
    <row r="30" spans="1:18" s="32" customFormat="1">
      <c r="A30" s="33">
        <v>44962</v>
      </c>
      <c r="B30" s="34">
        <v>13.5</v>
      </c>
      <c r="C30" s="35">
        <v>14.891690000000001</v>
      </c>
      <c r="D30" s="35">
        <v>105.5442</v>
      </c>
      <c r="E30" s="36">
        <v>1205243.89432</v>
      </c>
      <c r="F30" s="36">
        <v>1656729.9213099999</v>
      </c>
      <c r="G30" s="37" t="s">
        <v>45</v>
      </c>
      <c r="H30" s="37" t="s">
        <v>100</v>
      </c>
      <c r="I30" s="37" t="s">
        <v>101</v>
      </c>
      <c r="J30" s="37" t="s">
        <v>102</v>
      </c>
      <c r="K30" s="37" t="s">
        <v>103</v>
      </c>
      <c r="L30" s="37" t="s">
        <v>104</v>
      </c>
      <c r="M30" s="37" t="s">
        <v>62</v>
      </c>
      <c r="N30" s="37" t="s">
        <v>105</v>
      </c>
      <c r="O30" s="37" t="s">
        <v>106</v>
      </c>
      <c r="P30" s="37" t="s">
        <v>55</v>
      </c>
      <c r="Q30" s="37" t="s">
        <v>314</v>
      </c>
      <c r="R30" s="38" t="str">
        <f t="shared" si="1"/>
        <v>http://maps.google.com/maps?q=14.89169,105.5442</v>
      </c>
    </row>
    <row r="31" spans="1:18" s="32" customFormat="1">
      <c r="A31" s="33">
        <v>44962</v>
      </c>
      <c r="B31" s="34">
        <v>13.5</v>
      </c>
      <c r="C31" s="35">
        <v>19.66574</v>
      </c>
      <c r="D31" s="35">
        <v>98.943389999999994</v>
      </c>
      <c r="E31" s="36">
        <v>494065.89816500002</v>
      </c>
      <c r="F31" s="36">
        <v>2174493.7742099999</v>
      </c>
      <c r="G31" s="37" t="s">
        <v>45</v>
      </c>
      <c r="H31" s="37" t="s">
        <v>95</v>
      </c>
      <c r="I31" s="37" t="s">
        <v>96</v>
      </c>
      <c r="J31" s="37" t="s">
        <v>48</v>
      </c>
      <c r="K31" s="37" t="s">
        <v>49</v>
      </c>
      <c r="L31" s="37" t="s">
        <v>97</v>
      </c>
      <c r="M31" s="37" t="s">
        <v>51</v>
      </c>
      <c r="N31" s="37" t="s">
        <v>98</v>
      </c>
      <c r="O31" s="37" t="s">
        <v>53</v>
      </c>
      <c r="P31" s="37" t="s">
        <v>55</v>
      </c>
      <c r="Q31" s="37" t="s">
        <v>99</v>
      </c>
      <c r="R31" s="38" t="str">
        <f t="shared" si="1"/>
        <v>http://maps.google.com/maps?q=19.66574,98.94339</v>
      </c>
    </row>
    <row r="32" spans="1:18" s="32" customFormat="1">
      <c r="A32" s="33">
        <v>44962</v>
      </c>
      <c r="B32" s="34">
        <v>13.5</v>
      </c>
      <c r="C32" s="35">
        <v>19.709029999999998</v>
      </c>
      <c r="D32" s="35">
        <v>98.791409999999999</v>
      </c>
      <c r="E32" s="36">
        <v>478140.546218</v>
      </c>
      <c r="F32" s="36">
        <v>2179296.51076</v>
      </c>
      <c r="G32" s="37" t="s">
        <v>45</v>
      </c>
      <c r="H32" s="37" t="s">
        <v>95</v>
      </c>
      <c r="I32" s="37" t="s">
        <v>96</v>
      </c>
      <c r="J32" s="37" t="s">
        <v>48</v>
      </c>
      <c r="K32" s="37" t="s">
        <v>49</v>
      </c>
      <c r="L32" s="37" t="s">
        <v>97</v>
      </c>
      <c r="M32" s="37" t="s">
        <v>51</v>
      </c>
      <c r="N32" s="37" t="s">
        <v>54</v>
      </c>
      <c r="O32" s="37" t="s">
        <v>53</v>
      </c>
      <c r="P32" s="37" t="s">
        <v>55</v>
      </c>
      <c r="Q32" s="37" t="s">
        <v>314</v>
      </c>
      <c r="R32" s="38" t="str">
        <f t="shared" si="1"/>
        <v>http://maps.google.com/maps?q=19.70903,98.79141</v>
      </c>
    </row>
    <row r="33" spans="1:18" s="32" customFormat="1">
      <c r="A33" s="33">
        <v>44962</v>
      </c>
      <c r="B33" s="34">
        <v>13.5</v>
      </c>
      <c r="C33" s="35">
        <v>18.211189999999998</v>
      </c>
      <c r="D33" s="35">
        <v>98.431100000000001</v>
      </c>
      <c r="E33" s="36">
        <v>439846.05277200002</v>
      </c>
      <c r="F33" s="36">
        <v>2013644.3718900001</v>
      </c>
      <c r="G33" s="37" t="s">
        <v>45</v>
      </c>
      <c r="H33" s="37" t="s">
        <v>91</v>
      </c>
      <c r="I33" s="37" t="s">
        <v>92</v>
      </c>
      <c r="J33" s="37" t="s">
        <v>48</v>
      </c>
      <c r="K33" s="37" t="s">
        <v>49</v>
      </c>
      <c r="L33" s="37" t="s">
        <v>93</v>
      </c>
      <c r="M33" s="37" t="s">
        <v>94</v>
      </c>
      <c r="N33" s="37" t="s">
        <v>54</v>
      </c>
      <c r="O33" s="37" t="s">
        <v>53</v>
      </c>
      <c r="P33" s="37" t="s">
        <v>68</v>
      </c>
      <c r="Q33" s="37" t="s">
        <v>314</v>
      </c>
      <c r="R33" s="38" t="str">
        <f t="shared" si="1"/>
        <v>http://maps.google.com/maps?q=18.21119,98.4311</v>
      </c>
    </row>
    <row r="34" spans="1:18" s="32" customFormat="1">
      <c r="A34" s="33">
        <v>44962</v>
      </c>
      <c r="B34" s="34">
        <v>13.5</v>
      </c>
      <c r="C34" s="35">
        <v>19.189170000000001</v>
      </c>
      <c r="D34" s="35">
        <v>98.454459999999997</v>
      </c>
      <c r="E34" s="36">
        <v>442646.48596999998</v>
      </c>
      <c r="F34" s="36">
        <v>2121848.65778</v>
      </c>
      <c r="G34" s="37" t="s">
        <v>45</v>
      </c>
      <c r="H34" s="37" t="s">
        <v>69</v>
      </c>
      <c r="I34" s="37" t="s">
        <v>70</v>
      </c>
      <c r="J34" s="37" t="s">
        <v>65</v>
      </c>
      <c r="K34" s="37" t="s">
        <v>49</v>
      </c>
      <c r="L34" s="37" t="s">
        <v>90</v>
      </c>
      <c r="M34" s="37" t="s">
        <v>62</v>
      </c>
      <c r="N34" s="37" t="s">
        <v>54</v>
      </c>
      <c r="O34" s="37" t="s">
        <v>53</v>
      </c>
      <c r="P34" s="37" t="s">
        <v>55</v>
      </c>
      <c r="Q34" s="37" t="s">
        <v>314</v>
      </c>
      <c r="R34" s="38" t="str">
        <f t="shared" si="1"/>
        <v>http://maps.google.com/maps?q=19.18917,98.45446</v>
      </c>
    </row>
    <row r="35" spans="1:18" s="32" customFormat="1">
      <c r="A35" s="33">
        <v>44962</v>
      </c>
      <c r="B35" s="34">
        <v>13.5</v>
      </c>
      <c r="C35" s="35">
        <v>17.415379999999999</v>
      </c>
      <c r="D35" s="35">
        <v>99.299809999999994</v>
      </c>
      <c r="E35" s="36">
        <v>531841.73206900002</v>
      </c>
      <c r="F35" s="36">
        <v>1925532.3204300001</v>
      </c>
      <c r="G35" s="37" t="s">
        <v>45</v>
      </c>
      <c r="H35" s="37" t="s">
        <v>84</v>
      </c>
      <c r="I35" s="37" t="s">
        <v>85</v>
      </c>
      <c r="J35" s="37" t="s">
        <v>86</v>
      </c>
      <c r="K35" s="37" t="s">
        <v>49</v>
      </c>
      <c r="L35" s="37" t="s">
        <v>87</v>
      </c>
      <c r="M35" s="37" t="s">
        <v>51</v>
      </c>
      <c r="N35" s="37" t="s">
        <v>88</v>
      </c>
      <c r="O35" s="37" t="s">
        <v>89</v>
      </c>
      <c r="P35" s="37" t="s">
        <v>55</v>
      </c>
      <c r="Q35" s="37" t="s">
        <v>314</v>
      </c>
      <c r="R35" s="38" t="str">
        <f t="shared" si="1"/>
        <v>http://maps.google.com/maps?q=17.41538,99.29981</v>
      </c>
    </row>
    <row r="36" spans="1:18" s="32" customFormat="1">
      <c r="A36" s="33">
        <v>44962</v>
      </c>
      <c r="B36" s="34">
        <v>13.5</v>
      </c>
      <c r="C36" s="35">
        <v>16.773599999999998</v>
      </c>
      <c r="D36" s="35">
        <v>99.716520000000003</v>
      </c>
      <c r="E36" s="36">
        <v>576361.35855300003</v>
      </c>
      <c r="F36" s="36">
        <v>1854647.61461</v>
      </c>
      <c r="G36" s="37" t="s">
        <v>45</v>
      </c>
      <c r="H36" s="37" t="s">
        <v>78</v>
      </c>
      <c r="I36" s="37" t="s">
        <v>79</v>
      </c>
      <c r="J36" s="37" t="s">
        <v>80</v>
      </c>
      <c r="K36" s="37" t="s">
        <v>49</v>
      </c>
      <c r="L36" s="37" t="s">
        <v>81</v>
      </c>
      <c r="M36" s="37" t="s">
        <v>51</v>
      </c>
      <c r="N36" s="37" t="s">
        <v>82</v>
      </c>
      <c r="O36" s="37" t="s">
        <v>83</v>
      </c>
      <c r="P36" s="37" t="s">
        <v>55</v>
      </c>
      <c r="Q36" s="37" t="s">
        <v>314</v>
      </c>
      <c r="R36" s="38" t="str">
        <f t="shared" si="1"/>
        <v>http://maps.google.com/maps?q=16.7736,99.71652</v>
      </c>
    </row>
    <row r="37" spans="1:18" s="32" customFormat="1">
      <c r="A37" s="33">
        <v>44962</v>
      </c>
      <c r="B37" s="34">
        <v>13.5</v>
      </c>
      <c r="C37" s="35">
        <v>19.239830000000001</v>
      </c>
      <c r="D37" s="35">
        <v>98.300899999999999</v>
      </c>
      <c r="E37" s="36">
        <v>426524.420828</v>
      </c>
      <c r="F37" s="36">
        <v>2127512.1740100002</v>
      </c>
      <c r="G37" s="37" t="s">
        <v>45</v>
      </c>
      <c r="H37" s="37" t="s">
        <v>69</v>
      </c>
      <c r="I37" s="37" t="s">
        <v>70</v>
      </c>
      <c r="J37" s="37" t="s">
        <v>65</v>
      </c>
      <c r="K37" s="37" t="s">
        <v>49</v>
      </c>
      <c r="L37" s="37" t="s">
        <v>71</v>
      </c>
      <c r="M37" s="37" t="s">
        <v>62</v>
      </c>
      <c r="N37" s="37" t="s">
        <v>54</v>
      </c>
      <c r="O37" s="37" t="s">
        <v>67</v>
      </c>
      <c r="P37" s="37" t="s">
        <v>55</v>
      </c>
      <c r="Q37" s="37" t="s">
        <v>314</v>
      </c>
      <c r="R37" s="38" t="str">
        <f t="shared" si="1"/>
        <v>http://maps.google.com/maps?q=19.23983,98.3009</v>
      </c>
    </row>
    <row r="38" spans="1:18" s="32" customFormat="1">
      <c r="A38" s="33">
        <v>44962</v>
      </c>
      <c r="B38" s="34">
        <v>13.5</v>
      </c>
      <c r="C38" s="35">
        <v>19.244319999999998</v>
      </c>
      <c r="D38" s="35">
        <v>98.307689999999994</v>
      </c>
      <c r="E38" s="36">
        <v>427240.05758600001</v>
      </c>
      <c r="F38" s="36">
        <v>2128006.1686300002</v>
      </c>
      <c r="G38" s="37" t="s">
        <v>45</v>
      </c>
      <c r="H38" s="37" t="s">
        <v>69</v>
      </c>
      <c r="I38" s="37" t="s">
        <v>70</v>
      </c>
      <c r="J38" s="37" t="s">
        <v>65</v>
      </c>
      <c r="K38" s="37" t="s">
        <v>49</v>
      </c>
      <c r="L38" s="37" t="s">
        <v>71</v>
      </c>
      <c r="M38" s="37" t="s">
        <v>62</v>
      </c>
      <c r="N38" s="37" t="s">
        <v>54</v>
      </c>
      <c r="O38" s="37" t="s">
        <v>67</v>
      </c>
      <c r="P38" s="37" t="s">
        <v>55</v>
      </c>
      <c r="Q38" s="37" t="s">
        <v>314</v>
      </c>
      <c r="R38" s="38" t="str">
        <f t="shared" si="1"/>
        <v>http://maps.google.com/maps?q=19.24432,98.30769</v>
      </c>
    </row>
    <row r="39" spans="1:18" s="32" customFormat="1">
      <c r="A39" s="33">
        <v>44962</v>
      </c>
      <c r="B39" s="34">
        <v>13.5</v>
      </c>
      <c r="C39" s="35">
        <v>19.244869999999999</v>
      </c>
      <c r="D39" s="35">
        <v>98.311610000000002</v>
      </c>
      <c r="E39" s="36">
        <v>427652.29586999997</v>
      </c>
      <c r="F39" s="36">
        <v>2128065.3937599999</v>
      </c>
      <c r="G39" s="37" t="s">
        <v>45</v>
      </c>
      <c r="H39" s="37" t="s">
        <v>69</v>
      </c>
      <c r="I39" s="37" t="s">
        <v>70</v>
      </c>
      <c r="J39" s="37" t="s">
        <v>65</v>
      </c>
      <c r="K39" s="37" t="s">
        <v>49</v>
      </c>
      <c r="L39" s="37" t="s">
        <v>71</v>
      </c>
      <c r="M39" s="37" t="s">
        <v>62</v>
      </c>
      <c r="N39" s="37" t="s">
        <v>54</v>
      </c>
      <c r="O39" s="37" t="s">
        <v>67</v>
      </c>
      <c r="P39" s="37" t="s">
        <v>55</v>
      </c>
      <c r="Q39" s="37" t="s">
        <v>314</v>
      </c>
      <c r="R39" s="38" t="str">
        <f t="shared" si="1"/>
        <v>http://maps.google.com/maps?q=19.24487,98.31161</v>
      </c>
    </row>
    <row r="40" spans="1:18" s="32" customFormat="1">
      <c r="A40" s="33">
        <v>44962</v>
      </c>
      <c r="B40" s="34">
        <v>13.5</v>
      </c>
      <c r="C40" s="35">
        <v>19.32368</v>
      </c>
      <c r="D40" s="35">
        <v>98.203659999999999</v>
      </c>
      <c r="E40" s="36">
        <v>416346.57469799998</v>
      </c>
      <c r="F40" s="36">
        <v>2136834.9349199999</v>
      </c>
      <c r="G40" s="37" t="s">
        <v>45</v>
      </c>
      <c r="H40" s="37" t="s">
        <v>72</v>
      </c>
      <c r="I40" s="37" t="s">
        <v>70</v>
      </c>
      <c r="J40" s="37" t="s">
        <v>65</v>
      </c>
      <c r="K40" s="37" t="s">
        <v>49</v>
      </c>
      <c r="L40" s="37" t="s">
        <v>71</v>
      </c>
      <c r="M40" s="37" t="s">
        <v>62</v>
      </c>
      <c r="N40" s="37" t="s">
        <v>54</v>
      </c>
      <c r="O40" s="37" t="s">
        <v>67</v>
      </c>
      <c r="P40" s="37" t="s">
        <v>55</v>
      </c>
      <c r="Q40" s="37" t="s">
        <v>314</v>
      </c>
      <c r="R40" s="38" t="str">
        <f t="shared" si="1"/>
        <v>http://maps.google.com/maps?q=19.32368,98.20366</v>
      </c>
    </row>
    <row r="41" spans="1:18" s="32" customFormat="1">
      <c r="A41" s="33">
        <v>44962</v>
      </c>
      <c r="B41" s="34">
        <v>13.5</v>
      </c>
      <c r="C41" s="35">
        <v>19.372990000000001</v>
      </c>
      <c r="D41" s="35">
        <v>98.151160000000004</v>
      </c>
      <c r="E41" s="36">
        <v>410858.06577300001</v>
      </c>
      <c r="F41" s="36">
        <v>2142317.8586800001</v>
      </c>
      <c r="G41" s="37" t="s">
        <v>45</v>
      </c>
      <c r="H41" s="37" t="s">
        <v>73</v>
      </c>
      <c r="I41" s="37" t="s">
        <v>74</v>
      </c>
      <c r="J41" s="37" t="s">
        <v>65</v>
      </c>
      <c r="K41" s="37" t="s">
        <v>49</v>
      </c>
      <c r="L41" s="37" t="s">
        <v>71</v>
      </c>
      <c r="M41" s="37" t="s">
        <v>62</v>
      </c>
      <c r="N41" s="37" t="s">
        <v>54</v>
      </c>
      <c r="O41" s="37" t="s">
        <v>67</v>
      </c>
      <c r="P41" s="37" t="s">
        <v>68</v>
      </c>
      <c r="Q41" s="37" t="s">
        <v>314</v>
      </c>
      <c r="R41" s="38" t="str">
        <f t="shared" si="1"/>
        <v>http://maps.google.com/maps?q=19.37299,98.15116</v>
      </c>
    </row>
    <row r="42" spans="1:18" s="32" customFormat="1">
      <c r="A42" s="33">
        <v>44962</v>
      </c>
      <c r="B42" s="34">
        <v>13.5</v>
      </c>
      <c r="C42" s="35">
        <v>19.37642</v>
      </c>
      <c r="D42" s="35">
        <v>98.150450000000006</v>
      </c>
      <c r="E42" s="36">
        <v>410785.36721300002</v>
      </c>
      <c r="F42" s="36">
        <v>2142697.7954799999</v>
      </c>
      <c r="G42" s="37" t="s">
        <v>45</v>
      </c>
      <c r="H42" s="37" t="s">
        <v>73</v>
      </c>
      <c r="I42" s="37" t="s">
        <v>74</v>
      </c>
      <c r="J42" s="37" t="s">
        <v>65</v>
      </c>
      <c r="K42" s="37" t="s">
        <v>49</v>
      </c>
      <c r="L42" s="37" t="s">
        <v>71</v>
      </c>
      <c r="M42" s="37" t="s">
        <v>62</v>
      </c>
      <c r="N42" s="37" t="s">
        <v>54</v>
      </c>
      <c r="O42" s="37" t="s">
        <v>67</v>
      </c>
      <c r="P42" s="37" t="s">
        <v>55</v>
      </c>
      <c r="Q42" s="37" t="s">
        <v>314</v>
      </c>
      <c r="R42" s="38" t="str">
        <f t="shared" ref="R42:R59" si="2">HYPERLINK(CONCATENATE("http://maps.google.com/maps?q=",C42,",",D42))</f>
        <v>http://maps.google.com/maps?q=19.37642,98.15045</v>
      </c>
    </row>
    <row r="43" spans="1:18" s="32" customFormat="1">
      <c r="A43" s="33">
        <v>44962</v>
      </c>
      <c r="B43" s="34">
        <v>13.5</v>
      </c>
      <c r="C43" s="35">
        <v>19.487189999999998</v>
      </c>
      <c r="D43" s="35">
        <v>98.047389999999993</v>
      </c>
      <c r="E43" s="36">
        <v>400029.69570799998</v>
      </c>
      <c r="F43" s="36">
        <v>2155012.6355499998</v>
      </c>
      <c r="G43" s="37" t="s">
        <v>45</v>
      </c>
      <c r="H43" s="37" t="s">
        <v>75</v>
      </c>
      <c r="I43" s="37" t="s">
        <v>76</v>
      </c>
      <c r="J43" s="37" t="s">
        <v>65</v>
      </c>
      <c r="K43" s="37" t="s">
        <v>49</v>
      </c>
      <c r="L43" s="37" t="s">
        <v>71</v>
      </c>
      <c r="M43" s="37" t="s">
        <v>62</v>
      </c>
      <c r="N43" s="37" t="s">
        <v>54</v>
      </c>
      <c r="O43" s="37" t="s">
        <v>67</v>
      </c>
      <c r="P43" s="37" t="s">
        <v>55</v>
      </c>
      <c r="Q43" s="37" t="s">
        <v>314</v>
      </c>
      <c r="R43" s="38" t="str">
        <f t="shared" si="2"/>
        <v>http://maps.google.com/maps?q=19.48719,98.04739</v>
      </c>
    </row>
    <row r="44" spans="1:18" s="32" customFormat="1">
      <c r="A44" s="33">
        <v>44962</v>
      </c>
      <c r="B44" s="34">
        <v>13.5</v>
      </c>
      <c r="C44" s="35">
        <v>19.487749999999998</v>
      </c>
      <c r="D44" s="35">
        <v>98.051389999999998</v>
      </c>
      <c r="E44" s="36">
        <v>400449.84243800002</v>
      </c>
      <c r="F44" s="36">
        <v>2155072.2845200002</v>
      </c>
      <c r="G44" s="37" t="s">
        <v>45</v>
      </c>
      <c r="H44" s="37" t="s">
        <v>75</v>
      </c>
      <c r="I44" s="37" t="s">
        <v>76</v>
      </c>
      <c r="J44" s="37" t="s">
        <v>65</v>
      </c>
      <c r="K44" s="37" t="s">
        <v>49</v>
      </c>
      <c r="L44" s="37" t="s">
        <v>71</v>
      </c>
      <c r="M44" s="37" t="s">
        <v>62</v>
      </c>
      <c r="N44" s="37" t="s">
        <v>54</v>
      </c>
      <c r="O44" s="37" t="s">
        <v>67</v>
      </c>
      <c r="P44" s="37" t="s">
        <v>68</v>
      </c>
      <c r="Q44" s="37" t="s">
        <v>314</v>
      </c>
      <c r="R44" s="38" t="str">
        <f t="shared" si="2"/>
        <v>http://maps.google.com/maps?q=19.48775,98.05139</v>
      </c>
    </row>
    <row r="45" spans="1:18" s="32" customFormat="1">
      <c r="A45" s="33">
        <v>44962</v>
      </c>
      <c r="B45" s="34">
        <v>13.5</v>
      </c>
      <c r="C45" s="35">
        <v>19.534649999999999</v>
      </c>
      <c r="D45" s="35">
        <v>98.118359999999996</v>
      </c>
      <c r="E45" s="36">
        <v>407505.01428300003</v>
      </c>
      <c r="F45" s="36">
        <v>2160224.9830100001</v>
      </c>
      <c r="G45" s="37" t="s">
        <v>45</v>
      </c>
      <c r="H45" s="37" t="s">
        <v>73</v>
      </c>
      <c r="I45" s="37" t="s">
        <v>74</v>
      </c>
      <c r="J45" s="37" t="s">
        <v>65</v>
      </c>
      <c r="K45" s="37" t="s">
        <v>49</v>
      </c>
      <c r="L45" s="37" t="s">
        <v>71</v>
      </c>
      <c r="M45" s="37" t="s">
        <v>62</v>
      </c>
      <c r="N45" s="37" t="s">
        <v>77</v>
      </c>
      <c r="O45" s="37" t="s">
        <v>67</v>
      </c>
      <c r="P45" s="37" t="s">
        <v>55</v>
      </c>
      <c r="Q45" s="37" t="s">
        <v>314</v>
      </c>
      <c r="R45" s="38" t="str">
        <f t="shared" si="2"/>
        <v>http://maps.google.com/maps?q=19.53465,98.11836</v>
      </c>
    </row>
    <row r="46" spans="1:18" s="32" customFormat="1">
      <c r="A46" s="33">
        <v>44962</v>
      </c>
      <c r="B46" s="34">
        <v>13.5</v>
      </c>
      <c r="C46" s="35">
        <v>18.322929999999999</v>
      </c>
      <c r="D46" s="35">
        <v>97.464780000000005</v>
      </c>
      <c r="E46" s="36">
        <v>337760.299467</v>
      </c>
      <c r="F46" s="36">
        <v>2026597.2898299999</v>
      </c>
      <c r="G46" s="37" t="s">
        <v>45</v>
      </c>
      <c r="H46" s="37" t="s">
        <v>63</v>
      </c>
      <c r="I46" s="37" t="s">
        <v>64</v>
      </c>
      <c r="J46" s="37" t="s">
        <v>65</v>
      </c>
      <c r="K46" s="37" t="s">
        <v>49</v>
      </c>
      <c r="L46" s="37" t="s">
        <v>66</v>
      </c>
      <c r="M46" s="37" t="s">
        <v>62</v>
      </c>
      <c r="N46" s="37" t="s">
        <v>54</v>
      </c>
      <c r="O46" s="37" t="s">
        <v>67</v>
      </c>
      <c r="P46" s="37" t="s">
        <v>55</v>
      </c>
      <c r="Q46" s="37" t="s">
        <v>314</v>
      </c>
      <c r="R46" s="38" t="str">
        <f t="shared" si="2"/>
        <v>http://maps.google.com/maps?q=18.32293,97.46478</v>
      </c>
    </row>
    <row r="47" spans="1:18" s="32" customFormat="1">
      <c r="A47" s="33">
        <v>44962</v>
      </c>
      <c r="B47" s="34">
        <v>13.5</v>
      </c>
      <c r="C47" s="35">
        <v>18.324349999999999</v>
      </c>
      <c r="D47" s="35">
        <v>97.464420000000004</v>
      </c>
      <c r="E47" s="36">
        <v>337723.57232899999</v>
      </c>
      <c r="F47" s="36">
        <v>2026754.7646300001</v>
      </c>
      <c r="G47" s="37" t="s">
        <v>45</v>
      </c>
      <c r="H47" s="37" t="s">
        <v>63</v>
      </c>
      <c r="I47" s="37" t="s">
        <v>64</v>
      </c>
      <c r="J47" s="37" t="s">
        <v>65</v>
      </c>
      <c r="K47" s="37" t="s">
        <v>49</v>
      </c>
      <c r="L47" s="37" t="s">
        <v>66</v>
      </c>
      <c r="M47" s="37" t="s">
        <v>62</v>
      </c>
      <c r="N47" s="37" t="s">
        <v>54</v>
      </c>
      <c r="O47" s="37" t="s">
        <v>67</v>
      </c>
      <c r="P47" s="37" t="s">
        <v>55</v>
      </c>
      <c r="Q47" s="37" t="s">
        <v>314</v>
      </c>
      <c r="R47" s="38" t="str">
        <f t="shared" si="2"/>
        <v>http://maps.google.com/maps?q=18.32435,97.46442</v>
      </c>
    </row>
    <row r="48" spans="1:18" s="32" customFormat="1">
      <c r="A48" s="33">
        <v>44962</v>
      </c>
      <c r="B48" s="34">
        <v>13.5</v>
      </c>
      <c r="C48" s="35">
        <v>18.32771</v>
      </c>
      <c r="D48" s="35">
        <v>97.463849999999994</v>
      </c>
      <c r="E48" s="36">
        <v>337666.45994899998</v>
      </c>
      <c r="F48" s="36">
        <v>2027127.1303900001</v>
      </c>
      <c r="G48" s="37" t="s">
        <v>45</v>
      </c>
      <c r="H48" s="37" t="s">
        <v>63</v>
      </c>
      <c r="I48" s="37" t="s">
        <v>64</v>
      </c>
      <c r="J48" s="37" t="s">
        <v>65</v>
      </c>
      <c r="K48" s="37" t="s">
        <v>49</v>
      </c>
      <c r="L48" s="37" t="s">
        <v>66</v>
      </c>
      <c r="M48" s="37" t="s">
        <v>62</v>
      </c>
      <c r="N48" s="37" t="s">
        <v>54</v>
      </c>
      <c r="O48" s="37" t="s">
        <v>67</v>
      </c>
      <c r="P48" s="37" t="s">
        <v>55</v>
      </c>
      <c r="Q48" s="37" t="s">
        <v>314</v>
      </c>
      <c r="R48" s="38" t="str">
        <f t="shared" si="2"/>
        <v>http://maps.google.com/maps?q=18.32771,97.46385</v>
      </c>
    </row>
    <row r="49" spans="1:18" s="32" customFormat="1">
      <c r="A49" s="33">
        <v>44962</v>
      </c>
      <c r="B49" s="34">
        <v>13.5</v>
      </c>
      <c r="C49" s="35">
        <v>18.330539999999999</v>
      </c>
      <c r="D49" s="35">
        <v>97.459599999999995</v>
      </c>
      <c r="E49" s="36">
        <v>337219.90012100001</v>
      </c>
      <c r="F49" s="36">
        <v>2027444.12604</v>
      </c>
      <c r="G49" s="37" t="s">
        <v>45</v>
      </c>
      <c r="H49" s="37" t="s">
        <v>63</v>
      </c>
      <c r="I49" s="37" t="s">
        <v>64</v>
      </c>
      <c r="J49" s="37" t="s">
        <v>65</v>
      </c>
      <c r="K49" s="37" t="s">
        <v>49</v>
      </c>
      <c r="L49" s="37" t="s">
        <v>66</v>
      </c>
      <c r="M49" s="37" t="s">
        <v>62</v>
      </c>
      <c r="N49" s="37" t="s">
        <v>54</v>
      </c>
      <c r="O49" s="37" t="s">
        <v>67</v>
      </c>
      <c r="P49" s="37" t="s">
        <v>55</v>
      </c>
      <c r="Q49" s="37" t="s">
        <v>314</v>
      </c>
      <c r="R49" s="38" t="str">
        <f t="shared" si="2"/>
        <v>http://maps.google.com/maps?q=18.33054,97.4596</v>
      </c>
    </row>
    <row r="50" spans="1:18" s="32" customFormat="1">
      <c r="A50" s="33">
        <v>44962</v>
      </c>
      <c r="B50" s="34">
        <v>13.5</v>
      </c>
      <c r="C50" s="35">
        <v>18.333369999999999</v>
      </c>
      <c r="D50" s="35">
        <v>97.45532</v>
      </c>
      <c r="E50" s="36">
        <v>336770.18380900001</v>
      </c>
      <c r="F50" s="36">
        <v>2027761.16017</v>
      </c>
      <c r="G50" s="37" t="s">
        <v>45</v>
      </c>
      <c r="H50" s="37" t="s">
        <v>63</v>
      </c>
      <c r="I50" s="37" t="s">
        <v>64</v>
      </c>
      <c r="J50" s="37" t="s">
        <v>65</v>
      </c>
      <c r="K50" s="37" t="s">
        <v>49</v>
      </c>
      <c r="L50" s="37" t="s">
        <v>66</v>
      </c>
      <c r="M50" s="37" t="s">
        <v>62</v>
      </c>
      <c r="N50" s="37" t="s">
        <v>54</v>
      </c>
      <c r="O50" s="37" t="s">
        <v>67</v>
      </c>
      <c r="P50" s="37" t="s">
        <v>55</v>
      </c>
      <c r="Q50" s="37" t="s">
        <v>314</v>
      </c>
      <c r="R50" s="38" t="str">
        <f t="shared" si="2"/>
        <v>http://maps.google.com/maps?q=18.33337,97.45532</v>
      </c>
    </row>
    <row r="51" spans="1:18" s="32" customFormat="1">
      <c r="A51" s="33">
        <v>44962</v>
      </c>
      <c r="B51" s="34">
        <v>13.5</v>
      </c>
      <c r="C51" s="35">
        <v>18.3339</v>
      </c>
      <c r="D51" s="35">
        <v>97.458969999999994</v>
      </c>
      <c r="E51" s="36">
        <v>337156.45910500002</v>
      </c>
      <c r="F51" s="36">
        <v>2027816.5481100001</v>
      </c>
      <c r="G51" s="37" t="s">
        <v>45</v>
      </c>
      <c r="H51" s="37" t="s">
        <v>63</v>
      </c>
      <c r="I51" s="37" t="s">
        <v>64</v>
      </c>
      <c r="J51" s="37" t="s">
        <v>65</v>
      </c>
      <c r="K51" s="37" t="s">
        <v>49</v>
      </c>
      <c r="L51" s="37" t="s">
        <v>66</v>
      </c>
      <c r="M51" s="37" t="s">
        <v>62</v>
      </c>
      <c r="N51" s="37" t="s">
        <v>54</v>
      </c>
      <c r="O51" s="37" t="s">
        <v>67</v>
      </c>
      <c r="P51" s="37" t="s">
        <v>68</v>
      </c>
      <c r="Q51" s="37" t="s">
        <v>314</v>
      </c>
      <c r="R51" s="38" t="str">
        <f t="shared" si="2"/>
        <v>http://maps.google.com/maps?q=18.3339,97.45897</v>
      </c>
    </row>
    <row r="52" spans="1:18" s="32" customFormat="1">
      <c r="A52" s="33">
        <v>44962</v>
      </c>
      <c r="B52" s="34">
        <v>13.5</v>
      </c>
      <c r="C52" s="35">
        <v>18.336729999999999</v>
      </c>
      <c r="D52" s="35">
        <v>97.454759999999993</v>
      </c>
      <c r="E52" s="36">
        <v>336714.15135399997</v>
      </c>
      <c r="F52" s="36">
        <v>2028133.5217899999</v>
      </c>
      <c r="G52" s="37" t="s">
        <v>45</v>
      </c>
      <c r="H52" s="37" t="s">
        <v>63</v>
      </c>
      <c r="I52" s="37" t="s">
        <v>64</v>
      </c>
      <c r="J52" s="37" t="s">
        <v>65</v>
      </c>
      <c r="K52" s="37" t="s">
        <v>49</v>
      </c>
      <c r="L52" s="37" t="s">
        <v>66</v>
      </c>
      <c r="M52" s="37" t="s">
        <v>62</v>
      </c>
      <c r="N52" s="37" t="s">
        <v>54</v>
      </c>
      <c r="O52" s="37" t="s">
        <v>67</v>
      </c>
      <c r="P52" s="37" t="s">
        <v>55</v>
      </c>
      <c r="Q52" s="37" t="s">
        <v>314</v>
      </c>
      <c r="R52" s="38" t="str">
        <f t="shared" si="2"/>
        <v>http://maps.google.com/maps?q=18.33673,97.45476</v>
      </c>
    </row>
    <row r="53" spans="1:18" s="32" customFormat="1">
      <c r="A53" s="33">
        <v>44962</v>
      </c>
      <c r="B53" s="34">
        <v>13.5</v>
      </c>
      <c r="C53" s="35">
        <v>18.337250000000001</v>
      </c>
      <c r="D53" s="35">
        <v>97.458359999999999</v>
      </c>
      <c r="E53" s="36">
        <v>337095.12564599997</v>
      </c>
      <c r="F53" s="36">
        <v>2028187.84608</v>
      </c>
      <c r="G53" s="37" t="s">
        <v>45</v>
      </c>
      <c r="H53" s="37" t="s">
        <v>63</v>
      </c>
      <c r="I53" s="37" t="s">
        <v>64</v>
      </c>
      <c r="J53" s="37" t="s">
        <v>65</v>
      </c>
      <c r="K53" s="37" t="s">
        <v>49</v>
      </c>
      <c r="L53" s="37" t="s">
        <v>66</v>
      </c>
      <c r="M53" s="37" t="s">
        <v>62</v>
      </c>
      <c r="N53" s="37" t="s">
        <v>54</v>
      </c>
      <c r="O53" s="37" t="s">
        <v>67</v>
      </c>
      <c r="P53" s="37" t="s">
        <v>55</v>
      </c>
      <c r="Q53" s="37" t="s">
        <v>314</v>
      </c>
      <c r="R53" s="38" t="str">
        <f t="shared" si="2"/>
        <v>http://maps.google.com/maps?q=18.33725,97.45836</v>
      </c>
    </row>
    <row r="54" spans="1:18" s="32" customFormat="1">
      <c r="A54" s="33">
        <v>44962</v>
      </c>
      <c r="B54" s="34">
        <v>13.5</v>
      </c>
      <c r="C54" s="35">
        <v>18.34009</v>
      </c>
      <c r="D54" s="35">
        <v>97.454210000000003</v>
      </c>
      <c r="E54" s="36">
        <v>336659.17862399999</v>
      </c>
      <c r="F54" s="36">
        <v>2028505.87491</v>
      </c>
      <c r="G54" s="37" t="s">
        <v>45</v>
      </c>
      <c r="H54" s="37" t="s">
        <v>63</v>
      </c>
      <c r="I54" s="37" t="s">
        <v>64</v>
      </c>
      <c r="J54" s="37" t="s">
        <v>65</v>
      </c>
      <c r="K54" s="37" t="s">
        <v>49</v>
      </c>
      <c r="L54" s="37" t="s">
        <v>66</v>
      </c>
      <c r="M54" s="37" t="s">
        <v>62</v>
      </c>
      <c r="N54" s="37" t="s">
        <v>54</v>
      </c>
      <c r="O54" s="37" t="s">
        <v>67</v>
      </c>
      <c r="P54" s="37" t="s">
        <v>55</v>
      </c>
      <c r="Q54" s="37" t="s">
        <v>314</v>
      </c>
      <c r="R54" s="38" t="str">
        <f t="shared" si="2"/>
        <v>http://maps.google.com/maps?q=18.34009,97.45421</v>
      </c>
    </row>
    <row r="55" spans="1:18" s="32" customFormat="1">
      <c r="A55" s="33">
        <v>44962</v>
      </c>
      <c r="B55" s="34">
        <v>13.5</v>
      </c>
      <c r="C55" s="35">
        <v>18.440470000000001</v>
      </c>
      <c r="D55" s="35">
        <v>97.426490000000001</v>
      </c>
      <c r="E55" s="36">
        <v>333825.74679900002</v>
      </c>
      <c r="F55" s="36">
        <v>2039640.45737</v>
      </c>
      <c r="G55" s="37" t="s">
        <v>45</v>
      </c>
      <c r="H55" s="37" t="s">
        <v>63</v>
      </c>
      <c r="I55" s="37" t="s">
        <v>64</v>
      </c>
      <c r="J55" s="37" t="s">
        <v>65</v>
      </c>
      <c r="K55" s="37" t="s">
        <v>49</v>
      </c>
      <c r="L55" s="37" t="s">
        <v>66</v>
      </c>
      <c r="M55" s="37" t="s">
        <v>62</v>
      </c>
      <c r="N55" s="37" t="s">
        <v>54</v>
      </c>
      <c r="O55" s="37" t="s">
        <v>67</v>
      </c>
      <c r="P55" s="37" t="s">
        <v>55</v>
      </c>
      <c r="Q55" s="37" t="s">
        <v>314</v>
      </c>
      <c r="R55" s="38" t="str">
        <f t="shared" si="2"/>
        <v>http://maps.google.com/maps?q=18.44047,97.42649</v>
      </c>
    </row>
    <row r="56" spans="1:18" s="32" customFormat="1">
      <c r="A56" s="33">
        <v>44962</v>
      </c>
      <c r="B56" s="34">
        <v>13.5</v>
      </c>
      <c r="C56" s="35">
        <v>17.635339999999999</v>
      </c>
      <c r="D56" s="35">
        <v>98.573580000000007</v>
      </c>
      <c r="E56" s="36">
        <v>454765.84311000002</v>
      </c>
      <c r="F56" s="36">
        <v>1949892.72606</v>
      </c>
      <c r="G56" s="37" t="s">
        <v>45</v>
      </c>
      <c r="H56" s="37" t="s">
        <v>58</v>
      </c>
      <c r="I56" s="37" t="s">
        <v>59</v>
      </c>
      <c r="J56" s="37" t="s">
        <v>60</v>
      </c>
      <c r="K56" s="37" t="s">
        <v>49</v>
      </c>
      <c r="L56" s="37" t="s">
        <v>61</v>
      </c>
      <c r="M56" s="37" t="s">
        <v>62</v>
      </c>
      <c r="N56" s="37" t="s">
        <v>54</v>
      </c>
      <c r="O56" s="37" t="s">
        <v>53</v>
      </c>
      <c r="P56" s="37" t="s">
        <v>55</v>
      </c>
      <c r="Q56" s="37" t="s">
        <v>314</v>
      </c>
      <c r="R56" s="38" t="str">
        <f t="shared" si="2"/>
        <v>http://maps.google.com/maps?q=17.63534,98.57358</v>
      </c>
    </row>
    <row r="57" spans="1:18" s="32" customFormat="1">
      <c r="A57" s="33">
        <v>44962</v>
      </c>
      <c r="B57" s="34">
        <v>13.5</v>
      </c>
      <c r="C57" s="35">
        <v>17.656870000000001</v>
      </c>
      <c r="D57" s="35">
        <v>98.651820000000001</v>
      </c>
      <c r="E57" s="36">
        <v>463069.93616099999</v>
      </c>
      <c r="F57" s="36">
        <v>1952257.67448</v>
      </c>
      <c r="G57" s="37" t="s">
        <v>45</v>
      </c>
      <c r="H57" s="37" t="s">
        <v>58</v>
      </c>
      <c r="I57" s="37" t="s">
        <v>59</v>
      </c>
      <c r="J57" s="37" t="s">
        <v>60</v>
      </c>
      <c r="K57" s="37" t="s">
        <v>49</v>
      </c>
      <c r="L57" s="37" t="s">
        <v>61</v>
      </c>
      <c r="M57" s="37" t="s">
        <v>62</v>
      </c>
      <c r="N57" s="37" t="s">
        <v>54</v>
      </c>
      <c r="O57" s="37" t="s">
        <v>53</v>
      </c>
      <c r="P57" s="37" t="s">
        <v>55</v>
      </c>
      <c r="Q57" s="37" t="s">
        <v>314</v>
      </c>
      <c r="R57" s="38" t="str">
        <f t="shared" si="2"/>
        <v>http://maps.google.com/maps?q=17.65687,98.65182</v>
      </c>
    </row>
    <row r="58" spans="1:18" s="32" customFormat="1">
      <c r="A58" s="33">
        <v>44962</v>
      </c>
      <c r="B58" s="34">
        <v>13.5</v>
      </c>
      <c r="C58" s="35">
        <v>18.290469999999999</v>
      </c>
      <c r="D58" s="35">
        <v>98.402360000000002</v>
      </c>
      <c r="E58" s="36">
        <v>436835.73170399998</v>
      </c>
      <c r="F58" s="36">
        <v>2022425.8862600001</v>
      </c>
      <c r="G58" s="37" t="s">
        <v>45</v>
      </c>
      <c r="H58" s="37" t="s">
        <v>56</v>
      </c>
      <c r="I58" s="37" t="s">
        <v>57</v>
      </c>
      <c r="J58" s="37" t="s">
        <v>48</v>
      </c>
      <c r="K58" s="37" t="s">
        <v>49</v>
      </c>
      <c r="L58" s="37" t="s">
        <v>50</v>
      </c>
      <c r="M58" s="37" t="s">
        <v>51</v>
      </c>
      <c r="N58" s="37" t="s">
        <v>54</v>
      </c>
      <c r="O58" s="37" t="s">
        <v>53</v>
      </c>
      <c r="P58" s="37" t="s">
        <v>55</v>
      </c>
      <c r="Q58" s="37" t="s">
        <v>314</v>
      </c>
      <c r="R58" s="38" t="str">
        <f t="shared" si="2"/>
        <v>http://maps.google.com/maps?q=18.29047,98.40236</v>
      </c>
    </row>
    <row r="59" spans="1:18" s="32" customFormat="1">
      <c r="A59" s="33">
        <v>44962</v>
      </c>
      <c r="B59" s="34">
        <v>13.5</v>
      </c>
      <c r="C59" s="35">
        <v>18.240169999999999</v>
      </c>
      <c r="D59" s="35">
        <v>98.561019999999999</v>
      </c>
      <c r="E59" s="36">
        <v>453591.37564899999</v>
      </c>
      <c r="F59" s="36">
        <v>2016812.99545</v>
      </c>
      <c r="G59" s="37" t="s">
        <v>45</v>
      </c>
      <c r="H59" s="37" t="s">
        <v>46</v>
      </c>
      <c r="I59" s="37" t="s">
        <v>47</v>
      </c>
      <c r="J59" s="37" t="s">
        <v>48</v>
      </c>
      <c r="K59" s="37" t="s">
        <v>49</v>
      </c>
      <c r="L59" s="37" t="s">
        <v>50</v>
      </c>
      <c r="M59" s="37" t="s">
        <v>51</v>
      </c>
      <c r="N59" s="37" t="s">
        <v>52</v>
      </c>
      <c r="O59" s="37" t="s">
        <v>53</v>
      </c>
      <c r="P59" s="37" t="s">
        <v>55</v>
      </c>
      <c r="Q59" s="37" t="s">
        <v>314</v>
      </c>
      <c r="R59" s="38" t="str">
        <f t="shared" si="2"/>
        <v>http://maps.google.com/maps?q=18.24017,98.56102</v>
      </c>
    </row>
  </sheetData>
  <sortState xmlns:xlrd2="http://schemas.microsoft.com/office/spreadsheetml/2017/richdata2" ref="A10:R59">
    <sortCondition ref="L3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7677"/>
  <sheetViews>
    <sheetView zoomScaleNormal="100" workbookViewId="0">
      <selection activeCell="F6" sqref="F6"/>
    </sheetView>
  </sheetViews>
  <sheetFormatPr defaultColWidth="7.85546875" defaultRowHeight="22.5" customHeight="1"/>
  <cols>
    <col min="1" max="1" width="8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1.28515625" style="28" bestFit="1" customWidth="1"/>
    <col min="9" max="9" width="12.7109375" style="28" bestFit="1" customWidth="1"/>
    <col min="10" max="10" width="9.140625" style="28" bestFit="1" customWidth="1"/>
    <col min="11" max="11" width="37" style="28" bestFit="1" customWidth="1"/>
    <col min="12" max="12" width="12.5703125" style="28" bestFit="1" customWidth="1"/>
    <col min="13" max="16384" width="7.85546875" style="27"/>
  </cols>
  <sheetData>
    <row r="1" spans="1:12" ht="30" customHeight="1">
      <c r="A1" s="41" t="s">
        <v>315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44962</v>
      </c>
      <c r="B4" s="34">
        <v>2.4</v>
      </c>
      <c r="C4" s="35">
        <v>18.23686</v>
      </c>
      <c r="D4" s="35">
        <v>98.207040000000006</v>
      </c>
      <c r="E4" s="36">
        <v>416165.796187</v>
      </c>
      <c r="F4" s="36">
        <v>2016572.6891000001</v>
      </c>
      <c r="G4" s="37" t="s">
        <v>45</v>
      </c>
      <c r="H4" s="37" t="s">
        <v>237</v>
      </c>
      <c r="I4" s="37" t="s">
        <v>92</v>
      </c>
      <c r="J4" s="37" t="s">
        <v>48</v>
      </c>
      <c r="K4" s="37" t="s">
        <v>238</v>
      </c>
      <c r="L4" s="37" t="s">
        <v>55</v>
      </c>
    </row>
    <row r="5" spans="1:12" s="32" customFormat="1" ht="18.75">
      <c r="A5" s="33">
        <v>44962</v>
      </c>
      <c r="B5" s="34">
        <v>2.4</v>
      </c>
      <c r="C5" s="35">
        <v>12.96496</v>
      </c>
      <c r="D5" s="35">
        <v>99.786159999999995</v>
      </c>
      <c r="E5" s="36">
        <v>585266.62803000002</v>
      </c>
      <c r="F5" s="36">
        <v>1433392.03397</v>
      </c>
      <c r="G5" s="37" t="s">
        <v>45</v>
      </c>
      <c r="H5" s="37" t="s">
        <v>321</v>
      </c>
      <c r="I5" s="37" t="s">
        <v>283</v>
      </c>
      <c r="J5" s="37" t="s">
        <v>284</v>
      </c>
      <c r="K5" s="37" t="s">
        <v>322</v>
      </c>
      <c r="L5" s="37" t="s">
        <v>55</v>
      </c>
    </row>
    <row r="6" spans="1:12" s="32" customFormat="1" ht="18.75">
      <c r="A6" s="33">
        <v>44962</v>
      </c>
      <c r="B6" s="34">
        <v>2.4</v>
      </c>
      <c r="C6" s="35">
        <v>13.27833</v>
      </c>
      <c r="D6" s="35">
        <v>99.619510000000005</v>
      </c>
      <c r="E6" s="36">
        <v>567106.03324999998</v>
      </c>
      <c r="F6" s="36">
        <v>1467998.84901</v>
      </c>
      <c r="G6" s="37" t="s">
        <v>45</v>
      </c>
      <c r="H6" s="37" t="s">
        <v>323</v>
      </c>
      <c r="I6" s="37" t="s">
        <v>324</v>
      </c>
      <c r="J6" s="37" t="s">
        <v>325</v>
      </c>
      <c r="K6" s="37" t="s">
        <v>326</v>
      </c>
      <c r="L6" s="37" t="s">
        <v>55</v>
      </c>
    </row>
    <row r="7" spans="1:12" s="32" customFormat="1" ht="18.75">
      <c r="A7" s="33">
        <v>44962</v>
      </c>
      <c r="B7" s="34">
        <v>13.5</v>
      </c>
      <c r="C7" s="35">
        <v>13.76521</v>
      </c>
      <c r="D7" s="35">
        <v>99.538960000000003</v>
      </c>
      <c r="E7" s="36">
        <v>558262.08204100002</v>
      </c>
      <c r="F7" s="36">
        <v>1521825.15176</v>
      </c>
      <c r="G7" s="37" t="s">
        <v>45</v>
      </c>
      <c r="H7" s="37" t="s">
        <v>208</v>
      </c>
      <c r="I7" s="37" t="s">
        <v>209</v>
      </c>
      <c r="J7" s="37" t="s">
        <v>210</v>
      </c>
      <c r="K7" s="37" t="s">
        <v>211</v>
      </c>
      <c r="L7" s="37" t="s">
        <v>55</v>
      </c>
    </row>
    <row r="8" spans="1:12" s="32" customFormat="1" ht="18.75">
      <c r="A8" s="33">
        <v>44962</v>
      </c>
      <c r="B8" s="34">
        <v>13.5</v>
      </c>
      <c r="C8" s="35">
        <v>19.590679999999999</v>
      </c>
      <c r="D8" s="35">
        <v>99.38364</v>
      </c>
      <c r="E8" s="36">
        <v>540233.69339699997</v>
      </c>
      <c r="F8" s="36">
        <v>2166232.1575000002</v>
      </c>
      <c r="G8" s="37" t="s">
        <v>45</v>
      </c>
      <c r="H8" s="37" t="s">
        <v>163</v>
      </c>
      <c r="I8" s="37" t="s">
        <v>164</v>
      </c>
      <c r="J8" s="37" t="s">
        <v>165</v>
      </c>
      <c r="K8" s="37" t="s">
        <v>166</v>
      </c>
      <c r="L8" s="37" t="s">
        <v>55</v>
      </c>
    </row>
    <row r="9" spans="1:12" s="32" customFormat="1" ht="18.75">
      <c r="A9" s="33">
        <v>44962</v>
      </c>
      <c r="B9" s="34">
        <v>13.5</v>
      </c>
      <c r="C9" s="35">
        <v>19.61196</v>
      </c>
      <c r="D9" s="35">
        <v>99.346819999999994</v>
      </c>
      <c r="E9" s="36">
        <v>536367.42824699997</v>
      </c>
      <c r="F9" s="36">
        <v>2168578.6776899998</v>
      </c>
      <c r="G9" s="37" t="s">
        <v>45</v>
      </c>
      <c r="H9" s="37" t="s">
        <v>163</v>
      </c>
      <c r="I9" s="37" t="s">
        <v>164</v>
      </c>
      <c r="J9" s="37" t="s">
        <v>165</v>
      </c>
      <c r="K9" s="37" t="s">
        <v>166</v>
      </c>
      <c r="L9" s="37" t="s">
        <v>55</v>
      </c>
    </row>
    <row r="10" spans="1:12" s="32" customFormat="1" ht="18.75">
      <c r="A10" s="33">
        <v>44962</v>
      </c>
      <c r="B10" s="34">
        <v>13.5</v>
      </c>
      <c r="C10" s="35">
        <v>19.61261</v>
      </c>
      <c r="D10" s="35">
        <v>99.35172</v>
      </c>
      <c r="E10" s="36">
        <v>536881.097389</v>
      </c>
      <c r="F10" s="36">
        <v>2168651.6559600001</v>
      </c>
      <c r="G10" s="37" t="s">
        <v>45</v>
      </c>
      <c r="H10" s="37" t="s">
        <v>163</v>
      </c>
      <c r="I10" s="37" t="s">
        <v>164</v>
      </c>
      <c r="J10" s="37" t="s">
        <v>165</v>
      </c>
      <c r="K10" s="37" t="s">
        <v>166</v>
      </c>
      <c r="L10" s="37" t="s">
        <v>55</v>
      </c>
    </row>
    <row r="11" spans="1:12" s="32" customFormat="1" ht="18.75">
      <c r="A11" s="33">
        <v>44962</v>
      </c>
      <c r="B11" s="34">
        <v>13.5</v>
      </c>
      <c r="C11" s="35">
        <v>19.640779999999999</v>
      </c>
      <c r="D11" s="35">
        <v>99.366709999999998</v>
      </c>
      <c r="E11" s="36">
        <v>538446.25255800004</v>
      </c>
      <c r="F11" s="36">
        <v>2171772.17582</v>
      </c>
      <c r="G11" s="37" t="s">
        <v>45</v>
      </c>
      <c r="H11" s="37" t="s">
        <v>167</v>
      </c>
      <c r="I11" s="37" t="s">
        <v>164</v>
      </c>
      <c r="J11" s="37" t="s">
        <v>165</v>
      </c>
      <c r="K11" s="37" t="s">
        <v>166</v>
      </c>
      <c r="L11" s="37" t="s">
        <v>55</v>
      </c>
    </row>
    <row r="12" spans="1:12" s="32" customFormat="1" ht="18.75">
      <c r="A12" s="33">
        <v>44962</v>
      </c>
      <c r="B12" s="34">
        <v>13.5</v>
      </c>
      <c r="C12" s="35">
        <v>19.70195</v>
      </c>
      <c r="D12" s="35">
        <v>99.438580000000002</v>
      </c>
      <c r="E12" s="36">
        <v>545963.84007300006</v>
      </c>
      <c r="F12" s="36">
        <v>2178558.95248</v>
      </c>
      <c r="G12" s="37" t="s">
        <v>45</v>
      </c>
      <c r="H12" s="37" t="s">
        <v>168</v>
      </c>
      <c r="I12" s="37" t="s">
        <v>164</v>
      </c>
      <c r="J12" s="37" t="s">
        <v>165</v>
      </c>
      <c r="K12" s="37" t="s">
        <v>166</v>
      </c>
      <c r="L12" s="37" t="s">
        <v>55</v>
      </c>
    </row>
    <row r="13" spans="1:12" s="32" customFormat="1" ht="18.75">
      <c r="A13" s="33">
        <v>44962</v>
      </c>
      <c r="B13" s="34">
        <v>13.5</v>
      </c>
      <c r="C13" s="35">
        <v>19.70562</v>
      </c>
      <c r="D13" s="35">
        <v>99.437929999999994</v>
      </c>
      <c r="E13" s="36">
        <v>545894.67148000002</v>
      </c>
      <c r="F13" s="36">
        <v>2178964.8947899998</v>
      </c>
      <c r="G13" s="37" t="s">
        <v>45</v>
      </c>
      <c r="H13" s="37" t="s">
        <v>168</v>
      </c>
      <c r="I13" s="37" t="s">
        <v>164</v>
      </c>
      <c r="J13" s="37" t="s">
        <v>165</v>
      </c>
      <c r="K13" s="37" t="s">
        <v>166</v>
      </c>
      <c r="L13" s="37" t="s">
        <v>55</v>
      </c>
    </row>
    <row r="14" spans="1:12" s="32" customFormat="1" ht="18.75">
      <c r="A14" s="33">
        <v>44962</v>
      </c>
      <c r="B14" s="34">
        <v>13.5</v>
      </c>
      <c r="C14" s="35">
        <v>19.70814</v>
      </c>
      <c r="D14" s="35">
        <v>99.428529999999995</v>
      </c>
      <c r="E14" s="36">
        <v>544908.84214199998</v>
      </c>
      <c r="F14" s="36">
        <v>2179241.24321</v>
      </c>
      <c r="G14" s="37" t="s">
        <v>45</v>
      </c>
      <c r="H14" s="37" t="s">
        <v>168</v>
      </c>
      <c r="I14" s="37" t="s">
        <v>164</v>
      </c>
      <c r="J14" s="37" t="s">
        <v>165</v>
      </c>
      <c r="K14" s="37" t="s">
        <v>166</v>
      </c>
      <c r="L14" s="37" t="s">
        <v>55</v>
      </c>
    </row>
    <row r="15" spans="1:12" s="32" customFormat="1" ht="18.75">
      <c r="A15" s="33">
        <v>44962</v>
      </c>
      <c r="B15" s="34">
        <v>13.5</v>
      </c>
      <c r="C15" s="35">
        <v>19.724640000000001</v>
      </c>
      <c r="D15" s="35">
        <v>99.38306</v>
      </c>
      <c r="E15" s="36">
        <v>540139.52624799998</v>
      </c>
      <c r="F15" s="36">
        <v>2181055.7255699998</v>
      </c>
      <c r="G15" s="37" t="s">
        <v>45</v>
      </c>
      <c r="H15" s="37" t="s">
        <v>168</v>
      </c>
      <c r="I15" s="37" t="s">
        <v>164</v>
      </c>
      <c r="J15" s="37" t="s">
        <v>165</v>
      </c>
      <c r="K15" s="37" t="s">
        <v>166</v>
      </c>
      <c r="L15" s="37" t="s">
        <v>55</v>
      </c>
    </row>
    <row r="16" spans="1:12" s="32" customFormat="1" ht="18.75">
      <c r="A16" s="33">
        <v>44962</v>
      </c>
      <c r="B16" s="34">
        <v>13.5</v>
      </c>
      <c r="C16" s="35">
        <v>19.72831</v>
      </c>
      <c r="D16" s="35">
        <v>99.382509999999996</v>
      </c>
      <c r="E16" s="36">
        <v>540080.977847</v>
      </c>
      <c r="F16" s="36">
        <v>2181461.7124299998</v>
      </c>
      <c r="G16" s="37" t="s">
        <v>45</v>
      </c>
      <c r="H16" s="37" t="s">
        <v>168</v>
      </c>
      <c r="I16" s="37" t="s">
        <v>164</v>
      </c>
      <c r="J16" s="37" t="s">
        <v>165</v>
      </c>
      <c r="K16" s="37" t="s">
        <v>166</v>
      </c>
      <c r="L16" s="37" t="s">
        <v>55</v>
      </c>
    </row>
    <row r="17" spans="1:12" s="32" customFormat="1" ht="18.75">
      <c r="A17" s="33">
        <v>44962</v>
      </c>
      <c r="B17" s="34">
        <v>13.5</v>
      </c>
      <c r="C17" s="35">
        <v>19.106719999999999</v>
      </c>
      <c r="D17" s="35">
        <v>99.479579999999999</v>
      </c>
      <c r="E17" s="36">
        <v>550443.94330499996</v>
      </c>
      <c r="F17" s="36">
        <v>2112704.9573499998</v>
      </c>
      <c r="G17" s="37" t="s">
        <v>45</v>
      </c>
      <c r="H17" s="37" t="s">
        <v>169</v>
      </c>
      <c r="I17" s="37" t="s">
        <v>170</v>
      </c>
      <c r="J17" s="37" t="s">
        <v>165</v>
      </c>
      <c r="K17" s="37" t="s">
        <v>171</v>
      </c>
      <c r="L17" s="37" t="s">
        <v>68</v>
      </c>
    </row>
    <row r="18" spans="1:12" s="32" customFormat="1" ht="18.75">
      <c r="A18" s="33">
        <v>44962</v>
      </c>
      <c r="B18" s="34">
        <v>13.5</v>
      </c>
      <c r="C18" s="35">
        <v>20.270710000000001</v>
      </c>
      <c r="D18" s="35">
        <v>99.5625</v>
      </c>
      <c r="E18" s="36">
        <v>558739.92029699998</v>
      </c>
      <c r="F18" s="36">
        <v>2241538.4358999999</v>
      </c>
      <c r="G18" s="37" t="s">
        <v>45</v>
      </c>
      <c r="H18" s="37" t="s">
        <v>220</v>
      </c>
      <c r="I18" s="37" t="s">
        <v>221</v>
      </c>
      <c r="J18" s="37" t="s">
        <v>165</v>
      </c>
      <c r="K18" s="37" t="s">
        <v>222</v>
      </c>
      <c r="L18" s="37" t="s">
        <v>68</v>
      </c>
    </row>
    <row r="19" spans="1:12" s="32" customFormat="1" ht="18.75">
      <c r="A19" s="33">
        <v>44962</v>
      </c>
      <c r="B19" s="34">
        <v>13.5</v>
      </c>
      <c r="C19" s="35">
        <v>20.29</v>
      </c>
      <c r="D19" s="35">
        <v>99.535539999999997</v>
      </c>
      <c r="E19" s="36">
        <v>555917.60047900002</v>
      </c>
      <c r="F19" s="36">
        <v>2243663.85971</v>
      </c>
      <c r="G19" s="37" t="s">
        <v>45</v>
      </c>
      <c r="H19" s="37" t="s">
        <v>220</v>
      </c>
      <c r="I19" s="37" t="s">
        <v>221</v>
      </c>
      <c r="J19" s="37" t="s">
        <v>165</v>
      </c>
      <c r="K19" s="37" t="s">
        <v>222</v>
      </c>
      <c r="L19" s="37" t="s">
        <v>55</v>
      </c>
    </row>
    <row r="20" spans="1:12" s="32" customFormat="1" ht="18.75">
      <c r="A20" s="33">
        <v>44962</v>
      </c>
      <c r="B20" s="34">
        <v>13.5</v>
      </c>
      <c r="C20" s="35">
        <v>20.026669999999999</v>
      </c>
      <c r="D20" s="35">
        <v>99.609059999999999</v>
      </c>
      <c r="E20" s="36">
        <v>563701.04749300005</v>
      </c>
      <c r="F20" s="36">
        <v>2214548.5648599998</v>
      </c>
      <c r="G20" s="37" t="s">
        <v>45</v>
      </c>
      <c r="H20" s="37" t="s">
        <v>229</v>
      </c>
      <c r="I20" s="37" t="s">
        <v>230</v>
      </c>
      <c r="J20" s="37" t="s">
        <v>165</v>
      </c>
      <c r="K20" s="37" t="s">
        <v>231</v>
      </c>
      <c r="L20" s="37" t="s">
        <v>55</v>
      </c>
    </row>
    <row r="21" spans="1:12" s="32" customFormat="1" ht="18.75">
      <c r="A21" s="33">
        <v>44962</v>
      </c>
      <c r="B21" s="34">
        <v>13.5</v>
      </c>
      <c r="C21" s="35">
        <v>20.02768</v>
      </c>
      <c r="D21" s="35">
        <v>99.610370000000003</v>
      </c>
      <c r="E21" s="36">
        <v>563837.65543599997</v>
      </c>
      <c r="F21" s="36">
        <v>2214660.83604</v>
      </c>
      <c r="G21" s="37" t="s">
        <v>45</v>
      </c>
      <c r="H21" s="37" t="s">
        <v>229</v>
      </c>
      <c r="I21" s="37" t="s">
        <v>230</v>
      </c>
      <c r="J21" s="37" t="s">
        <v>165</v>
      </c>
      <c r="K21" s="37" t="s">
        <v>231</v>
      </c>
      <c r="L21" s="37" t="s">
        <v>55</v>
      </c>
    </row>
    <row r="22" spans="1:12" s="32" customFormat="1" ht="18.75">
      <c r="A22" s="33">
        <v>44962</v>
      </c>
      <c r="B22" s="34">
        <v>13.5</v>
      </c>
      <c r="C22" s="35">
        <v>17.70271</v>
      </c>
      <c r="D22" s="35">
        <v>98.425569999999993</v>
      </c>
      <c r="E22" s="36">
        <v>439087.41301700001</v>
      </c>
      <c r="F22" s="36">
        <v>1957387.88371</v>
      </c>
      <c r="G22" s="37" t="s">
        <v>45</v>
      </c>
      <c r="H22" s="37" t="s">
        <v>147</v>
      </c>
      <c r="I22" s="37" t="s">
        <v>61</v>
      </c>
      <c r="J22" s="37" t="s">
        <v>48</v>
      </c>
      <c r="K22" s="37" t="s">
        <v>148</v>
      </c>
      <c r="L22" s="37" t="s">
        <v>68</v>
      </c>
    </row>
    <row r="23" spans="1:12" s="32" customFormat="1" ht="18.75">
      <c r="A23" s="33">
        <v>44962</v>
      </c>
      <c r="B23" s="34">
        <v>13.5</v>
      </c>
      <c r="C23" s="35">
        <v>17.863689999999998</v>
      </c>
      <c r="D23" s="35">
        <v>98.799250000000001</v>
      </c>
      <c r="E23" s="36">
        <v>478731.77496399998</v>
      </c>
      <c r="F23" s="36">
        <v>1975116.26823</v>
      </c>
      <c r="G23" s="37" t="s">
        <v>45</v>
      </c>
      <c r="H23" s="37" t="s">
        <v>155</v>
      </c>
      <c r="I23" s="37" t="s">
        <v>156</v>
      </c>
      <c r="J23" s="37" t="s">
        <v>48</v>
      </c>
      <c r="K23" s="37" t="s">
        <v>157</v>
      </c>
      <c r="L23" s="37" t="s">
        <v>68</v>
      </c>
    </row>
    <row r="24" spans="1:12" s="32" customFormat="1" ht="18.75">
      <c r="A24" s="33">
        <v>44962</v>
      </c>
      <c r="B24" s="34">
        <v>13.5</v>
      </c>
      <c r="C24" s="35">
        <v>17.864409999999999</v>
      </c>
      <c r="D24" s="35">
        <v>98.799670000000006</v>
      </c>
      <c r="E24" s="36">
        <v>478776.35696100001</v>
      </c>
      <c r="F24" s="36">
        <v>1975195.87775</v>
      </c>
      <c r="G24" s="37" t="s">
        <v>45</v>
      </c>
      <c r="H24" s="37" t="s">
        <v>155</v>
      </c>
      <c r="I24" s="37" t="s">
        <v>156</v>
      </c>
      <c r="J24" s="37" t="s">
        <v>48</v>
      </c>
      <c r="K24" s="37" t="s">
        <v>157</v>
      </c>
      <c r="L24" s="37" t="s">
        <v>55</v>
      </c>
    </row>
    <row r="25" spans="1:12" s="32" customFormat="1" ht="18.75">
      <c r="A25" s="33">
        <v>44962</v>
      </c>
      <c r="B25" s="34">
        <v>13.5</v>
      </c>
      <c r="C25" s="35">
        <v>18.681889999999999</v>
      </c>
      <c r="D25" s="35">
        <v>98.344120000000004</v>
      </c>
      <c r="E25" s="36">
        <v>430837.37364399998</v>
      </c>
      <c r="F25" s="36">
        <v>2065756.6875700001</v>
      </c>
      <c r="G25" s="37" t="s">
        <v>45</v>
      </c>
      <c r="H25" s="37" t="s">
        <v>194</v>
      </c>
      <c r="I25" s="37" t="s">
        <v>57</v>
      </c>
      <c r="J25" s="37" t="s">
        <v>48</v>
      </c>
      <c r="K25" s="37" t="s">
        <v>195</v>
      </c>
      <c r="L25" s="37" t="s">
        <v>68</v>
      </c>
    </row>
    <row r="26" spans="1:12" s="32" customFormat="1" ht="18.75">
      <c r="A26" s="33">
        <v>44962</v>
      </c>
      <c r="B26" s="34">
        <v>13.5</v>
      </c>
      <c r="C26" s="35">
        <v>18.68243</v>
      </c>
      <c r="D26" s="35">
        <v>98.347989999999996</v>
      </c>
      <c r="E26" s="36">
        <v>431245.69756599999</v>
      </c>
      <c r="F26" s="36">
        <v>2065814.9463800001</v>
      </c>
      <c r="G26" s="37" t="s">
        <v>45</v>
      </c>
      <c r="H26" s="37" t="s">
        <v>194</v>
      </c>
      <c r="I26" s="37" t="s">
        <v>57</v>
      </c>
      <c r="J26" s="37" t="s">
        <v>48</v>
      </c>
      <c r="K26" s="37" t="s">
        <v>195</v>
      </c>
      <c r="L26" s="37" t="s">
        <v>55</v>
      </c>
    </row>
    <row r="27" spans="1:12" s="32" customFormat="1" ht="18.75">
      <c r="A27" s="33">
        <v>44962</v>
      </c>
      <c r="B27" s="34">
        <v>13.5</v>
      </c>
      <c r="C27" s="35">
        <v>18.77345</v>
      </c>
      <c r="D27" s="35">
        <v>98.415329999999997</v>
      </c>
      <c r="E27" s="36">
        <v>438379.89199600002</v>
      </c>
      <c r="F27" s="36">
        <v>2075861.6842</v>
      </c>
      <c r="G27" s="37" t="s">
        <v>45</v>
      </c>
      <c r="H27" s="37" t="s">
        <v>196</v>
      </c>
      <c r="I27" s="37" t="s">
        <v>57</v>
      </c>
      <c r="J27" s="37" t="s">
        <v>48</v>
      </c>
      <c r="K27" s="37" t="s">
        <v>195</v>
      </c>
      <c r="L27" s="37" t="s">
        <v>55</v>
      </c>
    </row>
    <row r="28" spans="1:12" s="32" customFormat="1" ht="18.75">
      <c r="A28" s="33">
        <v>44962</v>
      </c>
      <c r="B28" s="34">
        <v>13.5</v>
      </c>
      <c r="C28" s="35">
        <v>18.07217</v>
      </c>
      <c r="D28" s="35">
        <v>98.309489999999997</v>
      </c>
      <c r="E28" s="36">
        <v>426929.15740700002</v>
      </c>
      <c r="F28" s="36">
        <v>1998306.7766199999</v>
      </c>
      <c r="G28" s="37" t="s">
        <v>45</v>
      </c>
      <c r="H28" s="37" t="s">
        <v>237</v>
      </c>
      <c r="I28" s="37" t="s">
        <v>92</v>
      </c>
      <c r="J28" s="37" t="s">
        <v>48</v>
      </c>
      <c r="K28" s="37" t="s">
        <v>238</v>
      </c>
      <c r="L28" s="37" t="s">
        <v>55</v>
      </c>
    </row>
    <row r="29" spans="1:12" s="32" customFormat="1" ht="18.75">
      <c r="A29" s="33">
        <v>44962</v>
      </c>
      <c r="B29" s="34">
        <v>13.5</v>
      </c>
      <c r="C29" s="35">
        <v>18.075610000000001</v>
      </c>
      <c r="D29" s="35">
        <v>98.308930000000004</v>
      </c>
      <c r="E29" s="36">
        <v>426871.31932000001</v>
      </c>
      <c r="F29" s="36">
        <v>1998687.6119299999</v>
      </c>
      <c r="G29" s="37" t="s">
        <v>45</v>
      </c>
      <c r="H29" s="37" t="s">
        <v>237</v>
      </c>
      <c r="I29" s="37" t="s">
        <v>92</v>
      </c>
      <c r="J29" s="37" t="s">
        <v>48</v>
      </c>
      <c r="K29" s="37" t="s">
        <v>238</v>
      </c>
      <c r="L29" s="37" t="s">
        <v>55</v>
      </c>
    </row>
    <row r="30" spans="1:12" s="32" customFormat="1" ht="18.75">
      <c r="A30" s="33">
        <v>44962</v>
      </c>
      <c r="B30" s="34">
        <v>13.5</v>
      </c>
      <c r="C30" s="35">
        <v>17.201979999999999</v>
      </c>
      <c r="D30" s="35">
        <v>98.534090000000006</v>
      </c>
      <c r="E30" s="36">
        <v>450460.00711000001</v>
      </c>
      <c r="F30" s="36">
        <v>1901958.86252</v>
      </c>
      <c r="G30" s="37" t="s">
        <v>45</v>
      </c>
      <c r="H30" s="37" t="s">
        <v>152</v>
      </c>
      <c r="I30" s="37" t="s">
        <v>153</v>
      </c>
      <c r="J30" s="37" t="s">
        <v>60</v>
      </c>
      <c r="K30" s="37" t="s">
        <v>154</v>
      </c>
      <c r="L30" s="37" t="s">
        <v>55</v>
      </c>
    </row>
    <row r="31" spans="1:12" s="32" customFormat="1" ht="18.75">
      <c r="A31" s="33">
        <v>44962</v>
      </c>
      <c r="B31" s="34">
        <v>13.5</v>
      </c>
      <c r="C31" s="35">
        <v>17.25675</v>
      </c>
      <c r="D31" s="35">
        <v>98.448880000000003</v>
      </c>
      <c r="E31" s="36">
        <v>441416.71738500003</v>
      </c>
      <c r="F31" s="36">
        <v>1908041.9455599999</v>
      </c>
      <c r="G31" s="37" t="s">
        <v>45</v>
      </c>
      <c r="H31" s="37" t="s">
        <v>152</v>
      </c>
      <c r="I31" s="37" t="s">
        <v>153</v>
      </c>
      <c r="J31" s="37" t="s">
        <v>60</v>
      </c>
      <c r="K31" s="37" t="s">
        <v>154</v>
      </c>
      <c r="L31" s="37" t="s">
        <v>55</v>
      </c>
    </row>
    <row r="32" spans="1:12" s="32" customFormat="1" ht="18.75">
      <c r="A32" s="33">
        <v>44962</v>
      </c>
      <c r="B32" s="34">
        <v>13.5</v>
      </c>
      <c r="C32" s="35">
        <v>16.400700000000001</v>
      </c>
      <c r="D32" s="35">
        <v>98.798289999999994</v>
      </c>
      <c r="E32" s="36">
        <v>478462.22783799999</v>
      </c>
      <c r="F32" s="36">
        <v>1813270.112</v>
      </c>
      <c r="G32" s="37" t="s">
        <v>45</v>
      </c>
      <c r="H32" s="37" t="s">
        <v>158</v>
      </c>
      <c r="I32" s="37" t="s">
        <v>159</v>
      </c>
      <c r="J32" s="37" t="s">
        <v>60</v>
      </c>
      <c r="K32" s="37" t="s">
        <v>160</v>
      </c>
      <c r="L32" s="37" t="s">
        <v>55</v>
      </c>
    </row>
    <row r="33" spans="1:12" s="32" customFormat="1" ht="18.75">
      <c r="A33" s="33">
        <v>44962</v>
      </c>
      <c r="B33" s="34">
        <v>13.5</v>
      </c>
      <c r="C33" s="35">
        <v>16.72653</v>
      </c>
      <c r="D33" s="35">
        <v>98.839330000000004</v>
      </c>
      <c r="E33" s="36">
        <v>482873.137024</v>
      </c>
      <c r="F33" s="36">
        <v>1849309.7348499999</v>
      </c>
      <c r="G33" s="37" t="s">
        <v>45</v>
      </c>
      <c r="H33" s="37" t="s">
        <v>161</v>
      </c>
      <c r="I33" s="37" t="s">
        <v>162</v>
      </c>
      <c r="J33" s="37" t="s">
        <v>60</v>
      </c>
      <c r="K33" s="37" t="s">
        <v>160</v>
      </c>
      <c r="L33" s="37" t="s">
        <v>55</v>
      </c>
    </row>
    <row r="34" spans="1:12" s="32" customFormat="1" ht="18.75">
      <c r="A34" s="33">
        <v>44962</v>
      </c>
      <c r="B34" s="34">
        <v>13.5</v>
      </c>
      <c r="C34" s="35">
        <v>16.762039999999999</v>
      </c>
      <c r="D34" s="35">
        <v>98.616799999999998</v>
      </c>
      <c r="E34" s="36">
        <v>459159.571734</v>
      </c>
      <c r="F34" s="36">
        <v>1853270.40668</v>
      </c>
      <c r="G34" s="37" t="s">
        <v>45</v>
      </c>
      <c r="H34" s="37" t="s">
        <v>172</v>
      </c>
      <c r="I34" s="37" t="s">
        <v>162</v>
      </c>
      <c r="J34" s="37" t="s">
        <v>60</v>
      </c>
      <c r="K34" s="37" t="s">
        <v>173</v>
      </c>
      <c r="L34" s="37" t="s">
        <v>55</v>
      </c>
    </row>
    <row r="35" spans="1:12" s="32" customFormat="1" ht="18.75">
      <c r="A35" s="33">
        <v>44962</v>
      </c>
      <c r="B35" s="34">
        <v>13.5</v>
      </c>
      <c r="C35" s="35">
        <v>16.76445</v>
      </c>
      <c r="D35" s="35">
        <v>98.616619999999998</v>
      </c>
      <c r="E35" s="36">
        <v>459140.90209799999</v>
      </c>
      <c r="F35" s="36">
        <v>1853537.04877</v>
      </c>
      <c r="G35" s="37" t="s">
        <v>45</v>
      </c>
      <c r="H35" s="37" t="s">
        <v>172</v>
      </c>
      <c r="I35" s="37" t="s">
        <v>162</v>
      </c>
      <c r="J35" s="37" t="s">
        <v>60</v>
      </c>
      <c r="K35" s="37" t="s">
        <v>173</v>
      </c>
      <c r="L35" s="37" t="s">
        <v>55</v>
      </c>
    </row>
    <row r="36" spans="1:12" s="32" customFormat="1" ht="18.75">
      <c r="A36" s="33">
        <v>44962</v>
      </c>
      <c r="B36" s="34">
        <v>13.5</v>
      </c>
      <c r="C36" s="35">
        <v>17.553750000000001</v>
      </c>
      <c r="D36" s="35">
        <v>98.287769999999995</v>
      </c>
      <c r="E36" s="36">
        <v>424412.49044099997</v>
      </c>
      <c r="F36" s="36">
        <v>1940957.0011</v>
      </c>
      <c r="G36" s="37" t="s">
        <v>45</v>
      </c>
      <c r="H36" s="37" t="s">
        <v>223</v>
      </c>
      <c r="I36" s="37" t="s">
        <v>224</v>
      </c>
      <c r="J36" s="37" t="s">
        <v>60</v>
      </c>
      <c r="K36" s="37" t="s">
        <v>225</v>
      </c>
      <c r="L36" s="37" t="s">
        <v>55</v>
      </c>
    </row>
    <row r="37" spans="1:12" s="32" customFormat="1" ht="18.75">
      <c r="A37" s="33">
        <v>44962</v>
      </c>
      <c r="B37" s="34">
        <v>13.5</v>
      </c>
      <c r="C37" s="35">
        <v>18.742560000000001</v>
      </c>
      <c r="D37" s="35">
        <v>100.58588</v>
      </c>
      <c r="E37" s="36">
        <v>667185.76469600003</v>
      </c>
      <c r="F37" s="36">
        <v>2073086.2596700001</v>
      </c>
      <c r="G37" s="37" t="s">
        <v>45</v>
      </c>
      <c r="H37" s="37" t="s">
        <v>149</v>
      </c>
      <c r="I37" s="37" t="s">
        <v>150</v>
      </c>
      <c r="J37" s="37" t="s">
        <v>134</v>
      </c>
      <c r="K37" s="37" t="s">
        <v>151</v>
      </c>
      <c r="L37" s="37" t="s">
        <v>55</v>
      </c>
    </row>
    <row r="38" spans="1:12" s="32" customFormat="1" ht="18.75">
      <c r="A38" s="33">
        <v>44962</v>
      </c>
      <c r="B38" s="34">
        <v>13.5</v>
      </c>
      <c r="C38" s="35">
        <v>18.743079999999999</v>
      </c>
      <c r="D38" s="35">
        <v>100.58334000000001</v>
      </c>
      <c r="E38" s="36">
        <v>666917.42853799998</v>
      </c>
      <c r="F38" s="36">
        <v>2073141.43184</v>
      </c>
      <c r="G38" s="37" t="s">
        <v>45</v>
      </c>
      <c r="H38" s="37" t="s">
        <v>149</v>
      </c>
      <c r="I38" s="37" t="s">
        <v>150</v>
      </c>
      <c r="J38" s="37" t="s">
        <v>134</v>
      </c>
      <c r="K38" s="37" t="s">
        <v>151</v>
      </c>
      <c r="L38" s="37" t="s">
        <v>55</v>
      </c>
    </row>
    <row r="39" spans="1:12" s="32" customFormat="1" ht="18.75">
      <c r="A39" s="33">
        <v>44962</v>
      </c>
      <c r="B39" s="34">
        <v>13.5</v>
      </c>
      <c r="C39" s="35">
        <v>18.75874</v>
      </c>
      <c r="D39" s="35">
        <v>100.55092</v>
      </c>
      <c r="E39" s="36">
        <v>663483.91789799999</v>
      </c>
      <c r="F39" s="36">
        <v>2074844.58577</v>
      </c>
      <c r="G39" s="37" t="s">
        <v>45</v>
      </c>
      <c r="H39" s="37" t="s">
        <v>149</v>
      </c>
      <c r="I39" s="37" t="s">
        <v>150</v>
      </c>
      <c r="J39" s="37" t="s">
        <v>134</v>
      </c>
      <c r="K39" s="37" t="s">
        <v>218</v>
      </c>
      <c r="L39" s="37" t="s">
        <v>55</v>
      </c>
    </row>
    <row r="40" spans="1:12" s="32" customFormat="1" ht="18.75">
      <c r="A40" s="33">
        <v>44962</v>
      </c>
      <c r="B40" s="34">
        <v>13.5</v>
      </c>
      <c r="C40" s="35">
        <v>19.40428</v>
      </c>
      <c r="D40" s="35">
        <v>100.81117</v>
      </c>
      <c r="E40" s="36">
        <v>690185.20825799997</v>
      </c>
      <c r="F40" s="36">
        <v>2146560.03345</v>
      </c>
      <c r="G40" s="37" t="s">
        <v>45</v>
      </c>
      <c r="H40" s="37" t="s">
        <v>136</v>
      </c>
      <c r="I40" s="37" t="s">
        <v>136</v>
      </c>
      <c r="J40" s="37" t="s">
        <v>134</v>
      </c>
      <c r="K40" s="37" t="s">
        <v>218</v>
      </c>
      <c r="L40" s="37" t="s">
        <v>55</v>
      </c>
    </row>
    <row r="41" spans="1:12" s="32" customFormat="1" ht="18.75">
      <c r="A41" s="33">
        <v>44962</v>
      </c>
      <c r="B41" s="34">
        <v>13.5</v>
      </c>
      <c r="C41" s="35">
        <v>19.42362</v>
      </c>
      <c r="D41" s="35">
        <v>100.85045</v>
      </c>
      <c r="E41" s="36">
        <v>694287.99889699998</v>
      </c>
      <c r="F41" s="36">
        <v>2148744.74847</v>
      </c>
      <c r="G41" s="37" t="s">
        <v>45</v>
      </c>
      <c r="H41" s="37" t="s">
        <v>219</v>
      </c>
      <c r="I41" s="37" t="s">
        <v>136</v>
      </c>
      <c r="J41" s="37" t="s">
        <v>134</v>
      </c>
      <c r="K41" s="37" t="s">
        <v>218</v>
      </c>
      <c r="L41" s="37" t="s">
        <v>55</v>
      </c>
    </row>
    <row r="42" spans="1:12" s="32" customFormat="1" ht="18.75">
      <c r="A42" s="33">
        <v>44962</v>
      </c>
      <c r="B42" s="34">
        <v>13.5</v>
      </c>
      <c r="C42" s="35">
        <v>19.236049999999999</v>
      </c>
      <c r="D42" s="35">
        <v>101.04689</v>
      </c>
      <c r="E42" s="36">
        <v>715165.42859200004</v>
      </c>
      <c r="F42" s="36">
        <v>2128212.8234700002</v>
      </c>
      <c r="G42" s="37" t="s">
        <v>45</v>
      </c>
      <c r="H42" s="37" t="s">
        <v>226</v>
      </c>
      <c r="I42" s="37" t="s">
        <v>227</v>
      </c>
      <c r="J42" s="37" t="s">
        <v>134</v>
      </c>
      <c r="K42" s="37" t="s">
        <v>228</v>
      </c>
      <c r="L42" s="37" t="s">
        <v>55</v>
      </c>
    </row>
    <row r="43" spans="1:12" s="32" customFormat="1" ht="18.75">
      <c r="A43" s="33">
        <v>44962</v>
      </c>
      <c r="B43" s="34">
        <v>13.5</v>
      </c>
      <c r="C43" s="35">
        <v>19.236789999999999</v>
      </c>
      <c r="D43" s="35">
        <v>101.04338</v>
      </c>
      <c r="E43" s="36">
        <v>714795.37720500003</v>
      </c>
      <c r="F43" s="36">
        <v>2128290.40368</v>
      </c>
      <c r="G43" s="37" t="s">
        <v>45</v>
      </c>
      <c r="H43" s="37" t="s">
        <v>226</v>
      </c>
      <c r="I43" s="37" t="s">
        <v>227</v>
      </c>
      <c r="J43" s="37" t="s">
        <v>134</v>
      </c>
      <c r="K43" s="37" t="s">
        <v>228</v>
      </c>
      <c r="L43" s="37" t="s">
        <v>55</v>
      </c>
    </row>
    <row r="44" spans="1:12" s="32" customFormat="1" ht="18.75">
      <c r="A44" s="33">
        <v>44962</v>
      </c>
      <c r="B44" s="34">
        <v>13.5</v>
      </c>
      <c r="C44" s="35">
        <v>19.239609999999999</v>
      </c>
      <c r="D44" s="35">
        <v>101.04276</v>
      </c>
      <c r="E44" s="36">
        <v>714726.51342099998</v>
      </c>
      <c r="F44" s="36">
        <v>2128601.8286299999</v>
      </c>
      <c r="G44" s="37" t="s">
        <v>45</v>
      </c>
      <c r="H44" s="37" t="s">
        <v>226</v>
      </c>
      <c r="I44" s="37" t="s">
        <v>227</v>
      </c>
      <c r="J44" s="37" t="s">
        <v>134</v>
      </c>
      <c r="K44" s="37" t="s">
        <v>228</v>
      </c>
      <c r="L44" s="37" t="s">
        <v>55</v>
      </c>
    </row>
    <row r="45" spans="1:12" s="32" customFormat="1" ht="18.75">
      <c r="A45" s="33">
        <v>44962</v>
      </c>
      <c r="B45" s="34">
        <v>13.5</v>
      </c>
      <c r="C45" s="35">
        <v>19.240130000000001</v>
      </c>
      <c r="D45" s="35">
        <v>101.04680999999999</v>
      </c>
      <c r="E45" s="36">
        <v>715151.69739700004</v>
      </c>
      <c r="F45" s="36">
        <v>2128664.4062100002</v>
      </c>
      <c r="G45" s="37" t="s">
        <v>45</v>
      </c>
      <c r="H45" s="37" t="s">
        <v>226</v>
      </c>
      <c r="I45" s="37" t="s">
        <v>227</v>
      </c>
      <c r="J45" s="37" t="s">
        <v>134</v>
      </c>
      <c r="K45" s="37" t="s">
        <v>228</v>
      </c>
      <c r="L45" s="37" t="s">
        <v>55</v>
      </c>
    </row>
    <row r="46" spans="1:12" s="32" customFormat="1" ht="18.75">
      <c r="A46" s="33">
        <v>44962</v>
      </c>
      <c r="B46" s="34">
        <v>13.5</v>
      </c>
      <c r="C46" s="35">
        <v>19.558630000000001</v>
      </c>
      <c r="D46" s="35">
        <v>101.14734</v>
      </c>
      <c r="E46" s="36">
        <v>725283.61207899998</v>
      </c>
      <c r="F46" s="36">
        <v>2164054.2466600002</v>
      </c>
      <c r="G46" s="37" t="s">
        <v>45</v>
      </c>
      <c r="H46" s="37" t="s">
        <v>137</v>
      </c>
      <c r="I46" s="37" t="s">
        <v>138</v>
      </c>
      <c r="J46" s="37" t="s">
        <v>134</v>
      </c>
      <c r="K46" s="37" t="s">
        <v>228</v>
      </c>
      <c r="L46" s="37" t="s">
        <v>55</v>
      </c>
    </row>
    <row r="47" spans="1:12" s="32" customFormat="1" ht="18.75">
      <c r="A47" s="33">
        <v>44962</v>
      </c>
      <c r="B47" s="34">
        <v>13.5</v>
      </c>
      <c r="C47" s="35">
        <v>18.100739999999998</v>
      </c>
      <c r="D47" s="35">
        <v>97.94905</v>
      </c>
      <c r="E47" s="36">
        <v>388801.95831299998</v>
      </c>
      <c r="F47" s="36">
        <v>2001647.95649</v>
      </c>
      <c r="G47" s="37" t="s">
        <v>45</v>
      </c>
      <c r="H47" s="37" t="s">
        <v>64</v>
      </c>
      <c r="I47" s="37" t="s">
        <v>64</v>
      </c>
      <c r="J47" s="37" t="s">
        <v>65</v>
      </c>
      <c r="K47" s="37" t="s">
        <v>180</v>
      </c>
      <c r="L47" s="37" t="s">
        <v>68</v>
      </c>
    </row>
    <row r="48" spans="1:12" s="32" customFormat="1" ht="18.75">
      <c r="A48" s="33">
        <v>44962</v>
      </c>
      <c r="B48" s="34">
        <v>13.5</v>
      </c>
      <c r="C48" s="35">
        <v>18.10126</v>
      </c>
      <c r="D48" s="35">
        <v>97.952709999999996</v>
      </c>
      <c r="E48" s="36">
        <v>389189.57445000001</v>
      </c>
      <c r="F48" s="36">
        <v>2001703.2921800001</v>
      </c>
      <c r="G48" s="37" t="s">
        <v>45</v>
      </c>
      <c r="H48" s="37" t="s">
        <v>64</v>
      </c>
      <c r="I48" s="37" t="s">
        <v>64</v>
      </c>
      <c r="J48" s="37" t="s">
        <v>65</v>
      </c>
      <c r="K48" s="37" t="s">
        <v>180</v>
      </c>
      <c r="L48" s="37" t="s">
        <v>55</v>
      </c>
    </row>
    <row r="49" spans="1:12" s="32" customFormat="1" ht="18.75">
      <c r="A49" s="33">
        <v>44962</v>
      </c>
      <c r="B49" s="34">
        <v>13.5</v>
      </c>
      <c r="C49" s="35">
        <v>19.08933</v>
      </c>
      <c r="D49" s="35">
        <v>98.642769999999999</v>
      </c>
      <c r="E49" s="36">
        <v>462421.49738000002</v>
      </c>
      <c r="F49" s="36">
        <v>2110749.97957</v>
      </c>
      <c r="G49" s="37" t="s">
        <v>45</v>
      </c>
      <c r="H49" s="37" t="s">
        <v>182</v>
      </c>
      <c r="I49" s="37" t="s">
        <v>70</v>
      </c>
      <c r="J49" s="37" t="s">
        <v>65</v>
      </c>
      <c r="K49" s="37" t="s">
        <v>183</v>
      </c>
      <c r="L49" s="37" t="s">
        <v>55</v>
      </c>
    </row>
    <row r="50" spans="1:12" s="32" customFormat="1" ht="18.75">
      <c r="A50" s="33">
        <v>44962</v>
      </c>
      <c r="B50" s="34">
        <v>13.5</v>
      </c>
      <c r="C50" s="35">
        <v>19.089880000000001</v>
      </c>
      <c r="D50" s="35">
        <v>98.64676</v>
      </c>
      <c r="E50" s="36">
        <v>462841.34894</v>
      </c>
      <c r="F50" s="36">
        <v>2110809.9862799998</v>
      </c>
      <c r="G50" s="37" t="s">
        <v>45</v>
      </c>
      <c r="H50" s="37" t="s">
        <v>182</v>
      </c>
      <c r="I50" s="37" t="s">
        <v>70</v>
      </c>
      <c r="J50" s="37" t="s">
        <v>65</v>
      </c>
      <c r="K50" s="37" t="s">
        <v>183</v>
      </c>
      <c r="L50" s="37" t="s">
        <v>55</v>
      </c>
    </row>
    <row r="51" spans="1:12" s="32" customFormat="1" ht="18.75">
      <c r="A51" s="33">
        <v>44962</v>
      </c>
      <c r="B51" s="34">
        <v>13.5</v>
      </c>
      <c r="C51" s="35">
        <v>19.53689</v>
      </c>
      <c r="D51" s="35">
        <v>97.933090000000007</v>
      </c>
      <c r="E51" s="36">
        <v>388067.83032900002</v>
      </c>
      <c r="F51" s="36">
        <v>2160583.41879</v>
      </c>
      <c r="G51" s="37" t="s">
        <v>45</v>
      </c>
      <c r="H51" s="37" t="s">
        <v>75</v>
      </c>
      <c r="I51" s="37" t="s">
        <v>76</v>
      </c>
      <c r="J51" s="37" t="s">
        <v>65</v>
      </c>
      <c r="K51" s="37" t="s">
        <v>184</v>
      </c>
      <c r="L51" s="37" t="s">
        <v>55</v>
      </c>
    </row>
    <row r="52" spans="1:12" s="32" customFormat="1" ht="18.75">
      <c r="A52" s="33">
        <v>44962</v>
      </c>
      <c r="B52" s="34">
        <v>13.5</v>
      </c>
      <c r="C52" s="35">
        <v>19.595839999999999</v>
      </c>
      <c r="D52" s="35">
        <v>98.226529999999997</v>
      </c>
      <c r="E52" s="36">
        <v>418884.58114899998</v>
      </c>
      <c r="F52" s="36">
        <v>2166941.6071000001</v>
      </c>
      <c r="G52" s="37" t="s">
        <v>45</v>
      </c>
      <c r="H52" s="37" t="s">
        <v>74</v>
      </c>
      <c r="I52" s="37" t="s">
        <v>74</v>
      </c>
      <c r="J52" s="37" t="s">
        <v>65</v>
      </c>
      <c r="K52" s="37" t="s">
        <v>184</v>
      </c>
      <c r="L52" s="37" t="s">
        <v>55</v>
      </c>
    </row>
    <row r="53" spans="1:12" s="32" customFormat="1" ht="18.75">
      <c r="A53" s="33">
        <v>44962</v>
      </c>
      <c r="B53" s="34">
        <v>13.5</v>
      </c>
      <c r="C53" s="35">
        <v>19.61553</v>
      </c>
      <c r="D53" s="35">
        <v>98.265389999999996</v>
      </c>
      <c r="E53" s="36">
        <v>422969.46424399997</v>
      </c>
      <c r="F53" s="36">
        <v>2169102.5567299998</v>
      </c>
      <c r="G53" s="37" t="s">
        <v>45</v>
      </c>
      <c r="H53" s="37" t="s">
        <v>185</v>
      </c>
      <c r="I53" s="37" t="s">
        <v>74</v>
      </c>
      <c r="J53" s="37" t="s">
        <v>65</v>
      </c>
      <c r="K53" s="37" t="s">
        <v>184</v>
      </c>
      <c r="L53" s="37" t="s">
        <v>55</v>
      </c>
    </row>
    <row r="54" spans="1:12" s="32" customFormat="1" ht="18.75">
      <c r="A54" s="33">
        <v>44962</v>
      </c>
      <c r="B54" s="34">
        <v>13.5</v>
      </c>
      <c r="C54" s="35">
        <v>19.660160000000001</v>
      </c>
      <c r="D54" s="35">
        <v>98.221249999999998</v>
      </c>
      <c r="E54" s="36">
        <v>418363.32956400001</v>
      </c>
      <c r="F54" s="36">
        <v>2174061.9909399999</v>
      </c>
      <c r="G54" s="37" t="s">
        <v>45</v>
      </c>
      <c r="H54" s="37" t="s">
        <v>74</v>
      </c>
      <c r="I54" s="37" t="s">
        <v>74</v>
      </c>
      <c r="J54" s="37" t="s">
        <v>65</v>
      </c>
      <c r="K54" s="37" t="s">
        <v>184</v>
      </c>
      <c r="L54" s="37" t="s">
        <v>55</v>
      </c>
    </row>
    <row r="55" spans="1:12" s="32" customFormat="1" ht="18.75">
      <c r="A55" s="33">
        <v>44962</v>
      </c>
      <c r="B55" s="34">
        <v>13.5</v>
      </c>
      <c r="C55" s="35">
        <v>13.070119999999999</v>
      </c>
      <c r="D55" s="35">
        <v>101.61466</v>
      </c>
      <c r="E55" s="36">
        <v>783546.43391799997</v>
      </c>
      <c r="F55" s="36">
        <v>1446353.8854</v>
      </c>
      <c r="G55" s="37" t="s">
        <v>45</v>
      </c>
      <c r="H55" s="37" t="s">
        <v>214</v>
      </c>
      <c r="I55" s="37" t="s">
        <v>215</v>
      </c>
      <c r="J55" s="37" t="s">
        <v>216</v>
      </c>
      <c r="K55" s="37" t="s">
        <v>217</v>
      </c>
      <c r="L55" s="37" t="s">
        <v>55</v>
      </c>
    </row>
    <row r="56" spans="1:12" s="32" customFormat="1" ht="18.75">
      <c r="A56" s="33">
        <v>44962</v>
      </c>
      <c r="B56" s="34">
        <v>13.5</v>
      </c>
      <c r="C56" s="35">
        <v>18.124690000000001</v>
      </c>
      <c r="D56" s="35">
        <v>99.252350000000007</v>
      </c>
      <c r="E56" s="36">
        <v>526695.66393599997</v>
      </c>
      <c r="F56" s="36">
        <v>2003999.13662</v>
      </c>
      <c r="G56" s="37" t="s">
        <v>45</v>
      </c>
      <c r="H56" s="37" t="s">
        <v>174</v>
      </c>
      <c r="I56" s="37" t="s">
        <v>175</v>
      </c>
      <c r="J56" s="37" t="s">
        <v>86</v>
      </c>
      <c r="K56" s="37" t="s">
        <v>176</v>
      </c>
      <c r="L56" s="37" t="s">
        <v>55</v>
      </c>
    </row>
    <row r="57" spans="1:12" s="32" customFormat="1" ht="18.75">
      <c r="A57" s="33">
        <v>44962</v>
      </c>
      <c r="B57" s="34">
        <v>13.5</v>
      </c>
      <c r="C57" s="35">
        <v>18.460660000000001</v>
      </c>
      <c r="D57" s="35">
        <v>99.673079999999999</v>
      </c>
      <c r="E57" s="36">
        <v>571068.02326699998</v>
      </c>
      <c r="F57" s="36">
        <v>2041284.58085</v>
      </c>
      <c r="G57" s="37" t="s">
        <v>45</v>
      </c>
      <c r="H57" s="37" t="s">
        <v>177</v>
      </c>
      <c r="I57" s="37" t="s">
        <v>178</v>
      </c>
      <c r="J57" s="37" t="s">
        <v>86</v>
      </c>
      <c r="K57" s="37" t="s">
        <v>179</v>
      </c>
      <c r="L57" s="37" t="s">
        <v>55</v>
      </c>
    </row>
    <row r="58" spans="1:12" s="32" customFormat="1" ht="18.75">
      <c r="A58" s="33">
        <v>44962</v>
      </c>
      <c r="B58" s="34">
        <v>13.5</v>
      </c>
      <c r="C58" s="35">
        <v>18.845369999999999</v>
      </c>
      <c r="D58" s="35">
        <v>99.884739999999994</v>
      </c>
      <c r="E58" s="36">
        <v>593207.41731299995</v>
      </c>
      <c r="F58" s="36">
        <v>2083950.59277</v>
      </c>
      <c r="G58" s="37" t="s">
        <v>45</v>
      </c>
      <c r="H58" s="37" t="s">
        <v>124</v>
      </c>
      <c r="I58" s="37" t="s">
        <v>125</v>
      </c>
      <c r="J58" s="37" t="s">
        <v>86</v>
      </c>
      <c r="K58" s="37" t="s">
        <v>181</v>
      </c>
      <c r="L58" s="37" t="s">
        <v>55</v>
      </c>
    </row>
    <row r="59" spans="1:12" s="32" customFormat="1" ht="18.75">
      <c r="A59" s="33">
        <v>44962</v>
      </c>
      <c r="B59" s="34">
        <v>13.5</v>
      </c>
      <c r="C59" s="35">
        <v>17.968640000000001</v>
      </c>
      <c r="D59" s="35">
        <v>99.353399999999993</v>
      </c>
      <c r="E59" s="36">
        <v>537418.65101200005</v>
      </c>
      <c r="F59" s="36">
        <v>1986751.5996000001</v>
      </c>
      <c r="G59" s="37" t="s">
        <v>45</v>
      </c>
      <c r="H59" s="37" t="s">
        <v>186</v>
      </c>
      <c r="I59" s="37" t="s">
        <v>187</v>
      </c>
      <c r="J59" s="37" t="s">
        <v>86</v>
      </c>
      <c r="K59" s="37" t="s">
        <v>188</v>
      </c>
      <c r="L59" s="37" t="s">
        <v>55</v>
      </c>
    </row>
    <row r="60" spans="1:12" s="32" customFormat="1" ht="18.75">
      <c r="A60" s="33">
        <v>44962</v>
      </c>
      <c r="B60" s="34">
        <v>13.5</v>
      </c>
      <c r="C60" s="35">
        <v>18.53078</v>
      </c>
      <c r="D60" s="35">
        <v>99.44999</v>
      </c>
      <c r="E60" s="36">
        <v>547492.95990200003</v>
      </c>
      <c r="F60" s="36">
        <v>2048969.87338</v>
      </c>
      <c r="G60" s="37" t="s">
        <v>45</v>
      </c>
      <c r="H60" s="37" t="s">
        <v>192</v>
      </c>
      <c r="I60" s="37" t="s">
        <v>178</v>
      </c>
      <c r="J60" s="37" t="s">
        <v>86</v>
      </c>
      <c r="K60" s="37" t="s">
        <v>193</v>
      </c>
      <c r="L60" s="37" t="s">
        <v>55</v>
      </c>
    </row>
    <row r="61" spans="1:12" s="32" customFormat="1" ht="18.75">
      <c r="A61" s="33">
        <v>44962</v>
      </c>
      <c r="B61" s="34">
        <v>13.5</v>
      </c>
      <c r="C61" s="35">
        <v>18.35718</v>
      </c>
      <c r="D61" s="35">
        <v>99.905330000000006</v>
      </c>
      <c r="E61" s="36">
        <v>595649.01280100003</v>
      </c>
      <c r="F61" s="36">
        <v>2029941.28786</v>
      </c>
      <c r="G61" s="37" t="s">
        <v>45</v>
      </c>
      <c r="H61" s="37" t="s">
        <v>197</v>
      </c>
      <c r="I61" s="37" t="s">
        <v>198</v>
      </c>
      <c r="J61" s="37" t="s">
        <v>86</v>
      </c>
      <c r="K61" s="37" t="s">
        <v>199</v>
      </c>
      <c r="L61" s="37" t="s">
        <v>55</v>
      </c>
    </row>
    <row r="62" spans="1:12" s="32" customFormat="1" ht="18.75">
      <c r="A62" s="33">
        <v>44962</v>
      </c>
      <c r="B62" s="34">
        <v>13.5</v>
      </c>
      <c r="C62" s="35">
        <v>18.3598</v>
      </c>
      <c r="D62" s="35">
        <v>99.867599999999996</v>
      </c>
      <c r="E62" s="36">
        <v>591661.16686</v>
      </c>
      <c r="F62" s="36">
        <v>2030211.7658299999</v>
      </c>
      <c r="G62" s="37" t="s">
        <v>45</v>
      </c>
      <c r="H62" s="37" t="s">
        <v>200</v>
      </c>
      <c r="I62" s="37" t="s">
        <v>198</v>
      </c>
      <c r="J62" s="37" t="s">
        <v>86</v>
      </c>
      <c r="K62" s="37" t="s">
        <v>199</v>
      </c>
      <c r="L62" s="37" t="s">
        <v>55</v>
      </c>
    </row>
    <row r="63" spans="1:12" s="32" customFormat="1" ht="18.75">
      <c r="A63" s="33">
        <v>44962</v>
      </c>
      <c r="B63" s="34">
        <v>13.5</v>
      </c>
      <c r="C63" s="35">
        <v>18.36833</v>
      </c>
      <c r="D63" s="35">
        <v>99.903689999999997</v>
      </c>
      <c r="E63" s="36">
        <v>595469.602724</v>
      </c>
      <c r="F63" s="36">
        <v>2031174.18933</v>
      </c>
      <c r="G63" s="37" t="s">
        <v>45</v>
      </c>
      <c r="H63" s="37" t="s">
        <v>197</v>
      </c>
      <c r="I63" s="37" t="s">
        <v>198</v>
      </c>
      <c r="J63" s="37" t="s">
        <v>86</v>
      </c>
      <c r="K63" s="37" t="s">
        <v>199</v>
      </c>
      <c r="L63" s="37" t="s">
        <v>55</v>
      </c>
    </row>
    <row r="64" spans="1:12" s="32" customFormat="1" ht="18.75">
      <c r="A64" s="33">
        <v>44962</v>
      </c>
      <c r="B64" s="34">
        <v>13.5</v>
      </c>
      <c r="C64" s="35">
        <v>19.04665</v>
      </c>
      <c r="D64" s="35">
        <v>99.780169999999998</v>
      </c>
      <c r="E64" s="36">
        <v>582091.90888</v>
      </c>
      <c r="F64" s="36">
        <v>2106171.58378</v>
      </c>
      <c r="G64" s="37" t="s">
        <v>45</v>
      </c>
      <c r="H64" s="37" t="s">
        <v>201</v>
      </c>
      <c r="I64" s="37" t="s">
        <v>125</v>
      </c>
      <c r="J64" s="37" t="s">
        <v>86</v>
      </c>
      <c r="K64" s="37" t="s">
        <v>202</v>
      </c>
      <c r="L64" s="37" t="s">
        <v>55</v>
      </c>
    </row>
    <row r="65" spans="1:12" s="32" customFormat="1" ht="18.75">
      <c r="A65" s="33">
        <v>44962</v>
      </c>
      <c r="B65" s="34">
        <v>13.5</v>
      </c>
      <c r="C65" s="35">
        <v>18.54336</v>
      </c>
      <c r="D65" s="35">
        <v>99.980770000000007</v>
      </c>
      <c r="E65" s="36">
        <v>603508.30904099997</v>
      </c>
      <c r="F65" s="36">
        <v>2050584.23918</v>
      </c>
      <c r="G65" s="37" t="s">
        <v>45</v>
      </c>
      <c r="H65" s="37" t="s">
        <v>197</v>
      </c>
      <c r="I65" s="37" t="s">
        <v>198</v>
      </c>
      <c r="J65" s="37" t="s">
        <v>86</v>
      </c>
      <c r="K65" s="37" t="s">
        <v>203</v>
      </c>
      <c r="L65" s="37" t="s">
        <v>55</v>
      </c>
    </row>
    <row r="66" spans="1:12" s="32" customFormat="1" ht="18.75">
      <c r="A66" s="33">
        <v>44962</v>
      </c>
      <c r="B66" s="34">
        <v>13.5</v>
      </c>
      <c r="C66" s="35">
        <v>18.882300000000001</v>
      </c>
      <c r="D66" s="35">
        <v>99.635810000000006</v>
      </c>
      <c r="E66" s="36">
        <v>566966.93785900006</v>
      </c>
      <c r="F66" s="36">
        <v>2087924.54049</v>
      </c>
      <c r="G66" s="37" t="s">
        <v>45</v>
      </c>
      <c r="H66" s="37" t="s">
        <v>232</v>
      </c>
      <c r="I66" s="37" t="s">
        <v>121</v>
      </c>
      <c r="J66" s="37" t="s">
        <v>86</v>
      </c>
      <c r="K66" s="37" t="s">
        <v>233</v>
      </c>
      <c r="L66" s="37" t="s">
        <v>55</v>
      </c>
    </row>
    <row r="67" spans="1:12" s="32" customFormat="1" ht="18.75">
      <c r="A67" s="33">
        <v>44962</v>
      </c>
      <c r="B67" s="34">
        <v>13.5</v>
      </c>
      <c r="C67" s="35">
        <v>18.889669999999999</v>
      </c>
      <c r="D67" s="35">
        <v>99.634699999999995</v>
      </c>
      <c r="E67" s="36">
        <v>566847.09861700004</v>
      </c>
      <c r="F67" s="36">
        <v>2088739.6250100001</v>
      </c>
      <c r="G67" s="37" t="s">
        <v>45</v>
      </c>
      <c r="H67" s="37" t="s">
        <v>232</v>
      </c>
      <c r="I67" s="37" t="s">
        <v>121</v>
      </c>
      <c r="J67" s="37" t="s">
        <v>86</v>
      </c>
      <c r="K67" s="37" t="s">
        <v>233</v>
      </c>
      <c r="L67" s="37" t="s">
        <v>55</v>
      </c>
    </row>
    <row r="68" spans="1:12" s="32" customFormat="1" ht="18.75">
      <c r="A68" s="33">
        <v>44962</v>
      </c>
      <c r="B68" s="34">
        <v>13.5</v>
      </c>
      <c r="C68" s="35">
        <v>18.89029</v>
      </c>
      <c r="D68" s="35">
        <v>99.639340000000004</v>
      </c>
      <c r="E68" s="36">
        <v>567335.55526399997</v>
      </c>
      <c r="F68" s="36">
        <v>2088809.9883699999</v>
      </c>
      <c r="G68" s="37" t="s">
        <v>45</v>
      </c>
      <c r="H68" s="37" t="s">
        <v>232</v>
      </c>
      <c r="I68" s="37" t="s">
        <v>121</v>
      </c>
      <c r="J68" s="37" t="s">
        <v>86</v>
      </c>
      <c r="K68" s="37" t="s">
        <v>233</v>
      </c>
      <c r="L68" s="37" t="s">
        <v>68</v>
      </c>
    </row>
    <row r="69" spans="1:12" s="32" customFormat="1" ht="18.75">
      <c r="A69" s="33">
        <v>44962</v>
      </c>
      <c r="B69" s="34">
        <v>13.5</v>
      </c>
      <c r="C69" s="35">
        <v>18.312519999999999</v>
      </c>
      <c r="D69" s="35">
        <v>98.974209999999999</v>
      </c>
      <c r="E69" s="36">
        <v>497274.652703</v>
      </c>
      <c r="F69" s="36">
        <v>2024762.2936499999</v>
      </c>
      <c r="G69" s="37" t="s">
        <v>45</v>
      </c>
      <c r="H69" s="37" t="s">
        <v>189</v>
      </c>
      <c r="I69" s="37" t="s">
        <v>190</v>
      </c>
      <c r="J69" s="37" t="s">
        <v>109</v>
      </c>
      <c r="K69" s="37" t="s">
        <v>191</v>
      </c>
      <c r="L69" s="37" t="s">
        <v>55</v>
      </c>
    </row>
    <row r="70" spans="1:12" s="32" customFormat="1" ht="18.75">
      <c r="A70" s="33">
        <v>44962</v>
      </c>
      <c r="B70" s="34">
        <v>13.5</v>
      </c>
      <c r="C70" s="35">
        <v>18.36767</v>
      </c>
      <c r="D70" s="35">
        <v>98.958569999999995</v>
      </c>
      <c r="E70" s="36">
        <v>495623.290469</v>
      </c>
      <c r="F70" s="36">
        <v>2030864.3970300001</v>
      </c>
      <c r="G70" s="37" t="s">
        <v>45</v>
      </c>
      <c r="H70" s="37" t="s">
        <v>189</v>
      </c>
      <c r="I70" s="37" t="s">
        <v>190</v>
      </c>
      <c r="J70" s="37" t="s">
        <v>109</v>
      </c>
      <c r="K70" s="37" t="s">
        <v>191</v>
      </c>
      <c r="L70" s="37" t="s">
        <v>55</v>
      </c>
    </row>
    <row r="71" spans="1:12" s="32" customFormat="1" ht="18.75">
      <c r="A71" s="33">
        <v>44962</v>
      </c>
      <c r="B71" s="34">
        <v>13.5</v>
      </c>
      <c r="C71" s="35">
        <v>18.182169999999999</v>
      </c>
      <c r="D71" s="35">
        <v>98.966800000000006</v>
      </c>
      <c r="E71" s="36">
        <v>496488.98739000002</v>
      </c>
      <c r="F71" s="36">
        <v>2010340.63063</v>
      </c>
      <c r="G71" s="37" t="s">
        <v>45</v>
      </c>
      <c r="H71" s="37" t="s">
        <v>212</v>
      </c>
      <c r="I71" s="37" t="s">
        <v>110</v>
      </c>
      <c r="J71" s="37" t="s">
        <v>109</v>
      </c>
      <c r="K71" s="37" t="s">
        <v>213</v>
      </c>
      <c r="L71" s="37" t="s">
        <v>55</v>
      </c>
    </row>
    <row r="72" spans="1:12" s="32" customFormat="1" ht="18.75">
      <c r="A72" s="33">
        <v>44962</v>
      </c>
      <c r="B72" s="34">
        <v>13.5</v>
      </c>
      <c r="C72" s="35">
        <v>18.182770000000001</v>
      </c>
      <c r="D72" s="35">
        <v>98.971119999999999</v>
      </c>
      <c r="E72" s="36">
        <v>496945.852518</v>
      </c>
      <c r="F72" s="36">
        <v>2010406.9363299999</v>
      </c>
      <c r="G72" s="37" t="s">
        <v>45</v>
      </c>
      <c r="H72" s="37" t="s">
        <v>212</v>
      </c>
      <c r="I72" s="37" t="s">
        <v>110</v>
      </c>
      <c r="J72" s="37" t="s">
        <v>109</v>
      </c>
      <c r="K72" s="37" t="s">
        <v>213</v>
      </c>
      <c r="L72" s="37" t="s">
        <v>55</v>
      </c>
    </row>
    <row r="73" spans="1:12" s="32" customFormat="1" ht="18.75">
      <c r="A73" s="33">
        <v>44962</v>
      </c>
      <c r="B73" s="34">
        <v>13.5</v>
      </c>
      <c r="C73" s="35">
        <v>18.18572</v>
      </c>
      <c r="D73" s="35">
        <v>98.966309999999993</v>
      </c>
      <c r="E73" s="36">
        <v>496437.24029500003</v>
      </c>
      <c r="F73" s="36">
        <v>2010733.40582</v>
      </c>
      <c r="G73" s="37" t="s">
        <v>45</v>
      </c>
      <c r="H73" s="37" t="s">
        <v>212</v>
      </c>
      <c r="I73" s="37" t="s">
        <v>110</v>
      </c>
      <c r="J73" s="37" t="s">
        <v>109</v>
      </c>
      <c r="K73" s="37" t="s">
        <v>213</v>
      </c>
      <c r="L73" s="37" t="s">
        <v>55</v>
      </c>
    </row>
    <row r="74" spans="1:12" s="32" customFormat="1" ht="18.75">
      <c r="A74" s="33">
        <v>44962</v>
      </c>
      <c r="B74" s="34">
        <v>13.5</v>
      </c>
      <c r="C74" s="35">
        <v>17.78145</v>
      </c>
      <c r="D74" s="35">
        <v>98.983059999999995</v>
      </c>
      <c r="E74" s="36">
        <v>498204.49105200003</v>
      </c>
      <c r="F74" s="36">
        <v>1966006.3713199999</v>
      </c>
      <c r="G74" s="37" t="s">
        <v>45</v>
      </c>
      <c r="H74" s="37" t="s">
        <v>108</v>
      </c>
      <c r="I74" s="37" t="s">
        <v>108</v>
      </c>
      <c r="J74" s="37" t="s">
        <v>109</v>
      </c>
      <c r="K74" s="37" t="s">
        <v>234</v>
      </c>
      <c r="L74" s="37" t="s">
        <v>55</v>
      </c>
    </row>
    <row r="75" spans="1:12" s="32" customFormat="1" ht="18.75">
      <c r="A75" s="33">
        <v>44962</v>
      </c>
      <c r="B75" s="34">
        <v>13.5</v>
      </c>
      <c r="C75" s="35">
        <v>17.833459999999999</v>
      </c>
      <c r="D75" s="35">
        <v>99.04665</v>
      </c>
      <c r="E75" s="36">
        <v>504943.106746</v>
      </c>
      <c r="F75" s="36">
        <v>1971760.97728</v>
      </c>
      <c r="G75" s="37" t="s">
        <v>45</v>
      </c>
      <c r="H75" s="37" t="s">
        <v>235</v>
      </c>
      <c r="I75" s="37" t="s">
        <v>236</v>
      </c>
      <c r="J75" s="37" t="s">
        <v>109</v>
      </c>
      <c r="K75" s="37" t="s">
        <v>234</v>
      </c>
      <c r="L75" s="37" t="s">
        <v>55</v>
      </c>
    </row>
    <row r="76" spans="1:12" s="32" customFormat="1" ht="18.75">
      <c r="A76" s="33">
        <v>44962</v>
      </c>
      <c r="B76" s="34">
        <v>13.5</v>
      </c>
      <c r="C76" s="35">
        <v>17.48442</v>
      </c>
      <c r="D76" s="35">
        <v>101.22076</v>
      </c>
      <c r="E76" s="36">
        <v>735817.91293700004</v>
      </c>
      <c r="F76" s="36">
        <v>1934518.8385999999</v>
      </c>
      <c r="G76" s="37" t="s">
        <v>45</v>
      </c>
      <c r="H76" s="37" t="s">
        <v>204</v>
      </c>
      <c r="I76" s="37" t="s">
        <v>205</v>
      </c>
      <c r="J76" s="37" t="s">
        <v>206</v>
      </c>
      <c r="K76" s="37" t="s">
        <v>207</v>
      </c>
      <c r="L76" s="37" t="s">
        <v>55</v>
      </c>
    </row>
    <row r="77" spans="1:12" ht="22.5" customHeight="1">
      <c r="L77" s="27"/>
    </row>
    <row r="78" spans="1:12" ht="22.5" customHeight="1">
      <c r="L78" s="27"/>
    </row>
    <row r="79" spans="1:12" ht="22.5" customHeight="1">
      <c r="L79" s="27"/>
    </row>
    <row r="80" spans="1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</sheetData>
  <sortState xmlns:xlrd2="http://schemas.microsoft.com/office/spreadsheetml/2017/richdata2" ref="A7:L76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9"/>
  <sheetViews>
    <sheetView tabSelected="1" zoomScaleNormal="100" workbookViewId="0">
      <selection activeCell="A4" sqref="A4:XFD16"/>
    </sheetView>
  </sheetViews>
  <sheetFormatPr defaultColWidth="9" defaultRowHeight="15"/>
  <cols>
    <col min="1" max="1" width="8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9.7109375" style="17" bestFit="1" customWidth="1"/>
    <col min="9" max="9" width="12.42578125" style="17" bestFit="1" customWidth="1"/>
    <col min="10" max="10" width="11.85546875" style="17" bestFit="1" customWidth="1"/>
    <col min="11" max="11" width="12.5703125" style="15" bestFit="1" customWidth="1"/>
    <col min="12" max="16384" width="9" style="14"/>
  </cols>
  <sheetData>
    <row r="1" spans="1:11" ht="28.5" customHeight="1">
      <c r="A1" s="40" t="s">
        <v>317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44962</v>
      </c>
      <c r="B4" s="34">
        <v>1</v>
      </c>
      <c r="C4" s="35">
        <v>14.048159999999999</v>
      </c>
      <c r="D4" s="35">
        <v>99.755480000000006</v>
      </c>
      <c r="E4" s="36">
        <v>581569.95358900004</v>
      </c>
      <c r="F4" s="36">
        <v>1553183.1178299999</v>
      </c>
      <c r="G4" s="37" t="s">
        <v>45</v>
      </c>
      <c r="H4" s="37" t="s">
        <v>327</v>
      </c>
      <c r="I4" s="37" t="s">
        <v>328</v>
      </c>
      <c r="J4" s="37" t="s">
        <v>210</v>
      </c>
      <c r="K4" s="37" t="s">
        <v>55</v>
      </c>
    </row>
    <row r="5" spans="1:11" s="32" customFormat="1" ht="18.75">
      <c r="A5" s="33">
        <v>44962</v>
      </c>
      <c r="B5" s="34">
        <v>2.4</v>
      </c>
      <c r="C5" s="35">
        <v>16.71199</v>
      </c>
      <c r="D5" s="35">
        <v>98.549080000000004</v>
      </c>
      <c r="E5" s="36">
        <v>451929.49121000001</v>
      </c>
      <c r="F5" s="36">
        <v>1847748.77556</v>
      </c>
      <c r="G5" s="37" t="s">
        <v>45</v>
      </c>
      <c r="H5" s="37" t="s">
        <v>162</v>
      </c>
      <c r="I5" s="37" t="s">
        <v>162</v>
      </c>
      <c r="J5" s="37" t="s">
        <v>60</v>
      </c>
      <c r="K5" s="37" t="s">
        <v>55</v>
      </c>
    </row>
    <row r="6" spans="1:11" s="32" customFormat="1" ht="18.75">
      <c r="A6" s="33">
        <v>44962</v>
      </c>
      <c r="B6" s="34">
        <v>2.4</v>
      </c>
      <c r="C6" s="35">
        <v>16.71359</v>
      </c>
      <c r="D6" s="35">
        <v>98.550020000000004</v>
      </c>
      <c r="E6" s="36">
        <v>452030.10178500001</v>
      </c>
      <c r="F6" s="36">
        <v>1847925.5486300001</v>
      </c>
      <c r="G6" s="37" t="s">
        <v>45</v>
      </c>
      <c r="H6" s="37" t="s">
        <v>162</v>
      </c>
      <c r="I6" s="37" t="s">
        <v>162</v>
      </c>
      <c r="J6" s="37" t="s">
        <v>60</v>
      </c>
      <c r="K6" s="37" t="s">
        <v>55</v>
      </c>
    </row>
    <row r="7" spans="1:11" s="32" customFormat="1" ht="18.75">
      <c r="A7" s="33">
        <v>44962</v>
      </c>
      <c r="B7" s="34">
        <v>2.4</v>
      </c>
      <c r="C7" s="35">
        <v>16.842220000000001</v>
      </c>
      <c r="D7" s="35">
        <v>98.500460000000004</v>
      </c>
      <c r="E7" s="36">
        <v>446782.488977</v>
      </c>
      <c r="F7" s="36">
        <v>1862167.9773299999</v>
      </c>
      <c r="G7" s="37" t="s">
        <v>45</v>
      </c>
      <c r="H7" s="37" t="s">
        <v>329</v>
      </c>
      <c r="I7" s="37" t="s">
        <v>153</v>
      </c>
      <c r="J7" s="37" t="s">
        <v>60</v>
      </c>
      <c r="K7" s="37" t="s">
        <v>55</v>
      </c>
    </row>
    <row r="8" spans="1:11" s="32" customFormat="1" ht="18.75">
      <c r="A8" s="33">
        <v>44962</v>
      </c>
      <c r="B8" s="34">
        <v>1</v>
      </c>
      <c r="C8" s="35">
        <v>12.45096</v>
      </c>
      <c r="D8" s="35">
        <v>99.862979999999993</v>
      </c>
      <c r="E8" s="36">
        <v>593787.40564899996</v>
      </c>
      <c r="F8" s="36">
        <v>1376573.01119</v>
      </c>
      <c r="G8" s="37" t="s">
        <v>45</v>
      </c>
      <c r="H8" s="37" t="s">
        <v>214</v>
      </c>
      <c r="I8" s="37" t="s">
        <v>330</v>
      </c>
      <c r="J8" s="37" t="s">
        <v>269</v>
      </c>
      <c r="K8" s="37" t="s">
        <v>55</v>
      </c>
    </row>
    <row r="9" spans="1:11" s="32" customFormat="1" ht="18.75">
      <c r="A9" s="33">
        <v>44962</v>
      </c>
      <c r="B9" s="34">
        <v>1</v>
      </c>
      <c r="C9" s="35">
        <v>12.452970000000001</v>
      </c>
      <c r="D9" s="35">
        <v>99.863110000000006</v>
      </c>
      <c r="E9" s="36">
        <v>593800.81274299999</v>
      </c>
      <c r="F9" s="36">
        <v>1376795.3492699999</v>
      </c>
      <c r="G9" s="37" t="s">
        <v>45</v>
      </c>
      <c r="H9" s="37" t="s">
        <v>214</v>
      </c>
      <c r="I9" s="37" t="s">
        <v>330</v>
      </c>
      <c r="J9" s="37" t="s">
        <v>269</v>
      </c>
      <c r="K9" s="37" t="s">
        <v>55</v>
      </c>
    </row>
    <row r="10" spans="1:11" s="32" customFormat="1" ht="18.75">
      <c r="A10" s="33">
        <v>44962</v>
      </c>
      <c r="B10" s="34">
        <v>2.4</v>
      </c>
      <c r="C10" s="35">
        <v>13.737270000000001</v>
      </c>
      <c r="D10" s="35">
        <v>101.93752000000001</v>
      </c>
      <c r="E10" s="36">
        <v>817706.48534599994</v>
      </c>
      <c r="F10" s="36">
        <v>1520605.2572300001</v>
      </c>
      <c r="G10" s="37" t="s">
        <v>45</v>
      </c>
      <c r="H10" s="37" t="s">
        <v>331</v>
      </c>
      <c r="I10" s="37" t="s">
        <v>273</v>
      </c>
      <c r="J10" s="37" t="s">
        <v>274</v>
      </c>
      <c r="K10" s="37" t="s">
        <v>55</v>
      </c>
    </row>
    <row r="11" spans="1:11" s="32" customFormat="1" ht="18.75">
      <c r="A11" s="33">
        <v>44962</v>
      </c>
      <c r="B11" s="34">
        <v>2.4</v>
      </c>
      <c r="C11" s="35">
        <v>13.73803</v>
      </c>
      <c r="D11" s="35">
        <v>101.93754</v>
      </c>
      <c r="E11" s="36">
        <v>817707.62467199995</v>
      </c>
      <c r="F11" s="36">
        <v>1520689.43279</v>
      </c>
      <c r="G11" s="37" t="s">
        <v>45</v>
      </c>
      <c r="H11" s="37" t="s">
        <v>331</v>
      </c>
      <c r="I11" s="37" t="s">
        <v>273</v>
      </c>
      <c r="J11" s="37" t="s">
        <v>274</v>
      </c>
      <c r="K11" s="37" t="s">
        <v>55</v>
      </c>
    </row>
    <row r="12" spans="1:11" s="32" customFormat="1" ht="18.75">
      <c r="A12" s="33">
        <v>44962</v>
      </c>
      <c r="B12" s="34">
        <v>1</v>
      </c>
      <c r="C12" s="35">
        <v>13.58427</v>
      </c>
      <c r="D12" s="35">
        <v>99.424229999999994</v>
      </c>
      <c r="E12" s="36">
        <v>545894.46011099999</v>
      </c>
      <c r="F12" s="36">
        <v>1501789.3192</v>
      </c>
      <c r="G12" s="37" t="s">
        <v>45</v>
      </c>
      <c r="H12" s="37" t="s">
        <v>332</v>
      </c>
      <c r="I12" s="37" t="s">
        <v>333</v>
      </c>
      <c r="J12" s="37" t="s">
        <v>325</v>
      </c>
      <c r="K12" s="37" t="s">
        <v>55</v>
      </c>
    </row>
    <row r="13" spans="1:11" s="32" customFormat="1" ht="18.75">
      <c r="A13" s="33">
        <v>44962</v>
      </c>
      <c r="B13" s="34">
        <v>1</v>
      </c>
      <c r="C13" s="35">
        <v>14.89527</v>
      </c>
      <c r="D13" s="35">
        <v>104.39485000000001</v>
      </c>
      <c r="E13" s="36">
        <v>1081018.3977900001</v>
      </c>
      <c r="F13" s="36">
        <v>1653788.9600899999</v>
      </c>
      <c r="G13" s="37" t="s">
        <v>45</v>
      </c>
      <c r="H13" s="37" t="s">
        <v>334</v>
      </c>
      <c r="I13" s="37" t="s">
        <v>334</v>
      </c>
      <c r="J13" s="37" t="s">
        <v>335</v>
      </c>
      <c r="K13" s="37" t="s">
        <v>55</v>
      </c>
    </row>
    <row r="14" spans="1:11" s="32" customFormat="1" ht="18.75">
      <c r="A14" s="33">
        <v>44962</v>
      </c>
      <c r="B14" s="34">
        <v>1</v>
      </c>
      <c r="C14" s="35">
        <v>13.58874</v>
      </c>
      <c r="D14" s="35">
        <v>102.2341</v>
      </c>
      <c r="E14" s="36">
        <v>850031.613136</v>
      </c>
      <c r="F14" s="36">
        <v>1504566.6195100001</v>
      </c>
      <c r="G14" s="37" t="s">
        <v>45</v>
      </c>
      <c r="H14" s="37" t="s">
        <v>336</v>
      </c>
      <c r="I14" s="37" t="s">
        <v>297</v>
      </c>
      <c r="J14" s="37" t="s">
        <v>298</v>
      </c>
      <c r="K14" s="37" t="s">
        <v>55</v>
      </c>
    </row>
    <row r="15" spans="1:11" s="32" customFormat="1" ht="18.75">
      <c r="A15" s="33">
        <v>44962</v>
      </c>
      <c r="B15" s="34">
        <v>2.4</v>
      </c>
      <c r="C15" s="35">
        <v>17.5898</v>
      </c>
      <c r="D15" s="35">
        <v>100.23976</v>
      </c>
      <c r="E15" s="36">
        <v>631552.79033999995</v>
      </c>
      <c r="F15" s="36">
        <v>1945233.71848</v>
      </c>
      <c r="G15" s="37" t="s">
        <v>45</v>
      </c>
      <c r="H15" s="37" t="s">
        <v>337</v>
      </c>
      <c r="I15" s="37" t="s">
        <v>338</v>
      </c>
      <c r="J15" s="37" t="s">
        <v>339</v>
      </c>
      <c r="K15" s="37" t="s">
        <v>55</v>
      </c>
    </row>
    <row r="16" spans="1:11" s="32" customFormat="1" ht="18.75">
      <c r="A16" s="33">
        <v>44962</v>
      </c>
      <c r="B16" s="34">
        <v>1</v>
      </c>
      <c r="C16" s="35">
        <v>15.572950000000001</v>
      </c>
      <c r="D16" s="35">
        <v>105.24432</v>
      </c>
      <c r="E16" s="36">
        <v>1170634.6090500001</v>
      </c>
      <c r="F16" s="36">
        <v>1731537.49361</v>
      </c>
      <c r="G16" s="37" t="s">
        <v>45</v>
      </c>
      <c r="H16" s="37" t="s">
        <v>340</v>
      </c>
      <c r="I16" s="37" t="s">
        <v>341</v>
      </c>
      <c r="J16" s="37" t="s">
        <v>102</v>
      </c>
      <c r="K16" s="37" t="s">
        <v>55</v>
      </c>
    </row>
    <row r="17" spans="1:11" s="32" customFormat="1" ht="18.75">
      <c r="A17" s="33">
        <v>44962</v>
      </c>
      <c r="B17" s="34">
        <v>13.5</v>
      </c>
      <c r="C17" s="35">
        <v>13.69256</v>
      </c>
      <c r="D17" s="35">
        <v>100.97033999999999</v>
      </c>
      <c r="E17" s="36">
        <v>713095.92202199996</v>
      </c>
      <c r="F17" s="36">
        <v>1514592.97588</v>
      </c>
      <c r="G17" s="37" t="s">
        <v>45</v>
      </c>
      <c r="H17" s="37" t="s">
        <v>239</v>
      </c>
      <c r="I17" s="37" t="s">
        <v>240</v>
      </c>
      <c r="J17" s="37" t="s">
        <v>241</v>
      </c>
      <c r="K17" s="37" t="s">
        <v>55</v>
      </c>
    </row>
    <row r="18" spans="1:11" s="32" customFormat="1" ht="18.75">
      <c r="A18" s="33">
        <v>44962</v>
      </c>
      <c r="B18" s="34">
        <v>13.5</v>
      </c>
      <c r="C18" s="35">
        <v>13.69497</v>
      </c>
      <c r="D18" s="35">
        <v>101.37755</v>
      </c>
      <c r="E18" s="36">
        <v>757154.48665199999</v>
      </c>
      <c r="F18" s="36">
        <v>1515255.6382299999</v>
      </c>
      <c r="G18" s="37" t="s">
        <v>45</v>
      </c>
      <c r="H18" s="37" t="s">
        <v>242</v>
      </c>
      <c r="I18" s="37" t="s">
        <v>243</v>
      </c>
      <c r="J18" s="37" t="s">
        <v>241</v>
      </c>
      <c r="K18" s="37" t="s">
        <v>55</v>
      </c>
    </row>
    <row r="19" spans="1:11" s="32" customFormat="1" ht="18.75">
      <c r="A19" s="33">
        <v>44962</v>
      </c>
      <c r="B19" s="34">
        <v>13.5</v>
      </c>
      <c r="C19" s="35">
        <v>13.72973</v>
      </c>
      <c r="D19" s="35">
        <v>101.41357000000001</v>
      </c>
      <c r="E19" s="36">
        <v>761013.99523300002</v>
      </c>
      <c r="F19" s="36">
        <v>1519141.4889</v>
      </c>
      <c r="G19" s="37" t="s">
        <v>45</v>
      </c>
      <c r="H19" s="37" t="s">
        <v>242</v>
      </c>
      <c r="I19" s="37" t="s">
        <v>243</v>
      </c>
      <c r="J19" s="37" t="s">
        <v>241</v>
      </c>
      <c r="K19" s="37" t="s">
        <v>55</v>
      </c>
    </row>
    <row r="20" spans="1:11" s="32" customFormat="1" ht="18.75">
      <c r="A20" s="33">
        <v>44962</v>
      </c>
      <c r="B20" s="34">
        <v>13.5</v>
      </c>
      <c r="C20" s="35">
        <v>12.79163</v>
      </c>
      <c r="D20" s="35">
        <v>100.98694999999999</v>
      </c>
      <c r="E20" s="36">
        <v>715685.16366700002</v>
      </c>
      <c r="F20" s="36">
        <v>1414921.32281</v>
      </c>
      <c r="G20" s="37" t="s">
        <v>45</v>
      </c>
      <c r="H20" s="37" t="s">
        <v>244</v>
      </c>
      <c r="I20" s="37" t="s">
        <v>245</v>
      </c>
      <c r="J20" s="37" t="s">
        <v>142</v>
      </c>
      <c r="K20" s="37" t="s">
        <v>55</v>
      </c>
    </row>
    <row r="21" spans="1:11" s="32" customFormat="1" ht="18.75">
      <c r="A21" s="33">
        <v>44962</v>
      </c>
      <c r="B21" s="34">
        <v>13.5</v>
      </c>
      <c r="C21" s="35">
        <v>13.25869</v>
      </c>
      <c r="D21" s="35">
        <v>101.31093</v>
      </c>
      <c r="E21" s="36">
        <v>750399.46434900002</v>
      </c>
      <c r="F21" s="36">
        <v>1466902.16655</v>
      </c>
      <c r="G21" s="37" t="s">
        <v>45</v>
      </c>
      <c r="H21" s="37" t="s">
        <v>246</v>
      </c>
      <c r="I21" s="37" t="s">
        <v>247</v>
      </c>
      <c r="J21" s="37" t="s">
        <v>142</v>
      </c>
      <c r="K21" s="37" t="s">
        <v>55</v>
      </c>
    </row>
    <row r="22" spans="1:11" s="32" customFormat="1" ht="18.75">
      <c r="A22" s="33">
        <v>44962</v>
      </c>
      <c r="B22" s="34">
        <v>13.5</v>
      </c>
      <c r="C22" s="35">
        <v>13.258850000000001</v>
      </c>
      <c r="D22" s="35">
        <v>101.31254</v>
      </c>
      <c r="E22" s="36">
        <v>750573.83629300003</v>
      </c>
      <c r="F22" s="36">
        <v>1466921.48967</v>
      </c>
      <c r="G22" s="37" t="s">
        <v>45</v>
      </c>
      <c r="H22" s="37" t="s">
        <v>246</v>
      </c>
      <c r="I22" s="37" t="s">
        <v>247</v>
      </c>
      <c r="J22" s="37" t="s">
        <v>142</v>
      </c>
      <c r="K22" s="37" t="s">
        <v>55</v>
      </c>
    </row>
    <row r="23" spans="1:11" s="32" customFormat="1" ht="18.75">
      <c r="A23" s="33">
        <v>44962</v>
      </c>
      <c r="B23" s="34">
        <v>13.5</v>
      </c>
      <c r="C23" s="35">
        <v>10.78159</v>
      </c>
      <c r="D23" s="35">
        <v>99.144369999999995</v>
      </c>
      <c r="E23" s="36">
        <v>515783.04606199998</v>
      </c>
      <c r="F23" s="36">
        <v>1191833.6293800001</v>
      </c>
      <c r="G23" s="37" t="s">
        <v>45</v>
      </c>
      <c r="H23" s="37" t="s">
        <v>248</v>
      </c>
      <c r="I23" s="37" t="s">
        <v>249</v>
      </c>
      <c r="J23" s="37" t="s">
        <v>250</v>
      </c>
      <c r="K23" s="37" t="s">
        <v>55</v>
      </c>
    </row>
    <row r="24" spans="1:11" s="32" customFormat="1" ht="18.75">
      <c r="A24" s="33">
        <v>44962</v>
      </c>
      <c r="B24" s="34">
        <v>13.5</v>
      </c>
      <c r="C24" s="35">
        <v>19.510660000000001</v>
      </c>
      <c r="D24" s="35">
        <v>100.03512000000001</v>
      </c>
      <c r="E24" s="36">
        <v>608614.24242400005</v>
      </c>
      <c r="F24" s="36">
        <v>2157660.1274299999</v>
      </c>
      <c r="G24" s="37" t="s">
        <v>45</v>
      </c>
      <c r="H24" s="37" t="s">
        <v>168</v>
      </c>
      <c r="I24" s="37" t="s">
        <v>168</v>
      </c>
      <c r="J24" s="37" t="s">
        <v>165</v>
      </c>
      <c r="K24" s="37" t="s">
        <v>68</v>
      </c>
    </row>
    <row r="25" spans="1:11" s="32" customFormat="1" ht="18.75">
      <c r="A25" s="33">
        <v>44962</v>
      </c>
      <c r="B25" s="34">
        <v>13.5</v>
      </c>
      <c r="C25" s="35">
        <v>19.627739999999999</v>
      </c>
      <c r="D25" s="35">
        <v>100.13715999999999</v>
      </c>
      <c r="E25" s="36">
        <v>619236.11251400004</v>
      </c>
      <c r="F25" s="36">
        <v>2170685.3732599998</v>
      </c>
      <c r="G25" s="37" t="s">
        <v>45</v>
      </c>
      <c r="H25" s="37" t="s">
        <v>251</v>
      </c>
      <c r="I25" s="37" t="s">
        <v>252</v>
      </c>
      <c r="J25" s="37" t="s">
        <v>165</v>
      </c>
      <c r="K25" s="37" t="s">
        <v>55</v>
      </c>
    </row>
    <row r="26" spans="1:11" s="32" customFormat="1" ht="18.75">
      <c r="A26" s="33">
        <v>44962</v>
      </c>
      <c r="B26" s="34">
        <v>13.5</v>
      </c>
      <c r="C26" s="35">
        <v>19.63428</v>
      </c>
      <c r="D26" s="35">
        <v>99.987409999999997</v>
      </c>
      <c r="E26" s="36">
        <v>603528.68672899995</v>
      </c>
      <c r="F26" s="36">
        <v>2171311.3347</v>
      </c>
      <c r="G26" s="37" t="s">
        <v>45</v>
      </c>
      <c r="H26" s="37" t="s">
        <v>253</v>
      </c>
      <c r="I26" s="37" t="s">
        <v>252</v>
      </c>
      <c r="J26" s="37" t="s">
        <v>165</v>
      </c>
      <c r="K26" s="37" t="s">
        <v>55</v>
      </c>
    </row>
    <row r="27" spans="1:11" s="32" customFormat="1" ht="18.75">
      <c r="A27" s="33">
        <v>44962</v>
      </c>
      <c r="B27" s="34">
        <v>13.5</v>
      </c>
      <c r="C27" s="35">
        <v>19.705860000000001</v>
      </c>
      <c r="D27" s="35">
        <v>100.15345000000001</v>
      </c>
      <c r="E27" s="36">
        <v>620885.78215400001</v>
      </c>
      <c r="F27" s="36">
        <v>2179342.6465400001</v>
      </c>
      <c r="G27" s="37" t="s">
        <v>45</v>
      </c>
      <c r="H27" s="37" t="s">
        <v>254</v>
      </c>
      <c r="I27" s="37" t="s">
        <v>252</v>
      </c>
      <c r="J27" s="37" t="s">
        <v>165</v>
      </c>
      <c r="K27" s="37" t="s">
        <v>55</v>
      </c>
    </row>
    <row r="28" spans="1:11" s="32" customFormat="1" ht="18.75">
      <c r="A28" s="33">
        <v>44962</v>
      </c>
      <c r="B28" s="34">
        <v>13.5</v>
      </c>
      <c r="C28" s="35">
        <v>19.958410000000001</v>
      </c>
      <c r="D28" s="35">
        <v>99.878290000000007</v>
      </c>
      <c r="E28" s="36">
        <v>591900.60991200001</v>
      </c>
      <c r="F28" s="36">
        <v>2207119.4117800002</v>
      </c>
      <c r="G28" s="37" t="s">
        <v>45</v>
      </c>
      <c r="H28" s="37" t="s">
        <v>255</v>
      </c>
      <c r="I28" s="37" t="s">
        <v>230</v>
      </c>
      <c r="J28" s="37" t="s">
        <v>165</v>
      </c>
      <c r="K28" s="37" t="s">
        <v>55</v>
      </c>
    </row>
    <row r="29" spans="1:11" s="32" customFormat="1" ht="18.75">
      <c r="A29" s="33">
        <v>44962</v>
      </c>
      <c r="B29" s="34">
        <v>13.5</v>
      </c>
      <c r="C29" s="35">
        <v>20.12546</v>
      </c>
      <c r="D29" s="35">
        <v>100.35611</v>
      </c>
      <c r="E29" s="36">
        <v>641753.63893799996</v>
      </c>
      <c r="F29" s="36">
        <v>2225942.09357</v>
      </c>
      <c r="G29" s="37" t="s">
        <v>45</v>
      </c>
      <c r="H29" s="37" t="s">
        <v>256</v>
      </c>
      <c r="I29" s="37" t="s">
        <v>257</v>
      </c>
      <c r="J29" s="37" t="s">
        <v>165</v>
      </c>
      <c r="K29" s="37" t="s">
        <v>55</v>
      </c>
    </row>
    <row r="30" spans="1:11" s="32" customFormat="1" ht="18.75">
      <c r="A30" s="33">
        <v>44962</v>
      </c>
      <c r="B30" s="34">
        <v>13.5</v>
      </c>
      <c r="C30" s="35">
        <v>20.125720000000001</v>
      </c>
      <c r="D30" s="35">
        <v>100.35849</v>
      </c>
      <c r="E30" s="36">
        <v>642002.22036499996</v>
      </c>
      <c r="F30" s="36">
        <v>2225972.9002700001</v>
      </c>
      <c r="G30" s="37" t="s">
        <v>45</v>
      </c>
      <c r="H30" s="37" t="s">
        <v>256</v>
      </c>
      <c r="I30" s="37" t="s">
        <v>257</v>
      </c>
      <c r="J30" s="37" t="s">
        <v>165</v>
      </c>
      <c r="K30" s="37" t="s">
        <v>55</v>
      </c>
    </row>
    <row r="31" spans="1:11" s="32" customFormat="1" ht="18.75">
      <c r="A31" s="33">
        <v>44962</v>
      </c>
      <c r="B31" s="34">
        <v>13.5</v>
      </c>
      <c r="C31" s="35">
        <v>20.126139999999999</v>
      </c>
      <c r="D31" s="35">
        <v>100.36132000000001</v>
      </c>
      <c r="E31" s="36">
        <v>642297.70133499999</v>
      </c>
      <c r="F31" s="36">
        <v>2226021.8048899998</v>
      </c>
      <c r="G31" s="37" t="s">
        <v>45</v>
      </c>
      <c r="H31" s="37" t="s">
        <v>256</v>
      </c>
      <c r="I31" s="37" t="s">
        <v>257</v>
      </c>
      <c r="J31" s="37" t="s">
        <v>165</v>
      </c>
      <c r="K31" s="37" t="s">
        <v>68</v>
      </c>
    </row>
    <row r="32" spans="1:11" s="32" customFormat="1" ht="18.75">
      <c r="A32" s="33">
        <v>44962</v>
      </c>
      <c r="B32" s="34">
        <v>13.5</v>
      </c>
      <c r="C32" s="35">
        <v>20.145219999999998</v>
      </c>
      <c r="D32" s="35">
        <v>100.38759</v>
      </c>
      <c r="E32" s="36">
        <v>645026.48205500003</v>
      </c>
      <c r="F32" s="36">
        <v>2228156.3797499998</v>
      </c>
      <c r="G32" s="37" t="s">
        <v>45</v>
      </c>
      <c r="H32" s="37" t="s">
        <v>256</v>
      </c>
      <c r="I32" s="37" t="s">
        <v>257</v>
      </c>
      <c r="J32" s="37" t="s">
        <v>165</v>
      </c>
      <c r="K32" s="37" t="s">
        <v>55</v>
      </c>
    </row>
    <row r="33" spans="1:11" s="32" customFormat="1" ht="18.75">
      <c r="A33" s="33">
        <v>44962</v>
      </c>
      <c r="B33" s="34">
        <v>13.5</v>
      </c>
      <c r="C33" s="35">
        <v>20.208659999999998</v>
      </c>
      <c r="D33" s="35">
        <v>100.44811</v>
      </c>
      <c r="E33" s="36">
        <v>651291.62283500005</v>
      </c>
      <c r="F33" s="36">
        <v>2235232.4401199999</v>
      </c>
      <c r="G33" s="37" t="s">
        <v>45</v>
      </c>
      <c r="H33" s="37" t="s">
        <v>258</v>
      </c>
      <c r="I33" s="37" t="s">
        <v>257</v>
      </c>
      <c r="J33" s="37" t="s">
        <v>165</v>
      </c>
      <c r="K33" s="37" t="s">
        <v>68</v>
      </c>
    </row>
    <row r="34" spans="1:11" s="32" customFormat="1" ht="18.75">
      <c r="A34" s="33">
        <v>44962</v>
      </c>
      <c r="B34" s="34">
        <v>13.5</v>
      </c>
      <c r="C34" s="35">
        <v>16.620950000000001</v>
      </c>
      <c r="D34" s="35">
        <v>98.729190000000003</v>
      </c>
      <c r="E34" s="36">
        <v>471116.69851900003</v>
      </c>
      <c r="F34" s="36">
        <v>1837642.9324700001</v>
      </c>
      <c r="G34" s="37" t="s">
        <v>45</v>
      </c>
      <c r="H34" s="37" t="s">
        <v>259</v>
      </c>
      <c r="I34" s="37" t="s">
        <v>162</v>
      </c>
      <c r="J34" s="37" t="s">
        <v>60</v>
      </c>
      <c r="K34" s="37" t="s">
        <v>55</v>
      </c>
    </row>
    <row r="35" spans="1:11" s="32" customFormat="1" ht="18.75">
      <c r="A35" s="33">
        <v>44962</v>
      </c>
      <c r="B35" s="34">
        <v>13.5</v>
      </c>
      <c r="C35" s="35">
        <v>16.64114</v>
      </c>
      <c r="D35" s="35">
        <v>98.623540000000006</v>
      </c>
      <c r="E35" s="36">
        <v>459852.65677399997</v>
      </c>
      <c r="F35" s="36">
        <v>1839894.6177300001</v>
      </c>
      <c r="G35" s="37" t="s">
        <v>45</v>
      </c>
      <c r="H35" s="37" t="s">
        <v>259</v>
      </c>
      <c r="I35" s="37" t="s">
        <v>162</v>
      </c>
      <c r="J35" s="37" t="s">
        <v>60</v>
      </c>
      <c r="K35" s="37" t="s">
        <v>55</v>
      </c>
    </row>
    <row r="36" spans="1:11" s="32" customFormat="1" ht="18.75">
      <c r="A36" s="33">
        <v>44962</v>
      </c>
      <c r="B36" s="34">
        <v>13.5</v>
      </c>
      <c r="C36" s="35">
        <v>14.075240000000001</v>
      </c>
      <c r="D36" s="35">
        <v>101.26836</v>
      </c>
      <c r="E36" s="36">
        <v>744938.85678999999</v>
      </c>
      <c r="F36" s="36">
        <v>1557227.1148699999</v>
      </c>
      <c r="G36" s="37" t="s">
        <v>45</v>
      </c>
      <c r="H36" s="37" t="s">
        <v>260</v>
      </c>
      <c r="I36" s="37" t="s">
        <v>261</v>
      </c>
      <c r="J36" s="37" t="s">
        <v>262</v>
      </c>
      <c r="K36" s="37" t="s">
        <v>55</v>
      </c>
    </row>
    <row r="37" spans="1:11" s="32" customFormat="1" ht="18.75">
      <c r="A37" s="33">
        <v>44962</v>
      </c>
      <c r="B37" s="34">
        <v>13.5</v>
      </c>
      <c r="C37" s="35">
        <v>14.11388</v>
      </c>
      <c r="D37" s="35">
        <v>101.18711</v>
      </c>
      <c r="E37" s="36">
        <v>736121.80895099998</v>
      </c>
      <c r="F37" s="36">
        <v>1561420.2659100001</v>
      </c>
      <c r="G37" s="37" t="s">
        <v>45</v>
      </c>
      <c r="H37" s="37" t="s">
        <v>263</v>
      </c>
      <c r="I37" s="37" t="s">
        <v>264</v>
      </c>
      <c r="J37" s="37" t="s">
        <v>262</v>
      </c>
      <c r="K37" s="37" t="s">
        <v>68</v>
      </c>
    </row>
    <row r="38" spans="1:11" s="32" customFormat="1" ht="18.75">
      <c r="A38" s="33">
        <v>44962</v>
      </c>
      <c r="B38" s="34">
        <v>13.5</v>
      </c>
      <c r="C38" s="35">
        <v>14.127840000000001</v>
      </c>
      <c r="D38" s="35">
        <v>101.2336</v>
      </c>
      <c r="E38" s="36">
        <v>741128.43070100003</v>
      </c>
      <c r="F38" s="36">
        <v>1563012.4897</v>
      </c>
      <c r="G38" s="37" t="s">
        <v>45</v>
      </c>
      <c r="H38" s="37" t="s">
        <v>265</v>
      </c>
      <c r="I38" s="37" t="s">
        <v>261</v>
      </c>
      <c r="J38" s="37" t="s">
        <v>262</v>
      </c>
      <c r="K38" s="37" t="s">
        <v>55</v>
      </c>
    </row>
    <row r="39" spans="1:11" s="32" customFormat="1" ht="18.75">
      <c r="A39" s="33">
        <v>44962</v>
      </c>
      <c r="B39" s="34">
        <v>13.5</v>
      </c>
      <c r="C39" s="35">
        <v>14.12848</v>
      </c>
      <c r="D39" s="35">
        <v>101.23837</v>
      </c>
      <c r="E39" s="36">
        <v>741642.93274099997</v>
      </c>
      <c r="F39" s="36">
        <v>1563088.22908</v>
      </c>
      <c r="G39" s="37" t="s">
        <v>45</v>
      </c>
      <c r="H39" s="37" t="s">
        <v>265</v>
      </c>
      <c r="I39" s="37" t="s">
        <v>261</v>
      </c>
      <c r="J39" s="37" t="s">
        <v>262</v>
      </c>
      <c r="K39" s="37" t="s">
        <v>55</v>
      </c>
    </row>
    <row r="40" spans="1:11" s="32" customFormat="1" ht="18.75">
      <c r="A40" s="33">
        <v>44962</v>
      </c>
      <c r="B40" s="34">
        <v>13.5</v>
      </c>
      <c r="C40" s="35">
        <v>18.52872</v>
      </c>
      <c r="D40" s="35">
        <v>100.62352</v>
      </c>
      <c r="E40" s="36">
        <v>671369.02711899998</v>
      </c>
      <c r="F40" s="36">
        <v>2049454.37319</v>
      </c>
      <c r="G40" s="37" t="s">
        <v>45</v>
      </c>
      <c r="H40" s="37" t="s">
        <v>266</v>
      </c>
      <c r="I40" s="37" t="s">
        <v>150</v>
      </c>
      <c r="J40" s="37" t="s">
        <v>134</v>
      </c>
      <c r="K40" s="37" t="s">
        <v>55</v>
      </c>
    </row>
    <row r="41" spans="1:11" s="32" customFormat="1" ht="18.75">
      <c r="A41" s="33">
        <v>44962</v>
      </c>
      <c r="B41" s="34">
        <v>13.5</v>
      </c>
      <c r="C41" s="35">
        <v>19.38251</v>
      </c>
      <c r="D41" s="35">
        <v>101.15929</v>
      </c>
      <c r="E41" s="36">
        <v>726782.84610700002</v>
      </c>
      <c r="F41" s="36">
        <v>2144570.9019499999</v>
      </c>
      <c r="G41" s="37" t="s">
        <v>45</v>
      </c>
      <c r="H41" s="37" t="s">
        <v>137</v>
      </c>
      <c r="I41" s="37" t="s">
        <v>138</v>
      </c>
      <c r="J41" s="37" t="s">
        <v>134</v>
      </c>
      <c r="K41" s="37" t="s">
        <v>55</v>
      </c>
    </row>
    <row r="42" spans="1:11" s="32" customFormat="1" ht="18.75">
      <c r="A42" s="33">
        <v>44962</v>
      </c>
      <c r="B42" s="34">
        <v>13.5</v>
      </c>
      <c r="C42" s="35">
        <v>11.46542</v>
      </c>
      <c r="D42" s="35">
        <v>99.571070000000006</v>
      </c>
      <c r="E42" s="36">
        <v>562286.921738</v>
      </c>
      <c r="F42" s="36">
        <v>1267503.6407900001</v>
      </c>
      <c r="G42" s="37" t="s">
        <v>45</v>
      </c>
      <c r="H42" s="37" t="s">
        <v>267</v>
      </c>
      <c r="I42" s="37" t="s">
        <v>268</v>
      </c>
      <c r="J42" s="37" t="s">
        <v>269</v>
      </c>
      <c r="K42" s="37" t="s">
        <v>55</v>
      </c>
    </row>
    <row r="43" spans="1:11" s="32" customFormat="1" ht="18.75">
      <c r="A43" s="33">
        <v>44962</v>
      </c>
      <c r="B43" s="34">
        <v>13.5</v>
      </c>
      <c r="C43" s="35">
        <v>12.31184</v>
      </c>
      <c r="D43" s="35">
        <v>99.891769999999994</v>
      </c>
      <c r="E43" s="36">
        <v>596967.83846500004</v>
      </c>
      <c r="F43" s="36">
        <v>1361197.59748</v>
      </c>
      <c r="G43" s="37" t="s">
        <v>45</v>
      </c>
      <c r="H43" s="37" t="s">
        <v>270</v>
      </c>
      <c r="I43" s="37" t="s">
        <v>271</v>
      </c>
      <c r="J43" s="37" t="s">
        <v>269</v>
      </c>
      <c r="K43" s="37" t="s">
        <v>55</v>
      </c>
    </row>
    <row r="44" spans="1:11" s="32" customFormat="1" ht="18.75">
      <c r="A44" s="33">
        <v>44962</v>
      </c>
      <c r="B44" s="34">
        <v>13.5</v>
      </c>
      <c r="C44" s="35">
        <v>13.974019999999999</v>
      </c>
      <c r="D44" s="35">
        <v>101.63348999999999</v>
      </c>
      <c r="E44" s="36">
        <v>784513.65681299998</v>
      </c>
      <c r="F44" s="36">
        <v>1546432.80859</v>
      </c>
      <c r="G44" s="37" t="s">
        <v>45</v>
      </c>
      <c r="H44" s="37" t="s">
        <v>272</v>
      </c>
      <c r="I44" s="37" t="s">
        <v>273</v>
      </c>
      <c r="J44" s="37" t="s">
        <v>274</v>
      </c>
      <c r="K44" s="37" t="s">
        <v>55</v>
      </c>
    </row>
    <row r="45" spans="1:11" s="32" customFormat="1" ht="18.75">
      <c r="A45" s="33">
        <v>44962</v>
      </c>
      <c r="B45" s="34">
        <v>13.5</v>
      </c>
      <c r="C45" s="35">
        <v>14.038489999999999</v>
      </c>
      <c r="D45" s="35">
        <v>101.34202999999999</v>
      </c>
      <c r="E45" s="36">
        <v>752938.064488</v>
      </c>
      <c r="F45" s="36">
        <v>1553237.6276400001</v>
      </c>
      <c r="G45" s="37" t="s">
        <v>45</v>
      </c>
      <c r="H45" s="37" t="s">
        <v>275</v>
      </c>
      <c r="I45" s="37" t="s">
        <v>276</v>
      </c>
      <c r="J45" s="37" t="s">
        <v>274</v>
      </c>
      <c r="K45" s="37" t="s">
        <v>55</v>
      </c>
    </row>
    <row r="46" spans="1:11" s="32" customFormat="1" ht="18.75">
      <c r="A46" s="33">
        <v>44962</v>
      </c>
      <c r="B46" s="34">
        <v>13.5</v>
      </c>
      <c r="C46" s="35">
        <v>14.03914</v>
      </c>
      <c r="D46" s="35">
        <v>101.34687</v>
      </c>
      <c r="E46" s="36">
        <v>753460.326351</v>
      </c>
      <c r="F46" s="36">
        <v>1553314.76211</v>
      </c>
      <c r="G46" s="37" t="s">
        <v>45</v>
      </c>
      <c r="H46" s="37" t="s">
        <v>275</v>
      </c>
      <c r="I46" s="37" t="s">
        <v>276</v>
      </c>
      <c r="J46" s="37" t="s">
        <v>274</v>
      </c>
      <c r="K46" s="37" t="s">
        <v>55</v>
      </c>
    </row>
    <row r="47" spans="1:11" s="32" customFormat="1" ht="18.75">
      <c r="A47" s="33">
        <v>44962</v>
      </c>
      <c r="B47" s="34">
        <v>13.5</v>
      </c>
      <c r="C47" s="35">
        <v>14.03979</v>
      </c>
      <c r="D47" s="35">
        <v>101.35169</v>
      </c>
      <c r="E47" s="36">
        <v>753980.42577099998</v>
      </c>
      <c r="F47" s="36">
        <v>1553391.88625</v>
      </c>
      <c r="G47" s="37" t="s">
        <v>45</v>
      </c>
      <c r="H47" s="37" t="s">
        <v>275</v>
      </c>
      <c r="I47" s="37" t="s">
        <v>276</v>
      </c>
      <c r="J47" s="37" t="s">
        <v>274</v>
      </c>
      <c r="K47" s="37" t="s">
        <v>55</v>
      </c>
    </row>
    <row r="48" spans="1:11" s="32" customFormat="1" ht="18.75">
      <c r="A48" s="33">
        <v>44962</v>
      </c>
      <c r="B48" s="34">
        <v>13.5</v>
      </c>
      <c r="C48" s="35">
        <v>14.04232</v>
      </c>
      <c r="D48" s="35">
        <v>101.3415</v>
      </c>
      <c r="E48" s="36">
        <v>752876.59132300003</v>
      </c>
      <c r="F48" s="36">
        <v>1553660.9543000001</v>
      </c>
      <c r="G48" s="37" t="s">
        <v>45</v>
      </c>
      <c r="H48" s="37" t="s">
        <v>275</v>
      </c>
      <c r="I48" s="37" t="s">
        <v>276</v>
      </c>
      <c r="J48" s="37" t="s">
        <v>274</v>
      </c>
      <c r="K48" s="37" t="s">
        <v>55</v>
      </c>
    </row>
    <row r="49" spans="1:11" s="32" customFormat="1" ht="18.75">
      <c r="A49" s="33">
        <v>44962</v>
      </c>
      <c r="B49" s="34">
        <v>13.5</v>
      </c>
      <c r="C49" s="35">
        <v>8.6192100000000007</v>
      </c>
      <c r="D49" s="35">
        <v>98.347260000000006</v>
      </c>
      <c r="E49" s="36">
        <v>428179.79777800001</v>
      </c>
      <c r="F49" s="36">
        <v>952814.83766800002</v>
      </c>
      <c r="G49" s="37" t="s">
        <v>45</v>
      </c>
      <c r="H49" s="37" t="s">
        <v>277</v>
      </c>
      <c r="I49" s="37" t="s">
        <v>278</v>
      </c>
      <c r="J49" s="37" t="s">
        <v>279</v>
      </c>
      <c r="K49" s="37" t="s">
        <v>55</v>
      </c>
    </row>
    <row r="50" spans="1:11" s="32" customFormat="1" ht="18.75">
      <c r="A50" s="33">
        <v>44962</v>
      </c>
      <c r="B50" s="34">
        <v>13.5</v>
      </c>
      <c r="C50" s="35">
        <v>17.084060000000001</v>
      </c>
      <c r="D50" s="35">
        <v>100.32952</v>
      </c>
      <c r="E50" s="36">
        <v>641465.74722500006</v>
      </c>
      <c r="F50" s="36">
        <v>1889336.4508100001</v>
      </c>
      <c r="G50" s="37" t="s">
        <v>45</v>
      </c>
      <c r="H50" s="37" t="s">
        <v>280</v>
      </c>
      <c r="I50" s="37" t="s">
        <v>281</v>
      </c>
      <c r="J50" s="37" t="s">
        <v>282</v>
      </c>
      <c r="K50" s="37" t="s">
        <v>55</v>
      </c>
    </row>
    <row r="51" spans="1:11" s="32" customFormat="1" ht="18.75">
      <c r="A51" s="33">
        <v>44962</v>
      </c>
      <c r="B51" s="34">
        <v>13.5</v>
      </c>
      <c r="C51" s="35">
        <v>17.087800000000001</v>
      </c>
      <c r="D51" s="35">
        <v>100.32895000000001</v>
      </c>
      <c r="E51" s="36">
        <v>641402.26743300003</v>
      </c>
      <c r="F51" s="36">
        <v>1889749.87099</v>
      </c>
      <c r="G51" s="37" t="s">
        <v>45</v>
      </c>
      <c r="H51" s="37" t="s">
        <v>280</v>
      </c>
      <c r="I51" s="37" t="s">
        <v>281</v>
      </c>
      <c r="J51" s="37" t="s">
        <v>282</v>
      </c>
      <c r="K51" s="37" t="s">
        <v>55</v>
      </c>
    </row>
    <row r="52" spans="1:11" s="32" customFormat="1" ht="18.75">
      <c r="A52" s="33">
        <v>44962</v>
      </c>
      <c r="B52" s="34">
        <v>13.5</v>
      </c>
      <c r="C52" s="35">
        <v>12.89568</v>
      </c>
      <c r="D52" s="35">
        <v>99.726650000000006</v>
      </c>
      <c r="E52" s="36">
        <v>578833.61384000001</v>
      </c>
      <c r="F52" s="36">
        <v>1425710.9830199999</v>
      </c>
      <c r="G52" s="37" t="s">
        <v>45</v>
      </c>
      <c r="H52" s="37" t="s">
        <v>283</v>
      </c>
      <c r="I52" s="37" t="s">
        <v>283</v>
      </c>
      <c r="J52" s="37" t="s">
        <v>284</v>
      </c>
      <c r="K52" s="37" t="s">
        <v>55</v>
      </c>
    </row>
    <row r="53" spans="1:11" s="32" customFormat="1" ht="18.75">
      <c r="A53" s="33">
        <v>44962</v>
      </c>
      <c r="B53" s="34">
        <v>13.5</v>
      </c>
      <c r="C53" s="35">
        <v>13.03659</v>
      </c>
      <c r="D53" s="35">
        <v>101.17583</v>
      </c>
      <c r="E53" s="36">
        <v>735966.64682300005</v>
      </c>
      <c r="F53" s="36">
        <v>1442193.1083</v>
      </c>
      <c r="G53" s="37" t="s">
        <v>45</v>
      </c>
      <c r="H53" s="37" t="s">
        <v>285</v>
      </c>
      <c r="I53" s="37" t="s">
        <v>286</v>
      </c>
      <c r="J53" s="37" t="s">
        <v>216</v>
      </c>
      <c r="K53" s="37" t="s">
        <v>55</v>
      </c>
    </row>
    <row r="54" spans="1:11" s="32" customFormat="1" ht="18.75">
      <c r="A54" s="33">
        <v>44962</v>
      </c>
      <c r="B54" s="34">
        <v>13.5</v>
      </c>
      <c r="C54" s="35">
        <v>17.979749999999999</v>
      </c>
      <c r="D54" s="35">
        <v>98.95805</v>
      </c>
      <c r="E54" s="36">
        <v>495558.55612299999</v>
      </c>
      <c r="F54" s="36">
        <v>1987945.6649799999</v>
      </c>
      <c r="G54" s="37" t="s">
        <v>45</v>
      </c>
      <c r="H54" s="37" t="s">
        <v>287</v>
      </c>
      <c r="I54" s="37" t="s">
        <v>108</v>
      </c>
      <c r="J54" s="37" t="s">
        <v>109</v>
      </c>
      <c r="K54" s="37" t="s">
        <v>68</v>
      </c>
    </row>
    <row r="55" spans="1:11" s="32" customFormat="1" ht="18.75">
      <c r="A55" s="33">
        <v>44962</v>
      </c>
      <c r="B55" s="34">
        <v>13.5</v>
      </c>
      <c r="C55" s="35">
        <v>18.448170000000001</v>
      </c>
      <c r="D55" s="35">
        <v>98.866950000000003</v>
      </c>
      <c r="E55" s="36">
        <v>485950.97758599999</v>
      </c>
      <c r="F55" s="36">
        <v>2039775.64585</v>
      </c>
      <c r="G55" s="37" t="s">
        <v>45</v>
      </c>
      <c r="H55" s="37" t="s">
        <v>288</v>
      </c>
      <c r="I55" s="37" t="s">
        <v>289</v>
      </c>
      <c r="J55" s="37" t="s">
        <v>109</v>
      </c>
      <c r="K55" s="37" t="s">
        <v>55</v>
      </c>
    </row>
    <row r="56" spans="1:11" s="32" customFormat="1" ht="18.75">
      <c r="A56" s="33">
        <v>44962</v>
      </c>
      <c r="B56" s="34">
        <v>13.5</v>
      </c>
      <c r="C56" s="35">
        <v>18.448740000000001</v>
      </c>
      <c r="D56" s="35">
        <v>98.871120000000005</v>
      </c>
      <c r="E56" s="36">
        <v>486391.341938</v>
      </c>
      <c r="F56" s="36">
        <v>2039838.3930200001</v>
      </c>
      <c r="G56" s="37" t="s">
        <v>45</v>
      </c>
      <c r="H56" s="37" t="s">
        <v>288</v>
      </c>
      <c r="I56" s="37" t="s">
        <v>289</v>
      </c>
      <c r="J56" s="37" t="s">
        <v>109</v>
      </c>
      <c r="K56" s="37" t="s">
        <v>55</v>
      </c>
    </row>
    <row r="57" spans="1:11" s="32" customFormat="1" ht="18.75">
      <c r="A57" s="33">
        <v>44962</v>
      </c>
      <c r="B57" s="34">
        <v>13.5</v>
      </c>
      <c r="C57" s="35">
        <v>18.581700000000001</v>
      </c>
      <c r="D57" s="35">
        <v>99.027979999999999</v>
      </c>
      <c r="E57" s="36">
        <v>502952.17247699999</v>
      </c>
      <c r="F57" s="36">
        <v>2054544.7481800001</v>
      </c>
      <c r="G57" s="37" t="s">
        <v>45</v>
      </c>
      <c r="H57" s="37" t="s">
        <v>290</v>
      </c>
      <c r="I57" s="37" t="s">
        <v>291</v>
      </c>
      <c r="J57" s="37" t="s">
        <v>109</v>
      </c>
      <c r="K57" s="37" t="s">
        <v>55</v>
      </c>
    </row>
    <row r="58" spans="1:11" s="32" customFormat="1" ht="18.75">
      <c r="A58" s="33">
        <v>44962</v>
      </c>
      <c r="B58" s="34">
        <v>13.5</v>
      </c>
      <c r="C58" s="35">
        <v>18.6387</v>
      </c>
      <c r="D58" s="35">
        <v>99.071600000000004</v>
      </c>
      <c r="E58" s="36">
        <v>507552.00908699998</v>
      </c>
      <c r="F58" s="36">
        <v>2060852.68769</v>
      </c>
      <c r="G58" s="37" t="s">
        <v>45</v>
      </c>
      <c r="H58" s="37" t="s">
        <v>292</v>
      </c>
      <c r="I58" s="37" t="s">
        <v>292</v>
      </c>
      <c r="J58" s="37" t="s">
        <v>109</v>
      </c>
      <c r="K58" s="37" t="s">
        <v>55</v>
      </c>
    </row>
    <row r="59" spans="1:11" s="32" customFormat="1" ht="18.75">
      <c r="A59" s="33">
        <v>44962</v>
      </c>
      <c r="B59" s="34">
        <v>13.5</v>
      </c>
      <c r="C59" s="35">
        <v>13.60168</v>
      </c>
      <c r="D59" s="35">
        <v>100.76675</v>
      </c>
      <c r="E59" s="36">
        <v>691143.86336299998</v>
      </c>
      <c r="F59" s="36">
        <v>1504368.0209900001</v>
      </c>
      <c r="G59" s="37" t="s">
        <v>45</v>
      </c>
      <c r="H59" s="37" t="s">
        <v>293</v>
      </c>
      <c r="I59" s="37" t="s">
        <v>294</v>
      </c>
      <c r="J59" s="37" t="s">
        <v>295</v>
      </c>
      <c r="K59" s="37" t="s">
        <v>55</v>
      </c>
    </row>
    <row r="60" spans="1:11" s="32" customFormat="1" ht="18.75">
      <c r="A60" s="33">
        <v>44962</v>
      </c>
      <c r="B60" s="34">
        <v>13.5</v>
      </c>
      <c r="C60" s="35">
        <v>13.558350000000001</v>
      </c>
      <c r="D60" s="35">
        <v>102.21238</v>
      </c>
      <c r="E60" s="36">
        <v>847722.94232999999</v>
      </c>
      <c r="F60" s="36">
        <v>1501169.8813100001</v>
      </c>
      <c r="G60" s="37" t="s">
        <v>45</v>
      </c>
      <c r="H60" s="37" t="s">
        <v>296</v>
      </c>
      <c r="I60" s="37" t="s">
        <v>297</v>
      </c>
      <c r="J60" s="37" t="s">
        <v>298</v>
      </c>
      <c r="K60" s="37" t="s">
        <v>55</v>
      </c>
    </row>
    <row r="61" spans="1:11" s="32" customFormat="1" ht="18.75">
      <c r="A61" s="33">
        <v>44962</v>
      </c>
      <c r="B61" s="34">
        <v>13.5</v>
      </c>
      <c r="C61" s="35">
        <v>13.61627</v>
      </c>
      <c r="D61" s="35">
        <v>102.48905000000001</v>
      </c>
      <c r="E61" s="36">
        <v>877610.97057400004</v>
      </c>
      <c r="F61" s="36">
        <v>1507997.4862500001</v>
      </c>
      <c r="G61" s="37" t="s">
        <v>45</v>
      </c>
      <c r="H61" s="37" t="s">
        <v>299</v>
      </c>
      <c r="I61" s="37" t="s">
        <v>300</v>
      </c>
      <c r="J61" s="37" t="s">
        <v>298</v>
      </c>
      <c r="K61" s="37" t="s">
        <v>55</v>
      </c>
    </row>
    <row r="62" spans="1:11" s="32" customFormat="1" ht="18.75">
      <c r="A62" s="33">
        <v>44962</v>
      </c>
      <c r="B62" s="34">
        <v>13.5</v>
      </c>
      <c r="C62" s="35">
        <v>13.72612</v>
      </c>
      <c r="D62" s="35">
        <v>101.98211000000001</v>
      </c>
      <c r="E62" s="36">
        <v>822548.23234900006</v>
      </c>
      <c r="F62" s="36">
        <v>1519429.91802</v>
      </c>
      <c r="G62" s="37" t="s">
        <v>45</v>
      </c>
      <c r="H62" s="37" t="s">
        <v>301</v>
      </c>
      <c r="I62" s="37" t="s">
        <v>302</v>
      </c>
      <c r="J62" s="37" t="s">
        <v>298</v>
      </c>
      <c r="K62" s="37" t="s">
        <v>55</v>
      </c>
    </row>
    <row r="63" spans="1:11" s="32" customFormat="1" ht="18.75">
      <c r="A63" s="33">
        <v>44962</v>
      </c>
      <c r="B63" s="34">
        <v>13.5</v>
      </c>
      <c r="C63" s="35">
        <v>13.755739999999999</v>
      </c>
      <c r="D63" s="35">
        <v>102.45480000000001</v>
      </c>
      <c r="E63" s="36">
        <v>873679.454822</v>
      </c>
      <c r="F63" s="36">
        <v>1523393.8776400001</v>
      </c>
      <c r="G63" s="37" t="s">
        <v>45</v>
      </c>
      <c r="H63" s="37" t="s">
        <v>303</v>
      </c>
      <c r="I63" s="37" t="s">
        <v>300</v>
      </c>
      <c r="J63" s="37" t="s">
        <v>298</v>
      </c>
      <c r="K63" s="37" t="s">
        <v>55</v>
      </c>
    </row>
    <row r="64" spans="1:11" s="32" customFormat="1" ht="18.75">
      <c r="A64" s="33">
        <v>44962</v>
      </c>
      <c r="B64" s="34">
        <v>13.5</v>
      </c>
      <c r="C64" s="35">
        <v>13.83582</v>
      </c>
      <c r="D64" s="35">
        <v>102.11977</v>
      </c>
      <c r="E64" s="36">
        <v>837292.82418800006</v>
      </c>
      <c r="F64" s="36">
        <v>1531766.5154899999</v>
      </c>
      <c r="G64" s="37" t="s">
        <v>45</v>
      </c>
      <c r="H64" s="37" t="s">
        <v>304</v>
      </c>
      <c r="I64" s="37" t="s">
        <v>302</v>
      </c>
      <c r="J64" s="37" t="s">
        <v>298</v>
      </c>
      <c r="K64" s="37" t="s">
        <v>55</v>
      </c>
    </row>
    <row r="65" spans="1:11" s="32" customFormat="1" ht="18.75">
      <c r="A65" s="33">
        <v>44962</v>
      </c>
      <c r="B65" s="34">
        <v>13.5</v>
      </c>
      <c r="C65" s="35">
        <v>16.77421</v>
      </c>
      <c r="D65" s="35">
        <v>99.720910000000003</v>
      </c>
      <c r="E65" s="36">
        <v>576828.98760999995</v>
      </c>
      <c r="F65" s="36">
        <v>1854716.7926700001</v>
      </c>
      <c r="G65" s="37" t="s">
        <v>45</v>
      </c>
      <c r="H65" s="37" t="s">
        <v>78</v>
      </c>
      <c r="I65" s="37" t="s">
        <v>79</v>
      </c>
      <c r="J65" s="37" t="s">
        <v>80</v>
      </c>
      <c r="K65" s="37" t="s">
        <v>55</v>
      </c>
    </row>
    <row r="66" spans="1:11" s="32" customFormat="1" ht="18.75">
      <c r="A66" s="33">
        <v>44962</v>
      </c>
      <c r="B66" s="34">
        <v>13.5</v>
      </c>
      <c r="C66" s="35">
        <v>8.6457800000000002</v>
      </c>
      <c r="D66" s="35">
        <v>98.990179999999995</v>
      </c>
      <c r="E66" s="36">
        <v>498919.615169</v>
      </c>
      <c r="F66" s="36">
        <v>955690.98622600001</v>
      </c>
      <c r="G66" s="37" t="s">
        <v>45</v>
      </c>
      <c r="H66" s="37" t="s">
        <v>305</v>
      </c>
      <c r="I66" s="37" t="s">
        <v>306</v>
      </c>
      <c r="J66" s="37" t="s">
        <v>307</v>
      </c>
      <c r="K66" s="37" t="s">
        <v>55</v>
      </c>
    </row>
    <row r="67" spans="1:11" s="32" customFormat="1" ht="18.75">
      <c r="A67" s="33">
        <v>44962</v>
      </c>
      <c r="B67" s="34">
        <v>13.5</v>
      </c>
      <c r="C67" s="35">
        <v>9.1603700000000003</v>
      </c>
      <c r="D67" s="35">
        <v>99.067710000000005</v>
      </c>
      <c r="E67" s="36">
        <v>507438.97102499998</v>
      </c>
      <c r="F67" s="36">
        <v>1012583.01471</v>
      </c>
      <c r="G67" s="37" t="s">
        <v>45</v>
      </c>
      <c r="H67" s="37" t="s">
        <v>308</v>
      </c>
      <c r="I67" s="37" t="s">
        <v>309</v>
      </c>
      <c r="J67" s="37" t="s">
        <v>307</v>
      </c>
      <c r="K67" s="37" t="s">
        <v>55</v>
      </c>
    </row>
    <row r="68" spans="1:11" s="32" customFormat="1" ht="18.75">
      <c r="A68" s="33">
        <v>44962</v>
      </c>
      <c r="B68" s="34">
        <v>13.5</v>
      </c>
      <c r="C68" s="35">
        <v>9.2651500000000002</v>
      </c>
      <c r="D68" s="35">
        <v>99.044110000000003</v>
      </c>
      <c r="E68" s="36">
        <v>504844.72442599997</v>
      </c>
      <c r="F68" s="36">
        <v>1024166.93501</v>
      </c>
      <c r="G68" s="37" t="s">
        <v>45</v>
      </c>
      <c r="H68" s="37" t="s">
        <v>310</v>
      </c>
      <c r="I68" s="37" t="s">
        <v>311</v>
      </c>
      <c r="J68" s="37" t="s">
        <v>307</v>
      </c>
      <c r="K68" s="37" t="s">
        <v>55</v>
      </c>
    </row>
    <row r="69" spans="1:11" s="32" customFormat="1" ht="18.75">
      <c r="A69" s="33">
        <v>44962</v>
      </c>
      <c r="B69" s="34">
        <v>13.5</v>
      </c>
      <c r="C69" s="35">
        <v>9.5500600000000002</v>
      </c>
      <c r="D69" s="35">
        <v>99.069050000000004</v>
      </c>
      <c r="E69" s="36">
        <v>507577.75017700001</v>
      </c>
      <c r="F69" s="36">
        <v>1055666.95909</v>
      </c>
      <c r="G69" s="37" t="s">
        <v>45</v>
      </c>
      <c r="H69" s="37" t="s">
        <v>312</v>
      </c>
      <c r="I69" s="37" t="s">
        <v>313</v>
      </c>
      <c r="J69" s="37" t="s">
        <v>307</v>
      </c>
      <c r="K69" s="37" t="s">
        <v>55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2023-02-06T03:59:21Z</dcterms:modified>
</cp:coreProperties>
</file>